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63" documentId="120_S{118792C3-22EF-5104-A093-F22BFE3913F3}" xr6:coauthVersionLast="47" xr6:coauthVersionMax="47" xr10:uidLastSave="{6CE00E9B-501B-4E2D-8931-CC924EC2D62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8" i="1" l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7" i="1" l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<sst xmlns="http://schemas.openxmlformats.org/spreadsheetml/2006/main" count="7162" uniqueCount="1523">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</sst>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H301" activePane="bottomRight" state="frozen"/>
      <selection pane="bottomRight" activeCell="BP327" sqref="BP3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1" t="s">
        <v>919</v>
      </c>
      <c r="C1" s="202"/>
      <c r="D1" s="202"/>
      <c r="E1" s="3"/>
      <c r="F1" s="201" t="s">
        <v>920</v>
      </c>
      <c r="G1" s="202"/>
      <c r="H1" s="203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4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194" t="s">
        <v>928</v>
      </c>
      <c r="BB2" s="198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8"/>
      <c r="AK3" s="194" t="s">
        <v>930</v>
      </c>
      <c r="AL3" s="195"/>
      <c r="AM3" s="196"/>
      <c r="AN3" s="197"/>
      <c r="AO3" s="195"/>
      <c r="AP3" s="195"/>
      <c r="AQ3" s="198"/>
      <c r="AR3" s="63"/>
      <c r="AS3" s="199" t="s">
        <v>936</v>
      </c>
      <c r="AT3" s="200"/>
      <c r="AU3" s="199" t="s">
        <v>937</v>
      </c>
      <c r="AV3" s="200"/>
      <c r="AW3" s="199" t="s">
        <v>938</v>
      </c>
      <c r="AX3" s="200"/>
      <c r="AY3" s="63" t="s">
        <v>939</v>
      </c>
      <c r="AZ3" s="63"/>
      <c r="BA3" s="222"/>
      <c r="BB3" s="223"/>
      <c r="BC3" s="194" t="s">
        <v>932</v>
      </c>
      <c r="BD3" s="195"/>
      <c r="BE3" s="195"/>
      <c r="BF3" s="198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7" t="s">
        <v>1410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7" t="s">
        <v>1411</v>
      </c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1412</v>
      </c>
      <c r="BK298" s="17" t="s">
        <v>1412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1412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1413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1414</v>
      </c>
      <c r="BK299" s="17" t="s">
        <v>1414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1428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1429</v>
      </c>
      <c r="BK311" s="17" t="s">
        <v>1429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1430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1431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1432</v>
      </c>
      <c r="BK312" s="17" t="s">
        <v>1432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1432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1433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1434</v>
      </c>
      <c r="BK313" s="17" t="s">
        <v>1434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1432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1436</v>
      </c>
      <c r="BK314" s="17" t="s">
        <v>1436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1436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1438</v>
      </c>
      <c r="BK315" s="17" t="s">
        <v>1438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1438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1439</v>
      </c>
      <c r="BK316" s="17" t="s">
        <v>1439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1439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1440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1441</v>
      </c>
      <c r="BK318" s="17" t="s">
        <v>1442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1443</v>
      </c>
      <c r="BK319" s="17" t="s">
        <v>1444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1445</v>
      </c>
      <c r="BK320" s="17" t="s">
        <v>1446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1447</v>
      </c>
      <c r="BK322" s="176" t="s">
        <v>1447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1449</v>
      </c>
      <c r="BK323" s="17" t="s">
        <v>1449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1452</v>
      </c>
      <c r="BK324" s="17" t="s">
        <v>1452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7" t="s">
        <v>1403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1453</v>
      </c>
      <c r="BK328" s="17" t="s">
        <v>1454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1457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1458</v>
      </c>
      <c r="C4" s="160" t="s">
        <v>1459</v>
      </c>
      <c r="D4" s="160" t="s">
        <v>1460</v>
      </c>
      <c r="E4" s="160" t="s">
        <v>1461</v>
      </c>
      <c r="F4" s="160" t="s">
        <v>4</v>
      </c>
      <c r="G4" s="160" t="s">
        <v>1462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1463</v>
      </c>
      <c r="C6" s="161">
        <v>407867</v>
      </c>
      <c r="D6" s="161" t="s">
        <v>1464</v>
      </c>
      <c r="E6" s="161" t="s">
        <v>789</v>
      </c>
      <c r="F6" s="161" t="s">
        <v>1465</v>
      </c>
      <c r="G6" s="162"/>
    </row>
    <row r="7" spans="2:7">
      <c r="B7" s="161" t="s">
        <v>1466</v>
      </c>
      <c r="C7" s="161">
        <v>293644</v>
      </c>
      <c r="D7" s="161" t="s">
        <v>1467</v>
      </c>
      <c r="E7" s="161" t="s">
        <v>789</v>
      </c>
      <c r="F7" s="161" t="s">
        <v>1465</v>
      </c>
      <c r="G7" s="162"/>
    </row>
    <row r="8" spans="2:7">
      <c r="B8" s="161" t="s">
        <v>1468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1469</v>
      </c>
      <c r="C9" s="161">
        <v>256790</v>
      </c>
      <c r="D9" s="161" t="s">
        <v>1470</v>
      </c>
      <c r="E9" s="161" t="s">
        <v>790</v>
      </c>
      <c r="F9" s="161" t="s">
        <v>1471</v>
      </c>
      <c r="G9" s="162">
        <v>46357</v>
      </c>
    </row>
    <row r="10" spans="2:7">
      <c r="B10" s="161" t="s">
        <v>1472</v>
      </c>
      <c r="C10" s="161">
        <v>265193</v>
      </c>
      <c r="D10" s="161" t="s">
        <v>1473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1474</v>
      </c>
      <c r="C11" s="161">
        <v>293716</v>
      </c>
      <c r="D11" s="161" t="s">
        <v>1475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1476</v>
      </c>
      <c r="C12" s="161">
        <v>257258</v>
      </c>
      <c r="D12" s="161" t="s">
        <v>1477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1478</v>
      </c>
      <c r="C13" s="161">
        <v>371147</v>
      </c>
      <c r="D13" s="161" t="s">
        <v>1479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1480</v>
      </c>
      <c r="C14" s="161">
        <v>259230</v>
      </c>
      <c r="D14" s="161" t="s">
        <v>1481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1483</v>
      </c>
      <c r="C16" s="161">
        <v>258542</v>
      </c>
      <c r="D16" s="161" t="s">
        <v>1484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1485</v>
      </c>
      <c r="C17" s="161">
        <v>257050</v>
      </c>
      <c r="D17" s="161" t="s">
        <v>1486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1487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1488</v>
      </c>
      <c r="D4" s="163" t="s">
        <v>1489</v>
      </c>
      <c r="E4" s="163" t="s">
        <v>1490</v>
      </c>
      <c r="F4" s="160" t="s">
        <v>1491</v>
      </c>
      <c r="G4" s="163" t="s">
        <v>1492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1493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1494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1493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1495</v>
      </c>
      <c r="G9" s="167" t="s">
        <v>1496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1493</v>
      </c>
      <c r="G10" s="167"/>
    </row>
    <row r="11" spans="2:7">
      <c r="B11" s="191" t="s">
        <v>1497</v>
      </c>
      <c r="C11" s="191">
        <v>9038</v>
      </c>
      <c r="D11" s="192">
        <v>46085</v>
      </c>
      <c r="E11" s="191">
        <v>10520</v>
      </c>
      <c r="F11" s="193" t="s">
        <v>1498</v>
      </c>
      <c r="G11" s="191"/>
    </row>
    <row r="12" spans="2:7">
      <c r="B12" s="167" t="s">
        <v>1497</v>
      </c>
      <c r="C12" s="167">
        <v>9059</v>
      </c>
      <c r="D12" s="168">
        <v>46091</v>
      </c>
      <c r="E12" s="167">
        <v>15600</v>
      </c>
      <c r="F12" s="169" t="s">
        <v>1493</v>
      </c>
      <c r="G12" s="167" t="s">
        <v>1499</v>
      </c>
    </row>
    <row r="13" spans="2:7">
      <c r="B13" s="167" t="s">
        <v>709</v>
      </c>
      <c r="C13" s="167" t="s">
        <v>1500</v>
      </c>
      <c r="D13" s="168">
        <v>46086</v>
      </c>
      <c r="E13" s="167">
        <v>8.5</v>
      </c>
      <c r="F13" s="169" t="s">
        <v>1501</v>
      </c>
      <c r="G13" s="167"/>
    </row>
    <row r="14" spans="2:7">
      <c r="B14" s="167" t="s">
        <v>709</v>
      </c>
      <c r="C14" s="167" t="s">
        <v>1502</v>
      </c>
      <c r="D14" s="168">
        <v>46086</v>
      </c>
      <c r="E14" s="167">
        <v>10000</v>
      </c>
      <c r="F14" s="169" t="s">
        <v>1501</v>
      </c>
      <c r="G14" s="167"/>
    </row>
    <row r="15" spans="2:7">
      <c r="B15" s="167" t="s">
        <v>709</v>
      </c>
      <c r="C15" s="167" t="s">
        <v>1503</v>
      </c>
      <c r="D15" s="168">
        <v>46086</v>
      </c>
      <c r="E15" s="167">
        <v>8000</v>
      </c>
      <c r="F15" s="169" t="s">
        <v>1501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1504</v>
      </c>
      <c r="C2" s="121" t="s">
        <v>946</v>
      </c>
      <c r="D2" s="76" t="s">
        <v>948</v>
      </c>
      <c r="E2" s="76" t="s">
        <v>1505</v>
      </c>
      <c r="F2" s="99" t="s">
        <v>1506</v>
      </c>
      <c r="G2" s="76" t="s">
        <v>1507</v>
      </c>
      <c r="H2" s="76" t="s">
        <v>1508</v>
      </c>
      <c r="I2" s="76" t="s">
        <v>1509</v>
      </c>
      <c r="J2" s="76" t="s">
        <v>1510</v>
      </c>
      <c r="K2" s="78" t="s">
        <v>1511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1009</v>
      </c>
      <c r="Q1" s="231"/>
      <c r="R1" s="111"/>
      <c r="S1" s="84"/>
      <c r="T1" s="86"/>
      <c r="U1" s="232" t="s">
        <v>1512</v>
      </c>
      <c r="V1" s="232"/>
      <c r="W1" s="232"/>
    </row>
    <row r="2" spans="1:23" ht="15" customHeight="1">
      <c r="A2" s="87" t="s">
        <v>1513</v>
      </c>
      <c r="B2" s="87" t="s">
        <v>1514</v>
      </c>
      <c r="C2" s="87" t="s">
        <v>376</v>
      </c>
      <c r="D2" s="88" t="s">
        <v>961</v>
      </c>
      <c r="E2" s="88" t="s">
        <v>4</v>
      </c>
      <c r="F2" s="88" t="s">
        <v>1515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1516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1517</v>
      </c>
      <c r="D5" s="234"/>
      <c r="E5" s="234"/>
      <c r="F5" s="234"/>
      <c r="G5" s="234"/>
      <c r="H5" s="234"/>
      <c r="I5" s="234"/>
      <c r="J5" s="235"/>
      <c r="K5" s="236" t="s">
        <v>1518</v>
      </c>
      <c r="L5" s="237"/>
      <c r="M5" s="237"/>
      <c r="N5" s="237"/>
      <c r="O5" s="238" t="s">
        <v>1519</v>
      </c>
      <c r="P5" s="239"/>
    </row>
    <row r="6" spans="1:16" s="74" customFormat="1" ht="15" customHeight="1">
      <c r="A6" s="66" t="s">
        <v>1515</v>
      </c>
      <c r="B6" s="75" t="s">
        <v>1514</v>
      </c>
      <c r="C6" s="76" t="s">
        <v>961</v>
      </c>
      <c r="D6" s="77" t="s">
        <v>962</v>
      </c>
      <c r="E6" s="76" t="s">
        <v>1520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1521</v>
      </c>
      <c r="M6" s="80" t="s">
        <v>576</v>
      </c>
      <c r="N6" s="81" t="s">
        <v>956</v>
      </c>
      <c r="O6" s="158" t="s">
        <v>999</v>
      </c>
      <c r="P6" s="133" t="s">
        <v>1522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 xml:space="preserve">TP pronto 09h05 / previsão de faixa após i69 / 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2026-03-10T16:19:15Z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