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73" documentId="120_S{118792C3-22EF-5104-A093-F22BFE3913F3}" xr6:coauthVersionLast="47" xr6:coauthVersionMax="47" xr10:uidLastSave="{2DDBED43-F200-4BF4-852B-19FBC73344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<sst xmlns="http://schemas.openxmlformats.org/spreadsheetml/2006/main" count="5721" uniqueCount="1409">
  <si>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</si>
  <si>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</si>
  <si>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</si>
  <si>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</si>
  <si>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</si>
  <si>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</si>
  <si>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</si>
  <si>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</si>
  <si>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</si>
  <si>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</si>
  <si>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</si>
  <si>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</si>
  <si>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</si>
  <si>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</si>
  <si>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</si>
  <si>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</si>
  <si>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</si>
  <si>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</si>
  <si>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</si>
  <si>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</si>
  <si>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</si>
  <si>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</si>
  <si>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</si>
  <si>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</si>
  <si>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</si>
  <si>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</si>
  <si>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</si>
  <si>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</si>
  <si>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</si>
  <si>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</si>
  <si>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</si>
  <si>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</si>
  <si>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</si>
  <si>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</si>
  <si>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</si>
  <si>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</si>
  <si>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</si>
  <si>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</si>
  <si>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</si>
  <si>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</si>
  <si>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</si>
  <si>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</si>
  <si>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</si>
  <si>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</si>
  <si>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</si>
  <si>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</si>
  <si>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</si>
  <si>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</si>
  <si>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</si>
  <si>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</si>
  <si>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</si>
  <si>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</si>
  <si>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</si>
  <si>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</si>
  <si>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</si>
  <si>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</si>
  <si>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</si>
  <si>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</si>
  <si>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</si>
  <si>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</si>
  <si>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</si>
  <si>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</si>
  <si>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</si>
  <si>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</si>
  <si>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</si>
  <si>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</si>
  <si>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</si>
  <si>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</si>
  <si>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</si>
  <si>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</si>
  <si>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</si>
  <si>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</si>
  <si>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</si>
  <si>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</si>
  <si>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</si>
  <si>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</si>
  <si>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</si>
  <si>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</si>
  <si>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</si>
  <si>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</si>
  <si>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</si>
  <si>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</si>
  <si>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</si>
  <si>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</si>
  <si>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</si>
  <si>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</si>
  <si>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</si>
  <si>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</si>
  <si>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</si>
  <si>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</si>
  <si>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</si>
  <si>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</si>
  <si>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</si>
  <si>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</si>
  <si>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</si>
  <si>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</si>
  <si>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</si>
  <si>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</si>
  <si>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</si>
  <si>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</si>
  <si>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</si>
  <si>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</si>
  <si>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</si>
  <si>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</si>
  <si>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</si>
  <si>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</si>
  <si>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</si>
  <si>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</si>
  <si>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</si>
  <si>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</si>
  <si>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</si>
  <si>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</si>
  <si>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</si>
  <si>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</si>
  <si>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</si>
  <si>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</si>
  <si>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</si>
  <si>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</si>
  <si>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</si>
  <si>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</si>
  <si>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</si>
  <si>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</si>
  <si>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</si>
  <si>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</si>
  <si>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</si>
  <si>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</si>
  <si>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</si>
  <si>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</si>
  <si>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</si>
  <si>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</si>
  <si>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</si>
  <si>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</si>
  <si>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</si>
  <si>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</si>
  <si>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</si>
  <si>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</si>
  <si>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</si>
  <si>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</si>
  <si>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</si>
  <si>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</si>
  <si>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</si>
  <si>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</si>
  <si>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</si>
  <si>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</si>
  <si>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</si>
  <si>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</si>
  <si>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</si>
  <si>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</si>
  <si>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</si>
  <si>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</si>
  <si>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</si>
  <si>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</si>
  <si>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</si>
  <si>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</si>
  <si>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</si>
  <si>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</si>
  <si>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</si>
  <si>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</si>
  <si>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</si>
  <si>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</si>
  <si>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</si>
  <si>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</si>
  <si>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</si>
  <si>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</si>
  <si>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</si>
  <si>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</si>
  <si>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</si>
  <si>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</si>
  <si>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</si>
  <si>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</si>
  <si>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</si>
  <si>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</si>
  <si>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</si>
  <si>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</si>
  <si>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</si>
  <si>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</si>
  <si>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</si>
  <si>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</si>
  <si>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</si>
  <si>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</si>
  <si>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</si>
  <si>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</si>
  <si>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</si>
  <si>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</si>
  <si>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</si>
  <si>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</si>
  <si>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</si>
  <si>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</si>
  <si>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</si>
  <si>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</si>
  <si>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</si>
  <si>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</si>
  <si>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</si>
  <si>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</si>
  <si>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</si>
  <si>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</si>
  <si>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</si>
  <si>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</si>
  <si>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</si>
  <si>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</si>
  <si>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</si>
  <si>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</si>
  <si>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</si>
  <si>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</si>
  <si>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</si>
  <si>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</si>
  <si>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</si>
  <si>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</si>
  <si>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</si>
  <si>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</si>
  <si>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</si>
  <si>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</si>
  <si>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</si>
  <si>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</si>
  <si>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</si>
  <si>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</si>
  <si>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</si>
  <si>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</si>
  <si>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</si>
  <si>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</si>
  <si>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</si>
  <si>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</si>
  <si>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</si>
  <si>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</si>
  <si>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</si>
  <si>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</si>
  <si>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</si>
  <si>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</si>
  <si>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</si>
  <si>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</si>
  <si>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</si>
  <si>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</si>
  <si>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</si>
  <si>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</si>
  <si>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</si>
  <si>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</si>
  <si>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</si>
  <si>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</si>
  <si>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</si>
  <si>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</si>
  <si>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</si>
  <si>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</si>
  <si>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</si>
  <si>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</si>
  <si>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</si>
  <si>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</si>
  <si>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</si>
  <si>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</si>
  <si>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</si>
  <si>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</si>
  <si>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</si>
  <si>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</si>
  <si>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</si>
  <si>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</si>
  <si>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</si>
  <si>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</si>
  <si>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</si>
  <si>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</si>
  <si>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</si>
  <si>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</si>
  <si>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</si>
  <si>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</si>
  <si>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</si>
  <si>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</si>
  <si>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</si>
  <si>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</si>
  <si>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</si>
  <si>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</si>
  <si>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</si>
  <si>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</si>
  <si>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</si>
  <si>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</si>
  <si>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</si>
  <si>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</si>
  <si>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</si>
  <si>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</si>
  <si>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</si>
  <si>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</si>
  <si>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</si>
  <si>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</si>
  <si>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</si>
  <si>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</si>
  <si>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</si>
  <si>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</si>
  <si>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</si>
  <si>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</si>
  <si>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</si>
  <si>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</si>
  <si>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</si>
  <si>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</si>
  <si>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</si>
  <si>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</si>
  <si>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</si>
  <si>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</si>
  <si>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</si>
  <si>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</si>
  <si>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</si>
  <si>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</si>
  <si>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</si>
  <si>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</si>
  <si>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</si>
  <si>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</si>
  <si>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</si>
  <si>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</si>
  <si>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</si>
  <si>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</si>
  <si>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</si>
  <si>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</si>
  <si>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</si>
  <si>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</si>
  <si>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</si>
  <si>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</si>
  <si>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</si>
  <si>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</si>
  <si>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</si>
  <si>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</si>
  <si>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</si>
  <si>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</si>
  <si>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</si>
  <si>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</si>
  <si>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</si>
  <si>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</si>
  <si>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</si>
  <si>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</si>
  <si>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</si>
  <si>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</si>
  <si>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</si>
  <si>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</si>
  <si>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</si>
  <si>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</si>
  <si>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</si>
  <si>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</si>
  <si>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</si>
  <si>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</si>
  <si>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</si>
  <si>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</si>
  <si>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</si>
  <si>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</si>
  <si>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</si>
  <si>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</si>
  <si>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</si>
  <si>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</si>
  <si>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</si>
  <si>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</si>
  <si>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</si>
  <si>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</si>
  <si>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</si>
  <si>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</si>
  <si>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</si>
  <si>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</si>
  <si>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</si>
  <si>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</si>
  <si>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</si>
  <si>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</si>
  <si>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</si>
  <si>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</si>
  <si>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</si>
  <si>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</si>
  <si>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</si>
  <si>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</si>
  <si>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</si>
  <si>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</si>
  <si>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</si>
  <si>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</si>
  <si>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</si>
  <si>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</si>
  <si>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</si>
  <si>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</si>
  <si>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</si>
  <si>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</si>
  <si>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</si>
  <si>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</si>
  <si>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</si>
  <si>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</si>
  <si>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</si>
  <si>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</si>
  <si>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</si>
  <si>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</si>
  <si>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</si>
  <si>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</si>
  <si>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</si>
  <si>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</si>
  <si>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</si>
  <si>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</si>
  <si>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</si>
  <si>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</si>
  <si>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</si>
  <si>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</si>
  <si>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</si>
  <si>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</si>
  <si>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</si>
  <si>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</si>
  <si>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</si>
  <si>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</si>
  <si>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</si>
  <si>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</si>
  <si>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</si>
  <si>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</si>
  <si>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</si>
  <si>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</si>
  <si>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</si>
  <si>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</si>
  <si>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</si>
  <si>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</si>
  <si>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</si>
  <si>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</si>
  <si>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</si>
  <si>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</si>
  <si>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</si>
  <si>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</si>
  <si>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</si>
  <si>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</si>
  <si>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</si>
  <si>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</si>
  <si>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</si>
  <si>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</si>
  <si>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</si>
  <si>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</si>
  <si>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</si>
  <si>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</si>
  <si>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</si>
  <si>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</si>
  <si>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</si>
  <si>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</si>
  <si>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</si>
  <si>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</si>
  <si>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</si>
  <si>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</si>
  <si>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</si>
  <si>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</si>
  <si>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</si>
  <si>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</si>
  <si>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</si>
  <si>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</si>
  <si>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</si>
  <si>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</si>
  <si>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</si>
  <si>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</si>
  <si>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</si>
  <si>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</si>
  <si>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</si>
  <si>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</si>
  <si>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</si>
  <si>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</si>
  <si>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</si>
  <si>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</si>
  <si>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</si>
  <si>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</si>
  <si>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</si>
  <si>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</si>
  <si>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</si>
  <si>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</si>
  <si>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</si>
  <si>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</si>
  <si>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</si>
  <si>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</si>
  <si>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</si>
  <si>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</si>
  <si>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</si>
  <si>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</si>
  <si>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</si>
  <si>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</si>
  <si>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</si>
  <si>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</si>
  <si>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</si>
  <si>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</si>
  <si>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</si>
  <si>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</si>
  <si>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</si>
  <si>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</si>
  <si>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</si>
  <si>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</si>
  <si>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</si>
  <si>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</si>
  <si>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</si>
  <si>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</si>
  <si>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</si>
  <si>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</si>
  <si>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</si>
  <si>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</si>
  <si>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</si>
  <si>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</si>
  <si>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</si>
  <si>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</si>
  <si>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</si>
  <si>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</si>
  <si>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</si>
  <si>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</si>
  <si>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</si>
  <si>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</si>
  <si>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</si>
  <si>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</si>
  <si>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</si>
  <si>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</si>
  <si>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</si>
  <si>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</si>
  <si>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</si>
  <si>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</si>
  <si>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</si>
  <si>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</si>
  <si>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</si>
  <si>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</si>
  <si>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</si>
  <si>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</si>
  <si>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</si>
  <si>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</si>
  <si>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</si>
  <si>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</si>
  <si>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</si>
  <si>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</si>
  <si>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</si>
  <si>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</si>
  <si>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</si>
  <si>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</si>
  <si>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</si>
  <si>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</si>
  <si>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</si>
  <si>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</si>
  <si>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</si>
  <si>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</si>
  <si>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</si>
  <si>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</si>
  <si>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</si>
  <si>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</si>
  <si>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</si>
  <si>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</si>
  <si>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</si>
  <si>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</si>
  <si>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</si>
  <si>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</si>
  <si>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</si>
  <si>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</si>
  <si>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</si>
  <si>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</si>
  <si>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</si>
  <si>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</si>
  <si>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</si>
  <si>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</si>
  <si>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</si>
  <si>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</si>
  <si>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</si>
  <si>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</si>
  <si>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</si>
  <si>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</si>
  <si>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</si>
  <si>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</si>
  <si>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</si>
  <si>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</si>
  <si>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</si>
  <si>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</si>
  <si>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</si>
  <si>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</si>
  <si>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</si>
  <si>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</si>
  <si>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</si>
  <si>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</si>
  <si>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</si>
  <si>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</si>
  <si>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</si>
  <si>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</si>
  <si>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</si>
  <si>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</si>
  <si>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</si>
  <si>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</si>
  <si>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</si>
  <si>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</si>
  <si>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</si>
  <si>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</si>
  <si>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</si>
  <si>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</si>
  <si>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</si>
  <si>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</si>
  <si>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</si>
  <si>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</si>
  <si>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</si>
  <si>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</si>
  <si>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</si>
  <si>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</si>
  <si>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</si>
  <si>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</si>
  <si>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</si>
  <si>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</si>
  <si>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</si>
  <si>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</si>
  <si>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</si>
  <si>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</si>
  <si>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</si>
  <si>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</si>
  <si>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</si>
  <si>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</si>
  <si>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</si>
  <si>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</si>
  <si>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</si>
  <si>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</si>
  <si>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</si>
  <si>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</si>
  <si>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</si>
  <si>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</si>
  <si>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</si>
  <si>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</si>
  <si>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</si>
  <si>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</si>
  <si>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</si>
  <si>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</si>
  <si>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</si>
  <si>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</si>
  <si>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</si>
  <si>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</si>
  <si>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</si>
  <si>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</si>
  <si>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</si>
  <si>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</si>
  <si>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</si>
  <si>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</si>
  <si>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</si>
  <si>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</si>
  <si>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</si>
  <si>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</si>
  <si>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</si>
  <si>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</si>
  <si>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</si>
  <si>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</si>
  <si>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</si>
  <si>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</si>
  <si>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</si>
  <si>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</si>
  <si>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</si>
  <si>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</si>
  <si>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</si>
  <si>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</si>
  <si>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</si>
  <si>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</si>
  <si>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</si>
  <si>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</si>
  <si>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</si>
  <si>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</si>
  <si>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</si>
  <si>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</si>
  <si>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</si>
  <si>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</si>
  <si>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</si>
  <si>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</si>
  <si>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</si>
  <si>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</si>
  <si>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</si>
  <si>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</si>
  <si>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</si>
  <si>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</si>
  <si>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</si>
  <si>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</si>
  <si>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</si>
  <si>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</si>
  <si>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</si>
  <si>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</si>
  <si>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</si>
  <si>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</si>
  <si>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</si>
  <si>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</si>
  <si>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</si>
  <si>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</si>
  <si>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</si>
  <si>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</si>
  <si>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</si>
  <si>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</si>
  <si>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</si>
  <si>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</si>
  <si>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</si>
  <si>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</si>
  <si>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</si>
  <si>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</si>
  <si>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</si>
  <si>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</si>
  <si>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</si>
  <si>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</si>
  <si>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</si>
  <si>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</si>
  <si>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</si>
  <si>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</si>
  <si>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</si>
  <si>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</si>
  <si>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</si>
  <si>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</si>
  <si>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</si>
  <si>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</si>
  <si>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</si>
  <si>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</si>
  <si>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</si>
  <si>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</si>
  <si>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</si>
  <si>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</si>
  <si>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</si>
  <si>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</si>
  <si>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</si>
  <si>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</si>
  <si>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</si>
  <si>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</si>
  <si>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</si>
  <si>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</si>
  <si>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</si>
  <si>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</si>
  <si>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</si>
  <si>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</si>
  <si>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</si>
  <si>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</si>
  <si>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</si>
  <si>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</si>
  <si>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</si>
  <si>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</si>
  <si>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</si>
  <si>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</si>
  <si>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</si>
  <si>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</si>
  <si>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</si>
  <si>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</si>
  <si>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</si>
  <si>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</si>
  <si>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</si>
  <si>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</si>
  <si>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</si>
  <si>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</si>
  <si>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</si>
  <si>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</si>
  <si>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</si>
  <si>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</si>
  <si>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</si>
  <si>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</si>
  <si>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</si>
  <si>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</si>
  <si>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</si>
  <si>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</si>
  <si>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</si>
  <si>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</si>
  <si>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</si>
  <si>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</si>
  <si>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</si>
  <si>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</si>
  <si>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</si>
  <si>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</si>
  <si>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</si>
  <si>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</si>
  <si>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</si>
  <si>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</si>
  <si>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</si>
  <si>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</si>
  <si>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</si>
  <si>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</si>
  <si>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</si>
  <si>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</si>
  <si>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</si>
  <si>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</si>
  <si>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</si>
  <si>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</si>
  <si>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</si>
  <si>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</si>
  <si>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</si>
  <si>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</si>
  <si>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</si>
  <si>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</si>
  <si>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</si>
  <si>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</si>
  <si>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</si>
  <si>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</si>
  <si>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</si>
  <si>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</si>
  <si>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</si>
  <si>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</si>
  <si>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</si>
  <si>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</si>
  <si>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</si>
  <si>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</si>
  <si>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</si>
  <si>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</si>
  <si>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</si>
  <si>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</si>
  <si>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</si>
  <si>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</si>
  <si>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</si>
  <si>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</si>
  <si>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</si>
  <si>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</si>
  <si>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</si>
  <si>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</si>
  <si>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</si>
  <si>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</si>
  <si>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</si>
  <si>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</si>
  <si>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</si>
  <si>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</si>
  <si>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</si>
  <si>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</si>
  <si>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</si>
  <si>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</si>
  <si>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</si>
  <si>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</si>
  <si>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</si>
  <si>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</si>
  <si>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</si>
  <si>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</si>
  <si>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</si>
  <si>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</si>
  <si>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</si>
  <si>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</si>
  <si>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</si>
  <si>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</si>
  <si>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</si>
  <si>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</si>
  <si>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</si>
  <si>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</si>
  <si>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</si>
  <si>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</si>
  <si>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</si>
  <si>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</si>
  <si>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</si>
  <si>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</si>
  <si>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</si>
  <si>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</si>
  <si>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</si>
  <si>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</si>
  <si>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</si>
  <si>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</si>
  <si>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</si>
  <si>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</si>
  <si>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</si>
  <si>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</si>
  <si>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</si>
  <si>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</si>
  <si>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</si>
  <si>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</si>
  <si>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</si>
  <si>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</si>
  <si>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</si>
  <si>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</si>
  <si>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</si>
  <si>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</si>
  <si>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</si>
  <si>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</si>
  <si>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</si>
  <si>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</si>
  <si>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</si>
  <si>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</si>
  <si>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</si>
  <si>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</si>
  <si>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</si>
  <si>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</si>
  <si>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</si>
  <si>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</si>
  <si>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</si>
  <si>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</si>
  <si>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</si>
  <si>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</si>
  <si>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</si>
  <si>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</si>
  <si>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</si>
  <si>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</si>
  <si>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</si>
  <si>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</si>
  <si>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</si>
  <si>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</si>
  <si>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</si>
  <si>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</si>
  <si>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</si>
  <si>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</si>
  <si>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</si>
  <si>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</si>
  <si>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</si>
  <si>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</si>
  <si>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</si>
  <si>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</si>
  <si>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</si>
  <si>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</si>
  <si>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</si>
  <si>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</si>
  <si>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</si>
  <si>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</si>
  <si>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</si>
  <si>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</si>
  <si>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</si>
  <si>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</si>
  <si>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</si>
  <si>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</si>
  <si>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</si>
  <si>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</si>
  <si>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</si>
  <si>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</si>
  <si>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</si>
  <si>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</si>
  <si>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</si>
  <si>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</si>
  <si>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</si>
  <si>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</si>
  <si>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</si>
  <si>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</si>
  <si>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</si>
  <si>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</si>
  <si>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</si>
  <si>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</si>
  <si>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</si>
  <si>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</si>
  <si>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</si>
  <si>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</si>
  <si>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</si>
  <si>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</si>
  <si>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</si>
  <si>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</si>
  <si>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</si>
  <si>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</si>
  <si>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</si>
  <si>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</si>
  <si>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</si>
  <si>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</si>
  <si>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</si>
  <si>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</si>
  <si>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</si>
  <si>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</si>
  <si>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</si>
  <si>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</si>
  <si>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</si>
  <si>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</si>
  <si>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</si>
  <si>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</si>
  <si>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</si>
  <si>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</si>
  <si>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</si>
  <si>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</si>
  <si>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</si>
  <si>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</si>
  <si>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</si>
  <si>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</si>
  <si>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</si>
  <si>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</si>
  <si>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</si>
  <si>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</si>
  <si>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</si>
  <si>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</si>
  <si>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</si>
  <si>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</si>
  <si>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</si>
  <si>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</si>
  <si>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</si>
  <si>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</si>
  <si>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</si>
  <si>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</si>
  <si>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</si>
  <si>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</si>
  <si>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</si>
  <si>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</si>
  <si>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</si>
  <si>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</si>
  <si>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</si>
  <si>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</si>
  <si>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</si>
  <si>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</si>
  <si>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</si>
  <si>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</si>
  <si>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</si>
  <si>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</si>
  <si>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</si>
  <si>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</si>
  <si>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</si>
  <si>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</si>
  <si>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</si>
  <si>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</si>
  <si>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</si>
  <si>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</si>
  <si>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</si>
  <si>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</si>
  <si>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</si>
  <si>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</si>
  <si>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</si>
  <si>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</si>
  <si>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</si>
  <si>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</si>
  <si>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</si>
  <si>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</si>
  <si>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</si>
  <si>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</si>
  <si>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</si>
  <si>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</si>
  <si>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</si>
  <si>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</si>
  <si>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</si>
  <si>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</si>
  <si>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</si>
  <si>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</si>
  <si>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</si>
  <si>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</si>
  <si>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</si>
  <si>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</si>
  <si>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</si>
  <si>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</si>
  <si>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</si>
  <si>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</si>
  <si>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</si>
  <si>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</si>
  <si>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</si>
  <si>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</si>
  <si>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</si>
  <si>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</si>
  <si>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</si>
  <si>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</si>
  <si>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</si>
  <si>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</si>
  <si>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</si>
  <si>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</si>
  <si>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</si>
  <si>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</si>
  <si>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</si>
  <si>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</si>
  <si>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</si>
  <si>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</si>
  <si>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</si>
  <si>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</si>
  <si>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</si>
  <si>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</si>
  <si>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</si>
  <si>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</si>
  <si>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</si>
  <si>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</si>
  <si>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</si>
  <si>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</si>
  <si>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</si>
  <si>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</si>
  <si>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</si>
  <si>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</si>
  <si>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</si>
  <si>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</si>
  <si>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</si>
  <si>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</si>
  <si>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</si>
  <si>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</si>
  <si>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</si>
  <si>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</si>
  <si>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</si>
  <si>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</si>
  <si>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</si>
  <si>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</si>
  <si>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</si>
  <si>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</si>
  <si>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</si>
  <si>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</si>
  <si>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</si>
  <si>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</si>
  <si>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</si>
  <si>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</si>
  <si>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</si>
  <si>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</si>
  <si>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</si>
  <si>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</si>
  <si>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</si>
  <si>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</si>
  <si>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</si>
  <si>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</si>
  <si>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</si>
  <si>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</si>
  <si>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</si>
  <si>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</si>
  <si>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</si>
  <si>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</si>
  <si>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</si>
  <si>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</si>
  <si>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</si>
  <si>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</si>
  <si>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</si>
  <si>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</si>
  <si>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</si>
  <si>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</si>
  <si>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</si>
  <si>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</si>
  <si>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</si>
  <si>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</si>
  <si>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</si>
  <si>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</si>
  <si>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</si>
  <si>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</si>
  <si>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</si>
  <si>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</si>
  <si>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</si>
  <si>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</si>
  <si>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</si>
  <si>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</si>
  <si>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</si>
  <si>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</si>
  <si>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</si>
  <si>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</si>
  <si>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</si>
  <si>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</si>
  <si>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</si>
  <si>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</si>
  <si>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</si>
  <si>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</si>
  <si>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</si>
  <si>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</si>
  <si>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</si>
  <si>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</si>
  <si>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</si>
  <si>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</si>
  <si>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</si>
  <si>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</si>
  <si>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</si>
  <si>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</si>
  <si>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</si>
  <si>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</si>
  <si>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</si>
  <si>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</si>
  <si>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</si>
  <si>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</si>
  <si>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</si>
  <si>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</si>
  <si>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</si>
  <si>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</si>
  <si>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</si>
  <si>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</si>
  <si>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</si>
  <si>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</si>
  <si>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</si>
  <si>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</si>
  <si>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</si>
  <si>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</si>
  <si>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</si>
  <si>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</si>
  <si>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</si>
  <si>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</si>
  <si>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</si>
  <si>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</si>
  <si>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</si>
  <si>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</si>
  <si>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</si>
  <si>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</si>
  <si>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</si>
  <si>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</si>
  <si>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</si>
  <si>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</si>
  <si>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</si>
  <si>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</si>
  <si>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</si>
  <si>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</si>
  <si>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</si>
  <si>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</si>
  <si>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</si>
  <si>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</si>
  <si>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</si>
  <si>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</si>
  <si>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</si>
  <si>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</si>
  <si>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</si>
  <si>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</si>
  <si>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</si>
  <si>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</si>
  <si>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</si>
  <si>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</si>
  <si>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</si>
  <si>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</si>
  <si>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</si>
  <si>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</si>
  <si>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</si>
  <si>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</si>
  <si>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</si>
  <si>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</si>
  <si>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</si>
  <si>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</si>
  <si>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</si>
  <si>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</si>
  <si>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</si>
  <si>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</si>
  <si>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</si>
  <si>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</si>
  <si>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</si>
  <si>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</si>
  <si>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</si>
  <si>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</si>
  <si>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</si>
  <si>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</si>
  <si>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</si>
  <si>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</si>
  <si>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</si>
  <si>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</si>
  <si>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</si>
  <si>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</si>
  <si>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</si>
  <si>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</si>
  <si>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</si>
  <si>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</si>
  <si>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</si>
  <si>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</si>
  <si>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</si>
  <si>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</si>
  <si>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</si>
  <si>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</si>
  <si>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</si>
  <si>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</si>
  <si>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</si>
  <si>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</si>
  <si>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</si>
  <si>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</si>
  <si>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</si>
  <si>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</si>
  <si>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</si>
  <si>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</si>
  <si>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</si>
  <si>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</si>
  <si>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</si>
  <si>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</si>
  <si>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</si>
  <si>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</si>
  <si>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</si>
  <si>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</si>
  <si>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</si>
  <si>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</si>
  <si>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</si>
  <si>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</si>
  <si>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</si>
  <si>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</si>
  <si>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</si>
  <si>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</si>
  <si>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</si>
  <si>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</si>
  <si>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</si>
  <si>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</si>
  <si>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</si>
  <si>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</si>
  <si>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</si>
  <si>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</si>
  <si>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</si>
  <si>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</si>
  <si>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</si>
  <si>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</si>
  <si>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</si>
  <si>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</si>
  <si>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</si>
  <si>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</si>
  <si>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</si>
  <si>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</si>
  <si>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</si>
  <si>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</si>
  <si>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</si>
  <si>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</si>
  <si>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</si>
  <si>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</si>
  <si>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</si>
  <si>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</si>
  <si>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</si>
  <si>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</si>
  <si>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</si>
  <si>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</si>
  <si>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</si>
  <si>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</si>
  <si>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</si>
  <si>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</si>
  <si>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</si>
  <si>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</si>
  <si>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</si>
  <si>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</si>
  <si>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</si>
  <si>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</si>
  <si>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</si>
  <si>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</si>
  <si>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</si>
  <si>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</si>
  <si>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</si>
  <si>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</si>
  <si>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</si>
  <si>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</si>
  <si>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</si>
  <si>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</si>
  <si>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</si>
  <si>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</si>
  <si>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</si>
  <si>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</si>
  <si>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</si>
  <si>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</si>
  <si>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</si>
  <si>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</si>
  <si>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</si>
  <si>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</si>
  <si>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</si>
  <si>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</si>
  <si>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</si>
  <si>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</si>
  <si>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</si>
  <si>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</si>
  <si>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</si>
  <si>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</si>
  <si>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</si>
  <si>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</si>
  <si>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</si>
  <si>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</si>
  <si>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</si>
  <si>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</si>
  <si>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</si>
  <si>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</si>
  <si>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</si>
  <si>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</si>
  <si>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</si>
  <si>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</si>
  <si>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</si>
  <si>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</si>
  <si>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</si>
  <si>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</si>
  <si>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</si>
  <si>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</si>
  <si>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</si>
  <si>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</si>
  <si>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</si>
  <si>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</si>
  <si>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</si>
  <si>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</si>
  <si>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</si>
  <si>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</si>
  <si>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</si>
  <si>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</si>
  <si>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</si>
  <si>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</si>
  <si>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</si>
  <si>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</si>
  <si>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</si>
  <si>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</si>
  <si>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</si>
  <si>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</si>
  <si>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</si>
  <si>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10:54, autorizado 11:02, em intervalo 12:32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</si>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</sst>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Z1" activePane="topRight" state="frozen"/>
      <selection pane="topRight" activeCell="BK195" sqref="BK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/>
      <c r="AU192" s="136"/>
      <c r="AV192" s="136"/>
      <c r="AW192" s="14"/>
      <c r="AX192" s="14"/>
      <c r="AY192" s="164" t="str">
        <f t="shared" si="14"/>
        <v>ERRO</v>
      </c>
      <c r="AZ192" s="153"/>
      <c r="BA192" s="109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1</v>
      </c>
      <c r="BI192" s="17"/>
      <c r="BJ192" s="17"/>
      <c r="BK192" s="18" t="s">
        <v>1319</v>
      </c>
      <c r="BL192" s="16"/>
      <c r="BM192" s="130"/>
      <c r="BN192" s="130"/>
      <c r="BO192" s="130"/>
      <c r="BP192" s="18"/>
      <c r="BQ192" s="12" t="e">
        <f t="shared" si="16"/>
        <v>#VALUE!</v>
      </c>
      <c r="BR192" s="19" t="e">
        <f t="shared" si="17"/>
        <v>#VALUE!</v>
      </c>
      <c r="BS192" s="19">
        <f t="shared" si="18"/>
        <v>0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1323</v>
      </c>
      <c r="BK194" s="18" t="s">
        <v>1295</v>
      </c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1323</v>
      </c>
      <c r="BK195" s="18" t="s">
        <v>1295</v>
      </c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1</v>
      </c>
      <c r="P192" s="147" t="str">
        <f>IF($A$2=1,IF(SP_SUL!BJ192="","*",SP_SUL!BJ192),IF(SP_SUL!BK192="","*",SP_SUL!BK192))</f>
        <v>MC1 10:54, autorizado 11:02, em intervalo 12:32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2026-02-08T15:41:27Z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