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59" documentId="8_{B6337239-1A00-434D-AAD0-422EA1FEB5AE}" xr6:coauthVersionLast="47" xr6:coauthVersionMax="47" xr10:uidLastSave="{0F21C84D-E11B-47B5-8872-463DC8E0B1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20" i="1" a="1"/>
  <c r="N220" i="1"/>
  <c r="M220" i="1" a="1"/>
  <c r="M220" i="1"/>
  <c r="N219" i="1" a="1"/>
  <c r="N219" i="1"/>
  <c r="M219" i="1" a="1"/>
  <c r="M219" i="1"/>
  <c r="N218" i="1" a="1"/>
  <c r="N218" i="1"/>
  <c r="M218" i="1" a="1"/>
  <c r="M218" i="1"/>
  <c r="A218" i="1"/>
  <c r="C218" i="1"/>
  <c r="A219" i="1"/>
  <c r="C219" i="1"/>
  <c r="A220" i="1"/>
  <c r="C220" i="1"/>
  <c r="A221" i="1"/>
  <c r="C221" i="1"/>
  <c r="N217" i="1" a="1"/>
  <c r="N217" i="1"/>
  <c r="M217" i="1" a="1"/>
  <c r="M217" i="1"/>
  <c r="M216" i="1" a="1"/>
  <c r="M216" i="1"/>
  <c r="N215" i="1" a="1"/>
  <c r="N215" i="1"/>
  <c r="M215" i="1" a="1"/>
  <c r="M215" i="1"/>
  <c r="H215" i="1" a="1"/>
  <c r="H215" i="1"/>
  <c r="N214" i="1" a="1"/>
  <c r="N214" i="1"/>
  <c r="M214" i="1" a="1"/>
  <c r="M214" i="1"/>
  <c r="H214" i="1" a="1"/>
  <c r="H214" i="1"/>
  <c r="N213" i="1" a="1"/>
  <c r="N213" i="1"/>
  <c r="M213" i="1" a="1"/>
  <c r="M213" i="1"/>
  <c r="N212" i="1" a="1"/>
  <c r="N212" i="1"/>
  <c r="M212" i="1" a="1"/>
  <c r="M212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<sst xmlns="http://schemas.openxmlformats.org/spreadsheetml/2006/main" count="7577" uniqueCount="1716">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</sst>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337" tableBorderDxfId="33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35"/>
    <tableColumn id="8" xr3:uid="{69D5AC3B-4F64-4F8F-AD2A-0AD158918DDD}" name="CORRELATO" dataDxfId="33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L1" activePane="topRight" state="frozen"/>
      <selection pane="topRight" activeCell="N209" sqref="N2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1020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1670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1671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1670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1672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0.75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0.52708333333333335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9.375E-2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/>
      <c r="BL191" s="15"/>
      <c r="BM191" s="14"/>
      <c r="BN191" s="14"/>
      <c r="BO191" s="165"/>
      <c r="BP191" s="16"/>
      <c r="BQ191" s="12" t="str">
        <f t="shared" si="23"/>
        <v>Produção</v>
      </c>
      <c r="BR191" s="18">
        <f t="shared" si="24"/>
        <v>135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1020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E4045976</v>
      </c>
      <c r="B200" s="171">
        <v>45976</v>
      </c>
      <c r="C200" s="8">
        <f>IF(BS_CONTROLE[[#This Row],[DATA]]="","",WEEKNUM(BS_CONTROLE[[#This Row],[DATA]]))</f>
        <v>46</v>
      </c>
      <c r="D200" s="51" t="s">
        <v>752</v>
      </c>
      <c r="E200" s="314">
        <v>207</v>
      </c>
      <c r="F200" s="172" t="s">
        <v>621</v>
      </c>
      <c r="G200" s="9" t="str">
        <f>IF(D200="","*",VLOOKUP(F200,BS_ATIVIDADE[#All],3,FALSE))</f>
        <v>OUTROS</v>
      </c>
      <c r="H200" s="173" t="s">
        <v>525</v>
      </c>
      <c r="I200" s="173" t="s">
        <v>446</v>
      </c>
      <c r="J200" s="217">
        <v>98</v>
      </c>
      <c r="K200" s="217">
        <v>502</v>
      </c>
      <c r="L200" s="83" t="s">
        <v>607</v>
      </c>
      <c r="M200" s="204" t="s">
        <v>1689</v>
      </c>
      <c r="N200" s="204" t="s">
        <v>1690</v>
      </c>
      <c r="O200" s="173">
        <v>0.41666666666666669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0" s="80" t="str">
        <f>IFERROR(_xlfn.XLOOKUP(J200, BASE_MAPA!$D$2:$D$359, BASE_MAPA!$E$2:$E$359), "ERRO")</f>
        <v>ALTO ARAGUAIA - RONDONOPOLIS</v>
      </c>
      <c r="V200" s="198" t="s">
        <v>1270</v>
      </c>
      <c r="W200" s="173" t="s">
        <v>1691</v>
      </c>
      <c r="X200" s="218" t="s">
        <v>957</v>
      </c>
      <c r="Y200" s="158"/>
      <c r="Z200" s="158" t="s">
        <v>953</v>
      </c>
      <c r="AA200" s="217" t="s">
        <v>1426</v>
      </c>
      <c r="AB200" s="172" t="s">
        <v>948</v>
      </c>
      <c r="AC200" s="172" t="s">
        <v>943</v>
      </c>
      <c r="AD200" s="329">
        <v>0.375</v>
      </c>
      <c r="AE200" s="217">
        <v>9323</v>
      </c>
      <c r="AF200" s="217" t="s">
        <v>1608</v>
      </c>
      <c r="AG200" s="217" t="s">
        <v>607</v>
      </c>
      <c r="AH200" s="48"/>
      <c r="AI200" s="142" t="str">
        <f>IF(BS_CONTROLE[[#This Row],[Atividade]]=0, "-", BS_CONTROLE[[#This Row],[Atividade]])</f>
        <v>DESLOCAMENTO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TGR2</v>
      </c>
      <c r="AL200" s="278" t="str">
        <f>IF(BS_CONTROLE[[#This Row],[Local - Encerramento]]=0, "-", BS_CONTROLE[[#This Row],[Local - Encerramento]])</f>
        <v>TCS</v>
      </c>
      <c r="AM200" s="278" t="str">
        <f>IF(BS_CONTROLE[[#This Row],[Entre - Estações]]=0, "-", BS_CONTROLE[[#This Row],[Entre - Estações]])</f>
        <v>TGR-TIN</v>
      </c>
      <c r="AN200" s="278" t="str">
        <f>IF(BS_CONTROLE[[#This Row],[SB]]=0, "-", BS_CONTROLE[[#This Row],[SB]])</f>
        <v>TGRTIN</v>
      </c>
      <c r="AO200" s="279">
        <f>IF(BS_CONTROLE[[#This Row],[SUB]]=0, "-", BS_CONTROLE[[#This Row],[SUB]])</f>
        <v>98</v>
      </c>
      <c r="AP200" s="280">
        <f>IF(BS_CONTROLE[[#This Row],[KM - Inicio]]=0, "-", BS_CONTROLE[[#This Row],[KM - Inicio]])</f>
        <v>502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1" t="str">
        <f>IFERROR(_xlfn.XLOOKUP(AO200, BASE_MAPA!$D$2:$D$359, BASE_MAPA!$E$2:$E$359), "ERRO")</f>
        <v>ALTO ARAGUAIA - RONDONOPOLIS</v>
      </c>
      <c r="BF200" s="281" t="str">
        <f>IF(BS_CONTROLE[[#This Row],[Responsavel pelo boletim]]=0, "-", BS_CONTROLE[[#This Row],[Responsavel pelo boletim]])</f>
        <v>Elton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E4045976</v>
      </c>
      <c r="B201" s="171">
        <v>45976</v>
      </c>
      <c r="C201" s="8">
        <f>IF(BS_CONTROLE[[#This Row],[DATA]]="","",WEEKNUM(BS_CONTROLE[[#This Row],[DATA]]))</f>
        <v>46</v>
      </c>
      <c r="D201" s="51" t="s">
        <v>752</v>
      </c>
      <c r="E201" s="314">
        <v>207</v>
      </c>
      <c r="F201" s="172" t="s">
        <v>621</v>
      </c>
      <c r="G201" s="9" t="str">
        <f>IF(D201="","*",VLOOKUP(F201,BS_ATIVIDADE[#All],3,FALSE))</f>
        <v>OUTROS</v>
      </c>
      <c r="H201" s="173" t="s">
        <v>1219</v>
      </c>
      <c r="I201" s="173" t="s">
        <v>404</v>
      </c>
      <c r="J201" s="217">
        <v>74</v>
      </c>
      <c r="K201" s="217">
        <v>290</v>
      </c>
      <c r="L201" s="83" t="s">
        <v>607</v>
      </c>
      <c r="M201" s="204" t="s">
        <v>1692</v>
      </c>
      <c r="N201" s="204" t="s">
        <v>1693</v>
      </c>
      <c r="O201" s="173">
        <v>0.66666666666666663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1" s="80" t="str">
        <f>IFERROR(_xlfn.XLOOKUP(J201, BASE_MAPA!$D$2:$D$359, BASE_MAPA!$E$2:$E$359), "ERRO")</f>
        <v>MARCO INICIAL - ALTO ARAGUAIA</v>
      </c>
      <c r="V201" s="198" t="s">
        <v>1270</v>
      </c>
      <c r="W201" s="173" t="s">
        <v>1694</v>
      </c>
      <c r="X201" s="218" t="s">
        <v>957</v>
      </c>
      <c r="Y201" s="158"/>
      <c r="Z201" s="158" t="s">
        <v>953</v>
      </c>
      <c r="AA201" s="217">
        <v>2</v>
      </c>
      <c r="AB201" s="172" t="s">
        <v>954</v>
      </c>
      <c r="AC201" s="172" t="s">
        <v>943</v>
      </c>
      <c r="AD201" s="329">
        <v>0.375</v>
      </c>
      <c r="AE201" s="217">
        <v>9323</v>
      </c>
      <c r="AF201" s="217" t="s">
        <v>1608</v>
      </c>
      <c r="AG201" s="217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 xml:space="preserve">TCS2 </v>
      </c>
      <c r="AL201" s="278" t="str">
        <f>IF(BS_CONTROLE[[#This Row],[Local - Encerramento]]=0, "-", BS_CONTROLE[[#This Row],[Local - Encerramento]])</f>
        <v>TIN</v>
      </c>
      <c r="AM201" s="278" t="str">
        <f>IF(BS_CONTROLE[[#This Row],[Entre - Estações]]=0, "-", BS_CONTROLE[[#This Row],[Entre - Estações]])</f>
        <v>TCS-TIN</v>
      </c>
      <c r="AN201" s="278" t="str">
        <f>IF(BS_CONTROLE[[#This Row],[SB]]=0, "-", BS_CONTROLE[[#This Row],[SB]])</f>
        <v>TCSTIN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290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Elton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/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/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/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W7045978</v>
      </c>
      <c r="B210" s="171">
        <v>45978</v>
      </c>
      <c r="C210" s="8">
        <f>IF(BS_CONTROLE[[#This Row],[DATA]]="","",WEEKNUM(BS_CONTROLE[[#This Row],[DATA]]))</f>
        <v>47</v>
      </c>
      <c r="D210" s="51" t="s">
        <v>837</v>
      </c>
      <c r="E210" s="314">
        <v>153</v>
      </c>
      <c r="F210" s="172" t="s">
        <v>621</v>
      </c>
      <c r="G210" s="9" t="str">
        <f>IF(D210="","*",VLOOKUP(F210,BS_ATIVIDADE[#All],3,FALSE))</f>
        <v>OUTROS</v>
      </c>
      <c r="H210" s="173" t="s">
        <v>499</v>
      </c>
      <c r="I210" s="173" t="s">
        <v>563</v>
      </c>
      <c r="J210" s="217">
        <v>74</v>
      </c>
      <c r="K210" s="217">
        <v>406</v>
      </c>
      <c r="L210" s="83" t="s">
        <v>607</v>
      </c>
      <c r="M210" s="204" t="s">
        <v>1643</v>
      </c>
      <c r="N210" s="204" t="s">
        <v>1644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0" s="80" t="str">
        <f>IFERROR(_xlfn.XLOOKUP(J210, BASE_MAPA!$D$2:$D$359, BASE_MAPA!$E$2:$E$359), "ERRO")</f>
        <v>MARCO INICIAL - ALTO ARAGUAIA</v>
      </c>
      <c r="V210" s="198" t="s">
        <v>1328</v>
      </c>
      <c r="W210" s="319" t="s">
        <v>1534</v>
      </c>
      <c r="X210" s="218" t="s">
        <v>957</v>
      </c>
      <c r="Y210" s="158"/>
      <c r="Z210" s="158" t="s">
        <v>963</v>
      </c>
      <c r="AA210" s="322" t="s">
        <v>1426</v>
      </c>
      <c r="AB210" s="70" t="s">
        <v>948</v>
      </c>
      <c r="AC210" s="70" t="s">
        <v>943</v>
      </c>
      <c r="AD210" s="173">
        <v>0.33333333333333331</v>
      </c>
      <c r="AE210" s="83">
        <v>9346</v>
      </c>
      <c r="AF210" s="83">
        <v>9372</v>
      </c>
      <c r="AG210" s="83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TOM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TOM-TIQ</v>
      </c>
      <c r="AN210" s="278" t="str">
        <f>IF(BS_CONTROLE[[#This Row],[SB]]=0, "-", BS_CONTROLE[[#This Row],[SB]])</f>
        <v>TOMTIQ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406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0" s="11" t="str">
        <f>IFERROR(_xlfn.XLOOKUP(AO210, BASE_MAPA!$D$2:$D$359, BASE_MAPA!$E$2:$E$359), "ERRO")</f>
        <v>MARCO INICIAL - ALTO ARAGUAIA</v>
      </c>
      <c r="BF210" s="281" t="str">
        <f>IF(BS_CONTROLE[[#This Row],[Responsavel pelo boletim]]=0, "-", BS_CONTROLE[[#This Row],[Responsavel pelo boletim]])</f>
        <v>Carlos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A6045978</v>
      </c>
      <c r="B211" s="171">
        <v>45978</v>
      </c>
      <c r="C211" s="8">
        <f>IF(BS_CONTROLE[[#This Row],[DATA]]="","",WEEKNUM(BS_CONTROLE[[#This Row],[DATA]]))</f>
        <v>47</v>
      </c>
      <c r="D211" s="218" t="s">
        <v>706</v>
      </c>
      <c r="E211" s="317"/>
      <c r="F211" s="172" t="s">
        <v>629</v>
      </c>
      <c r="G211" s="9" t="str">
        <f>IF(D211="","*",VLOOKUP(F211,BS_ATIVIDADE[#All],3,FALSE))</f>
        <v>DETECÇÃO</v>
      </c>
      <c r="H211" s="173" t="s">
        <v>1219</v>
      </c>
      <c r="I211" s="173" t="s">
        <v>1256</v>
      </c>
      <c r="J211" s="217">
        <v>74</v>
      </c>
      <c r="K211" s="217">
        <v>290</v>
      </c>
      <c r="L211" s="83" t="s">
        <v>607</v>
      </c>
      <c r="M211" s="204" t="s">
        <v>1646</v>
      </c>
      <c r="N211" s="204" t="s">
        <v>1647</v>
      </c>
      <c r="O211" s="173">
        <v>0.3125</v>
      </c>
      <c r="P211" s="173">
        <v>4.1666666666666664E-2</v>
      </c>
      <c r="Q211" s="83">
        <v>280</v>
      </c>
      <c r="R211" s="10" t="str">
        <f>IFERROR(_xlfn.XLOOKUP(F211, BS_ATIVIDADE[ATIVIDADE],BS_ATIVIDADE[UNIDADE] ), "*")</f>
        <v>KM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1277</v>
      </c>
      <c r="W211" s="173" t="s">
        <v>1550</v>
      </c>
      <c r="X211" s="218" t="s">
        <v>952</v>
      </c>
      <c r="Y211" s="158"/>
      <c r="Z211" s="158" t="s">
        <v>953</v>
      </c>
      <c r="AA211" s="83">
        <v>1</v>
      </c>
      <c r="AB211" s="70" t="s">
        <v>948</v>
      </c>
      <c r="AC211" s="70" t="s">
        <v>943</v>
      </c>
      <c r="AD211" s="173">
        <v>0.29166666666666669</v>
      </c>
      <c r="AE211" s="83">
        <v>5487</v>
      </c>
      <c r="AF211" s="83" t="s">
        <v>607</v>
      </c>
      <c r="AG211" s="83" t="s">
        <v>607</v>
      </c>
      <c r="AH211" s="48"/>
      <c r="AI211" s="142" t="str">
        <f>IF(BS_CONTROLE[[#This Row],[Atividade]]=0, "-", BS_CONTROLE[[#This Row],[Atividade]])</f>
        <v>DETECÇÃO - RONDA 7 DIAS</v>
      </c>
      <c r="AJ211" s="9" t="str">
        <f>IF(D211="","*",VLOOKUP(AI211,BS_ATIVIDADE[#Data],3,FALSE))</f>
        <v>DETECÇÃO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TMI</v>
      </c>
      <c r="AM211" s="278" t="str">
        <f>IF(BS_CONTROLE[[#This Row],[Entre - Estações]]=0, "-", BS_CONTROLE[[#This Row],[Entre - Estações]])</f>
        <v>TCS-TMI</v>
      </c>
      <c r="AN211" s="278" t="str">
        <f>IF(BS_CONTROLE[[#This Row],[SB]]=0, "-", BS_CONTROLE[[#This Row],[SB]])</f>
        <v>TCSTMI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KM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Miguel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W50</v>
      </c>
      <c r="B212" s="171"/>
      <c r="C212" s="8" t="str">
        <f>IF(BS_CONTROLE[[#This Row],[DATA]]="","",WEEKNUM(BS_CONTROLE[[#This Row],[DATA]]))</f>
        <v/>
      </c>
      <c r="D212" s="218" t="s">
        <v>828</v>
      </c>
      <c r="E212" s="320">
        <v>60</v>
      </c>
      <c r="F212" s="172" t="s">
        <v>730</v>
      </c>
      <c r="G212" s="9" t="str">
        <f>IF(D212="","*",VLOOKUP(F212,BS_ATIVIDADE[#All],3,FALSE))</f>
        <v>MODERNIZAÇÃO</v>
      </c>
      <c r="H212" s="173" t="s">
        <v>1219</v>
      </c>
      <c r="I212" s="173" t="s">
        <v>446</v>
      </c>
      <c r="J212" s="217">
        <v>74</v>
      </c>
      <c r="K212" s="217">
        <v>235</v>
      </c>
      <c r="L212" s="83">
        <v>233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2" s="173">
        <v>0.5</v>
      </c>
      <c r="P212" s="173">
        <v>8.3333333333333329E-2</v>
      </c>
      <c r="Q212" s="83">
        <v>500</v>
      </c>
      <c r="R212" s="10" t="str">
        <f>IFERROR(_xlfn.XLOOKUP(F212, BS_ATIVIDADE[ATIVIDADE],BS_ATIVIDADE[UNIDADE] ), "*")</f>
        <v>Nº DE DORMENTES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1393</v>
      </c>
      <c r="W212" s="173" t="s">
        <v>1610</v>
      </c>
      <c r="X212" s="218" t="s">
        <v>957</v>
      </c>
      <c r="Y212" s="158"/>
      <c r="Z212" s="158" t="s">
        <v>953</v>
      </c>
      <c r="AA212" s="83">
        <v>2</v>
      </c>
      <c r="AB212" s="70" t="s">
        <v>948</v>
      </c>
      <c r="AC212" s="70" t="s">
        <v>943</v>
      </c>
      <c r="AD212" s="173">
        <v>0.29166666666666669</v>
      </c>
      <c r="AE212" s="83">
        <v>7672</v>
      </c>
      <c r="AF212" s="83">
        <v>9322</v>
      </c>
      <c r="AG212" s="83" t="s">
        <v>607</v>
      </c>
      <c r="AH212" s="48"/>
      <c r="AI212" s="142" t="str">
        <f>IF(BS_CONTROLE[[#This Row],[Atividade]]=0, "-", BS_CONTROLE[[#This Row],[Atividade]])</f>
        <v>MODERNIZAÇÃO - DORMENTE - DESCARGA</v>
      </c>
      <c r="AJ212" s="9" t="str">
        <f>IF(D212="","*",VLOOKUP(AI212,BS_ATIVIDADE[#Data],3,FALSE))</f>
        <v>MODERNIZAÇÃO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TCS</v>
      </c>
      <c r="AM212" s="278" t="str">
        <f>IF(BS_CONTROLE[[#This Row],[Entre - Estações]]=0, "-", BS_CONTROLE[[#This Row],[Entre - Estações]])</f>
        <v>TVI-TJA</v>
      </c>
      <c r="AN212" s="278" t="str">
        <f>IF(BS_CONTROLE[[#This Row],[SB]]=0, "-", BS_CONTROLE[[#This Row],[SB]])</f>
        <v>TVI239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235</v>
      </c>
      <c r="AQ212" s="280">
        <f>IF(BS_CONTROLE[[#This Row],[KM - Fim]]=0, "-", BS_CONTROLE[[#This Row],[KM - Fim]])</f>
        <v>233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DORMENTES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 xml:space="preserve">Guilherme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V8645978</v>
      </c>
      <c r="B213" s="171">
        <v>45978</v>
      </c>
      <c r="C213" s="8">
        <f>IF(BS_CONTROLE[[#This Row],[DATA]]="","",WEEKNUM(BS_CONTROLE[[#This Row],[DATA]]))</f>
        <v>47</v>
      </c>
      <c r="D213" s="51" t="s">
        <v>811</v>
      </c>
      <c r="E213" s="314">
        <v>158</v>
      </c>
      <c r="F213" s="172" t="s">
        <v>713</v>
      </c>
      <c r="G213" s="9" t="str">
        <f>IF(D213="","*",VLOOKUP(F213,BS_ATIVIDADE[#All],3,FALSE))</f>
        <v>MECANIZAÇÃO - SOCADORA</v>
      </c>
      <c r="H213" s="173" t="s">
        <v>429</v>
      </c>
      <c r="I213" s="173" t="s">
        <v>429</v>
      </c>
      <c r="J213" s="217">
        <v>74</v>
      </c>
      <c r="K213" s="217">
        <v>200</v>
      </c>
      <c r="L213" s="83">
        <v>190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3" s="173">
        <v>0.375</v>
      </c>
      <c r="P213" s="173">
        <v>8.3333333333333329E-2</v>
      </c>
      <c r="Q213" s="83">
        <v>1020</v>
      </c>
      <c r="R213" s="10" t="str">
        <f>IFERROR(_xlfn.XLOOKUP(F213, BS_ATIVIDADE[ATIVIDADE],BS_ATIVIDADE[UNIDADE] ), "*")</f>
        <v>M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1402</v>
      </c>
      <c r="W213" s="173" t="s">
        <v>1400</v>
      </c>
      <c r="X213" s="218" t="s">
        <v>957</v>
      </c>
      <c r="Y213" s="158"/>
      <c r="Z213" s="158" t="s">
        <v>953</v>
      </c>
      <c r="AA213" s="83">
        <v>1</v>
      </c>
      <c r="AB213" s="70" t="s">
        <v>948</v>
      </c>
      <c r="AC213" s="70" t="s">
        <v>943</v>
      </c>
      <c r="AD213" s="173">
        <v>0.33333333333333331</v>
      </c>
      <c r="AE213" s="83">
        <v>6236</v>
      </c>
      <c r="AF213" s="83">
        <v>6221</v>
      </c>
      <c r="AG213" s="83" t="s">
        <v>607</v>
      </c>
      <c r="AH213" s="48"/>
      <c r="AI213" s="142" t="str">
        <f>IF(BS_CONTROLE[[#This Row],[Atividade]]=0, "-", BS_CONTROLE[[#This Row],[Atividade]])</f>
        <v>MECANIZAÇÃO - SOCADORA</v>
      </c>
      <c r="AJ213" s="9" t="str">
        <f>IF(D213="","*",VLOOKUP(AI213,BS_ATIVIDADE[#Data],3,FALSE))</f>
        <v>MECANIZAÇÃO - SOCADORA</v>
      </c>
      <c r="AK213" s="278" t="str">
        <f>IF(BS_CONTROLE[[#This Row],[Local - Partida]]=0, "-", BS_CONTROLE[[#This Row],[Local - Partida]])</f>
        <v>TID2</v>
      </c>
      <c r="AL213" s="278" t="str">
        <f>IF(BS_CONTROLE[[#This Row],[Local - Encerramento]]=0, "-", BS_CONTROLE[[#This Row],[Local - Encerramento]])</f>
        <v>TID2</v>
      </c>
      <c r="AM213" s="278" t="str">
        <f>IF(BS_CONTROLE[[#This Row],[Entre - Estações]]=0, "-", BS_CONTROLE[[#This Row],[Entre - Estações]])</f>
        <v>TID-TVI</v>
      </c>
      <c r="AN213" s="278" t="str">
        <f>IF(BS_CONTROLE[[#This Row],[SB]]=0, "-", BS_CONTROLE[[#This Row],[SB]])</f>
        <v>TID201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200</v>
      </c>
      <c r="AQ213" s="280">
        <f>IF(BS_CONTROLE[[#This Row],[KM - Fim]]=0, "-", BS_CONTROLE[[#This Row],[KM - Fim]])</f>
        <v>190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M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Herbert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ELSON (TF-526)45978</v>
      </c>
      <c r="B214" s="171">
        <v>45978</v>
      </c>
      <c r="C214" s="8">
        <f>IF(BS_CONTROLE[[#This Row],[DATA]]="","",WEEKNUM(BS_CONTROLE[[#This Row],[DATA]]))</f>
        <v>47</v>
      </c>
      <c r="D214" s="51" t="s">
        <v>886</v>
      </c>
      <c r="E214" s="314">
        <v>157</v>
      </c>
      <c r="F214" s="172" t="s">
        <v>790</v>
      </c>
      <c r="G214" s="9" t="str">
        <f>IF(D214="","*",VLOOKUP(F214,BS_ATIVIDADE[#All],3,FALSE))</f>
        <v>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4" s="173" t="s">
        <v>607</v>
      </c>
      <c r="J214" s="217">
        <v>74</v>
      </c>
      <c r="K214" s="217">
        <v>195</v>
      </c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6.25E-2</v>
      </c>
      <c r="Q214" s="83">
        <v>1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1215</v>
      </c>
      <c r="W214" s="173" t="s">
        <v>1216</v>
      </c>
      <c r="X214" s="218" t="s">
        <v>957</v>
      </c>
      <c r="Y214" s="158"/>
      <c r="Z214" s="158" t="s">
        <v>958</v>
      </c>
      <c r="AA214" s="83" t="s">
        <v>607</v>
      </c>
      <c r="AB214" s="70" t="s">
        <v>607</v>
      </c>
      <c r="AC214" s="70" t="s">
        <v>607</v>
      </c>
      <c r="AD214" s="173"/>
      <c r="AE214" s="83" t="s">
        <v>607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PDM - SOLDA</v>
      </c>
      <c r="AJ214" s="9" t="str">
        <f>IF(D214="","*",VLOOKUP(AI214,BS_ATIVIDADE[#Data],3,FALSE))</f>
        <v>SOLDA</v>
      </c>
      <c r="AK214" s="278" t="str">
        <f>IF(BS_CONTROLE[[#This Row],[Local - Partida]]=0, "-", BS_CONTROLE[[#This Row],[Local - Partida]])</f>
        <v>TID201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195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Elson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ADENILSON (TP-512)45978</v>
      </c>
      <c r="B215" s="171">
        <v>45978</v>
      </c>
      <c r="C215" s="8">
        <f>IF(BS_CONTROLE[[#This Row],[DATA]]="","",WEEKNUM(BS_CONTROLE[[#This Row],[DATA]]))</f>
        <v>47</v>
      </c>
      <c r="D215" s="218" t="s">
        <v>855</v>
      </c>
      <c r="E215" s="320">
        <v>211</v>
      </c>
      <c r="F215" s="172" t="s">
        <v>797</v>
      </c>
      <c r="G215" s="9" t="str">
        <f>IF(D215="","*",VLOOKUP(F215,BS_ATIVIDADE[#All],3,FALSE))</f>
        <v>TRILHO - SUBSTITUIÇÂO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60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1695</v>
      </c>
      <c r="W215" s="173" t="s">
        <v>1386</v>
      </c>
      <c r="X215" s="218" t="s">
        <v>957</v>
      </c>
      <c r="Y215" s="158"/>
      <c r="Z215" s="158" t="s">
        <v>962</v>
      </c>
      <c r="AA215" s="83" t="s">
        <v>607</v>
      </c>
      <c r="AB215" s="70" t="s">
        <v>607</v>
      </c>
      <c r="AC215" s="70" t="s">
        <v>607</v>
      </c>
      <c r="AD215" s="173" t="s">
        <v>607</v>
      </c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SUBSTITUIÇÃO - TRILHO</v>
      </c>
      <c r="AJ215" s="9" t="str">
        <f>IF(D215="","*",VLOOKUP(AI215,BS_ATIVIDADE[#Data],3,FALSE))</f>
        <v>TRILHO - SUBSTITUIÇÂO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Adenilson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FRANCISCO (TF-670)45978</v>
      </c>
      <c r="B216" s="171">
        <v>45978</v>
      </c>
      <c r="C216" s="8">
        <f>IF(BS_CONTROLE[[#This Row],[DATA]]="","",WEEKNUM(BS_CONTROLE[[#This Row],[DATA]]))</f>
        <v>47</v>
      </c>
      <c r="D216" s="218" t="s">
        <v>889</v>
      </c>
      <c r="E216" s="320">
        <v>212</v>
      </c>
      <c r="F216" s="172" t="s">
        <v>790</v>
      </c>
      <c r="G216" s="9" t="str">
        <f>IF(D216="","*",VLOOKUP(F216,BS_ATIVIDADE[#All],3,FALSE))</f>
        <v>SOLDA</v>
      </c>
      <c r="H216" s="173" t="s">
        <v>607</v>
      </c>
      <c r="I216" s="173" t="s">
        <v>607</v>
      </c>
      <c r="J216" s="217">
        <v>74</v>
      </c>
      <c r="K216" s="217">
        <v>111.3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6" s="204" t="s">
        <v>405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1232</v>
      </c>
      <c r="W216" s="173" t="s">
        <v>1696</v>
      </c>
      <c r="X216" s="218" t="s">
        <v>957</v>
      </c>
      <c r="Y216" s="158"/>
      <c r="Z216" s="158" t="s">
        <v>963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TIN</v>
      </c>
      <c r="AN216" s="278" t="str">
        <f>IF(BS_CONTROLE[[#This Row],[SB]]=0, "-", BS_CONTROLE[[#This Row],[SB]])</f>
        <v>TIN2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111.3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Francisco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V4245978</v>
      </c>
      <c r="B217" s="171">
        <v>45978</v>
      </c>
      <c r="C217" s="8">
        <f>IF(BS_CONTROLE[[#This Row],[DATA]]="","",WEEKNUM(BS_CONTROLE[[#This Row],[DATA]]))</f>
        <v>47</v>
      </c>
      <c r="D217" s="51" t="s">
        <v>780</v>
      </c>
      <c r="E217" s="314">
        <v>68</v>
      </c>
      <c r="F217" s="172" t="s">
        <v>739</v>
      </c>
      <c r="G217" s="9" t="str">
        <f>IF(D217="","*",VLOOKUP(F217,BS_ATIVIDADE[#All],3,FALSE))</f>
        <v>MODERNIZAÇÃO</v>
      </c>
      <c r="H217" s="173" t="s">
        <v>27</v>
      </c>
      <c r="I217" s="173" t="s">
        <v>27</v>
      </c>
      <c r="J217" s="217">
        <v>72</v>
      </c>
      <c r="K217" s="217">
        <v>318</v>
      </c>
      <c r="L217" s="83">
        <v>319.8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7" s="173">
        <v>0.27083333333333331</v>
      </c>
      <c r="P217" s="173">
        <v>0.125</v>
      </c>
      <c r="Q217" s="83">
        <v>400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7" s="80" t="str">
        <f>IFERROR(_xlfn.XLOOKUP(J217, BASE_MAPA!$D$2:$D$359, BASE_MAPA!$E$2:$E$359), "ERRO")</f>
        <v>ARARAQUARA - COLOMBIA</v>
      </c>
      <c r="V217" s="198" t="s">
        <v>1234</v>
      </c>
      <c r="W217" s="173" t="s">
        <v>1400</v>
      </c>
      <c r="X217" s="218" t="s">
        <v>957</v>
      </c>
      <c r="Y217" s="158"/>
      <c r="Z217" s="158" t="s">
        <v>953</v>
      </c>
      <c r="AA217" s="83">
        <v>1</v>
      </c>
      <c r="AB217" s="70" t="s">
        <v>948</v>
      </c>
      <c r="AC217" s="70" t="s">
        <v>943</v>
      </c>
      <c r="AD217" s="173">
        <v>0.29166666666666669</v>
      </c>
      <c r="AE217" s="83">
        <v>6241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MODERNIZAÇÃO - SOCADORA</v>
      </c>
      <c r="AJ217" s="9" t="str">
        <f>IF(D217="","*",VLOOKUP(AI217,BS_ATIVIDADE[#Data],3,FALSE))</f>
        <v>MODERNIZAÇÃO</v>
      </c>
      <c r="AK217" s="278" t="str">
        <f>IF(BS_CONTROLE[[#This Row],[Local - Partida]]=0, "-", BS_CONTROLE[[#This Row],[Local - Partida]])</f>
        <v>ZGT1</v>
      </c>
      <c r="AL217" s="278" t="str">
        <f>IF(BS_CONTROLE[[#This Row],[Local - Encerramento]]=0, "-", BS_CONTROLE[[#This Row],[Local - Encerramento]])</f>
        <v>ZGT1</v>
      </c>
      <c r="AM217" s="278" t="str">
        <f>IF(BS_CONTROLE[[#This Row],[Entre - Estações]]=0, "-", BS_CONTROLE[[#This Row],[Entre - Estações]])</f>
        <v>ZGT-ZXE</v>
      </c>
      <c r="AN217" s="278" t="str">
        <f>IF(BS_CONTROLE[[#This Row],[SB]]=0, "-", BS_CONTROLE[[#This Row],[SB]])</f>
        <v>ZGTZXE</v>
      </c>
      <c r="AO217" s="279">
        <f>IF(BS_CONTROLE[[#This Row],[SUB]]=0, "-", BS_CONTROLE[[#This Row],[SUB]])</f>
        <v>72</v>
      </c>
      <c r="AP217" s="280">
        <f>IF(BS_CONTROLE[[#This Row],[KM - Inicio]]=0, "-", BS_CONTROLE[[#This Row],[KM - Inicio]])</f>
        <v>318</v>
      </c>
      <c r="AQ217" s="280">
        <f>IF(BS_CONTROLE[[#This Row],[KM - Fim]]=0, "-", BS_CONTROLE[[#This Row],[KM - Fim]])</f>
        <v>319.8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7" s="11" t="str">
        <f>IFERROR(_xlfn.XLOOKUP(AO217, BASE_MAPA!$D$2:$D$359, BASE_MAPA!$E$2:$E$359), "ERRO")</f>
        <v>ARARAQUARA - COLOMBIA</v>
      </c>
      <c r="BF217" s="281" t="str">
        <f>IF(BS_CONTROLE[[#This Row],[Responsavel pelo boletim]]=0, "-", BS_CONTROLE[[#This Row],[Responsavel pelo boletim]])</f>
        <v>Augusto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4"/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P198 P204 O205:Q206 P207 O199:Q203 O208:Q216 P217 O218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1 V212:Y451 V197:Y210" name="Range1_11_1"/>
    <protectedRange sqref="Z6:AD6 Z37:AD38 Z23:AD24 Z39 Z40:AD44 Z49:AD50 AD56 Z113:AD114 Z116:AD117 Z119:AD126 Z142:AD143 Z57:AD111 Z128:AD130 Z133:AD140 AA145 Z154:AD158 Z146:AD152 Z159 Z160:AD172 Z174:AD176 Z178:AD187 Z188 Z189:AD195 Z197:AD199 Z200:Z201 Z202:AD210 Z212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7 Q21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1:X211" name="Range1_11_1_2"/>
    <protectedRange sqref="Z132:AD132 Z144:AD144 Z177:AD177 Z196:AD196 Z211:AD211" name="Range1_12_1_1"/>
    <protectedRange sqref="J141:K141" name="Range1_8_1_3"/>
    <protectedRange sqref="O141:Q141" name="Range1_9_1_3"/>
    <protectedRange sqref="AE131:AF131 AE145:AF145 AE159:AF159 AE173:AF173 AE188:AF188 AE200:AF20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333" priority="24811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32" priority="24800" operator="equal">
      <formula>"OPORTUNIDADE"</formula>
    </cfRule>
  </conditionalFormatting>
  <conditionalFormatting sqref="AZ6:AZ523">
    <cfRule type="expression" dxfId="3331" priority="24795">
      <formula>$BU6=1</formula>
    </cfRule>
  </conditionalFormatting>
  <conditionalFormatting sqref="BQ6:BQ600">
    <cfRule type="cellIs" dxfId="3330" priority="24806" operator="equal">
      <formula>"Produção e Intervalo"</formula>
    </cfRule>
    <cfRule type="cellIs" dxfId="3329" priority="24807" operator="equal">
      <formula>"Aderente"</formula>
    </cfRule>
    <cfRule type="cellIs" dxfId="3328" priority="24808" operator="equal">
      <formula>"Intervalo"</formula>
    </cfRule>
    <cfRule type="cellIs" dxfId="3327" priority="24809" operator="equal">
      <formula>"Produção"</formula>
    </cfRule>
    <cfRule type="cellIs" dxfId="3326" priority="24810" operator="equal">
      <formula>"ERRO"</formula>
    </cfRule>
  </conditionalFormatting>
  <conditionalFormatting sqref="BR6:BS553">
    <cfRule type="cellIs" dxfId="3325" priority="24788" operator="equal">
      <formula>"*"</formula>
    </cfRule>
    <cfRule type="cellIs" dxfId="3324" priority="24789" operator="greaterThanOrEqual">
      <formula>1</formula>
    </cfRule>
    <cfRule type="cellIs" dxfId="3323" priority="24790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22" priority="24736" operator="equal">
      <formula>"NÃO"</formula>
    </cfRule>
    <cfRule type="cellIs" dxfId="3321" priority="24737" operator="equal">
      <formula>"SIM"</formula>
    </cfRule>
  </conditionalFormatting>
  <conditionalFormatting sqref="X476:X523">
    <cfRule type="cellIs" dxfId="3320" priority="24735" operator="equal">
      <formula>"OPORTUNIDADE"</formula>
    </cfRule>
  </conditionalFormatting>
  <conditionalFormatting sqref="Z476:Z523">
    <cfRule type="cellIs" dxfId="3319" priority="24733" operator="equal">
      <formula>"NÃO"</formula>
    </cfRule>
    <cfRule type="cellIs" dxfId="3318" priority="24734" operator="equal">
      <formula>"SIM"</formula>
    </cfRule>
  </conditionalFormatting>
  <conditionalFormatting sqref="Z476:Z523">
    <cfRule type="cellIs" dxfId="3317" priority="24732" operator="equal">
      <formula>"OPORTUNIDADE"</formula>
    </cfRule>
  </conditionalFormatting>
  <conditionalFormatting sqref="Y1048576">
    <cfRule type="cellIs" dxfId="3316" priority="24617" operator="equal">
      <formula>"OPORTUNIDADE"</formula>
    </cfRule>
  </conditionalFormatting>
  <conditionalFormatting sqref="Y1048576">
    <cfRule type="cellIs" dxfId="3315" priority="24615" operator="equal">
      <formula>"NÃO"</formula>
    </cfRule>
    <cfRule type="cellIs" dxfId="3314" priority="24616" operator="equal">
      <formula>"SIM"</formula>
    </cfRule>
  </conditionalFormatting>
  <conditionalFormatting sqref="Z524:Z549">
    <cfRule type="cellIs" dxfId="3313" priority="24352" operator="equal">
      <formula>"OPORTUNIDADE"</formula>
    </cfRule>
  </conditionalFormatting>
  <conditionalFormatting sqref="Z524:Z549">
    <cfRule type="cellIs" dxfId="3312" priority="24350" operator="equal">
      <formula>"NÃO"</formula>
    </cfRule>
    <cfRule type="cellIs" dxfId="3311" priority="24351" operator="equal">
      <formula>"SIM"</formula>
    </cfRule>
  </conditionalFormatting>
  <conditionalFormatting sqref="X550">
    <cfRule type="cellIs" dxfId="3310" priority="24338" operator="equal">
      <formula>"NÃO"</formula>
    </cfRule>
    <cfRule type="cellIs" dxfId="3309" priority="24339" operator="equal">
      <formula>"SIM"</formula>
    </cfRule>
  </conditionalFormatting>
  <conditionalFormatting sqref="X550">
    <cfRule type="cellIs" dxfId="3308" priority="24337" operator="equal">
      <formula>"OPORTUNIDADE"</formula>
    </cfRule>
  </conditionalFormatting>
  <conditionalFormatting sqref="Z550">
    <cfRule type="cellIs" dxfId="3307" priority="24335" operator="equal">
      <formula>"NÃO"</formula>
    </cfRule>
    <cfRule type="cellIs" dxfId="3306" priority="24336" operator="equal">
      <formula>"SIM"</formula>
    </cfRule>
  </conditionalFormatting>
  <conditionalFormatting sqref="Z550">
    <cfRule type="cellIs" dxfId="3305" priority="24334" operator="equal">
      <formula>"OPORTUNIDADE"</formula>
    </cfRule>
  </conditionalFormatting>
  <conditionalFormatting sqref="BI550">
    <cfRule type="iconSet" priority="243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344">
      <iconSet showValue="0">
        <cfvo type="percent" val="0"/>
        <cfvo type="num" val="1"/>
        <cfvo type="num" val="1" gte="0"/>
      </iconSet>
    </cfRule>
    <cfRule type="iconSet" priority="243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3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04" priority="24954">
      <formula>$BU493=1</formula>
    </cfRule>
  </conditionalFormatting>
  <conditionalFormatting sqref="AZ526:AZ550">
    <cfRule type="expression" dxfId="3303" priority="25114">
      <formula>$BU498=1</formula>
    </cfRule>
  </conditionalFormatting>
  <conditionalFormatting sqref="BI524:BI549">
    <cfRule type="iconSet" priority="251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117">
      <iconSet showValue="0">
        <cfvo type="percent" val="0"/>
        <cfvo type="num" val="1"/>
        <cfvo type="num" val="1" gte="0"/>
      </iconSet>
    </cfRule>
    <cfRule type="iconSet" priority="251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12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1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02" priority="19749" operator="equal">
      <formula>"*"</formula>
    </cfRule>
    <cfRule type="cellIs" dxfId="3301" priority="19750" operator="greaterThanOrEqual">
      <formula>1</formula>
    </cfRule>
    <cfRule type="cellIs" dxfId="3300" priority="19751" operator="lessThan">
      <formula>1</formula>
    </cfRule>
  </conditionalFormatting>
  <conditionalFormatting sqref="Y14:Z14 Z12:Z13">
    <cfRule type="cellIs" dxfId="3299" priority="6457" operator="equal">
      <formula>"OPORTUNIDADE"</formula>
    </cfRule>
  </conditionalFormatting>
  <conditionalFormatting sqref="Y14:Z14 Z12:Z13">
    <cfRule type="cellIs" dxfId="3298" priority="6455" operator="equal">
      <formula>"NÃO"</formula>
    </cfRule>
    <cfRule type="cellIs" dxfId="3297" priority="6456" operator="equal">
      <formula>"SIM"</formula>
    </cfRule>
  </conditionalFormatting>
  <conditionalFormatting sqref="Y23:Z23">
    <cfRule type="cellIs" dxfId="3296" priority="6445" operator="equal">
      <formula>"OPORTUNIDADE"</formula>
    </cfRule>
  </conditionalFormatting>
  <conditionalFormatting sqref="Y23:Z23">
    <cfRule type="cellIs" dxfId="3295" priority="6443" operator="equal">
      <formula>"NÃO"</formula>
    </cfRule>
    <cfRule type="cellIs" dxfId="3294" priority="6444" operator="equal">
      <formula>"SIM"</formula>
    </cfRule>
  </conditionalFormatting>
  <conditionalFormatting sqref="Z11">
    <cfRule type="cellIs" dxfId="3293" priority="6442" operator="equal">
      <formula>"OPORTUNIDADE"</formula>
    </cfRule>
  </conditionalFormatting>
  <conditionalFormatting sqref="Z11">
    <cfRule type="cellIs" dxfId="3292" priority="6440" operator="equal">
      <formula>"NÃO"</formula>
    </cfRule>
    <cfRule type="cellIs" dxfId="3291" priority="6441" operator="equal">
      <formula>"SIM"</formula>
    </cfRule>
  </conditionalFormatting>
  <conditionalFormatting sqref="Z11">
    <cfRule type="cellIs" dxfId="3290" priority="6439" operator="equal">
      <formula>"OPORTUNIDADE"</formula>
    </cfRule>
  </conditionalFormatting>
  <conditionalFormatting sqref="Z11">
    <cfRule type="cellIs" dxfId="3289" priority="6437" operator="equal">
      <formula>"NÃO"</formula>
    </cfRule>
    <cfRule type="cellIs" dxfId="3288" priority="6438" operator="equal">
      <formula>"SIM"</formula>
    </cfRule>
  </conditionalFormatting>
  <conditionalFormatting sqref="Z11">
    <cfRule type="cellIs" dxfId="3287" priority="6436" operator="equal">
      <formula>"OPORTUNIDADE"</formula>
    </cfRule>
  </conditionalFormatting>
  <conditionalFormatting sqref="Z11">
    <cfRule type="cellIs" dxfId="3286" priority="6434" operator="equal">
      <formula>"NÃO"</formula>
    </cfRule>
    <cfRule type="cellIs" dxfId="3285" priority="6435" operator="equal">
      <formula>"SIM"</formula>
    </cfRule>
  </conditionalFormatting>
  <conditionalFormatting sqref="Z11">
    <cfRule type="cellIs" dxfId="3284" priority="6433" operator="equal">
      <formula>"OPORTUNIDADE"</formula>
    </cfRule>
  </conditionalFormatting>
  <conditionalFormatting sqref="Z11">
    <cfRule type="cellIs" dxfId="3283" priority="6431" operator="equal">
      <formula>"NÃO"</formula>
    </cfRule>
    <cfRule type="cellIs" dxfId="3282" priority="6432" operator="equal">
      <formula>"SIM"</formula>
    </cfRule>
  </conditionalFormatting>
  <conditionalFormatting sqref="Z11">
    <cfRule type="cellIs" dxfId="3281" priority="6430" operator="equal">
      <formula>"OPORTUNIDADE"</formula>
    </cfRule>
  </conditionalFormatting>
  <conditionalFormatting sqref="Z11">
    <cfRule type="cellIs" dxfId="3280" priority="6428" operator="equal">
      <formula>"NÃO"</formula>
    </cfRule>
    <cfRule type="cellIs" dxfId="3279" priority="6429" operator="equal">
      <formula>"SIM"</formula>
    </cfRule>
  </conditionalFormatting>
  <conditionalFormatting sqref="Z11">
    <cfRule type="cellIs" dxfId="3278" priority="6427" operator="equal">
      <formula>"OPORTUNIDADE"</formula>
    </cfRule>
  </conditionalFormatting>
  <conditionalFormatting sqref="Z11">
    <cfRule type="cellIs" dxfId="3277" priority="6425" operator="equal">
      <formula>"NÃO"</formula>
    </cfRule>
    <cfRule type="cellIs" dxfId="3276" priority="6426" operator="equal">
      <formula>"SIM"</formula>
    </cfRule>
  </conditionalFormatting>
  <conditionalFormatting sqref="Z11">
    <cfRule type="cellIs" dxfId="3275" priority="6424" operator="equal">
      <formula>"OPORTUNIDADE"</formula>
    </cfRule>
  </conditionalFormatting>
  <conditionalFormatting sqref="Z11">
    <cfRule type="cellIs" dxfId="3274" priority="6422" operator="equal">
      <formula>"NÃO"</formula>
    </cfRule>
    <cfRule type="cellIs" dxfId="3273" priority="6423" operator="equal">
      <formula>"SIM"</formula>
    </cfRule>
  </conditionalFormatting>
  <conditionalFormatting sqref="Z11">
    <cfRule type="cellIs" dxfId="3272" priority="6421" operator="equal">
      <formula>"OPORTUNIDADE"</formula>
    </cfRule>
  </conditionalFormatting>
  <conditionalFormatting sqref="Z11">
    <cfRule type="cellIs" dxfId="3271" priority="6419" operator="equal">
      <formula>"NÃO"</formula>
    </cfRule>
    <cfRule type="cellIs" dxfId="3270" priority="6420" operator="equal">
      <formula>"SIM"</formula>
    </cfRule>
  </conditionalFormatting>
  <conditionalFormatting sqref="Z11">
    <cfRule type="cellIs" dxfId="3269" priority="6418" operator="equal">
      <formula>"OPORTUNIDADE"</formula>
    </cfRule>
  </conditionalFormatting>
  <conditionalFormatting sqref="Z11">
    <cfRule type="cellIs" dxfId="3268" priority="6416" operator="equal">
      <formula>"NÃO"</formula>
    </cfRule>
    <cfRule type="cellIs" dxfId="3267" priority="6417" operator="equal">
      <formula>"SIM"</formula>
    </cfRule>
  </conditionalFormatting>
  <conditionalFormatting sqref="Z11">
    <cfRule type="cellIs" dxfId="3266" priority="6415" operator="equal">
      <formula>"OPORTUNIDADE"</formula>
    </cfRule>
  </conditionalFormatting>
  <conditionalFormatting sqref="Z11">
    <cfRule type="cellIs" dxfId="3265" priority="6413" operator="equal">
      <formula>"NÃO"</formula>
    </cfRule>
    <cfRule type="cellIs" dxfId="3264" priority="6414" operator="equal">
      <formula>"SIM"</formula>
    </cfRule>
  </conditionalFormatting>
  <conditionalFormatting sqref="Z11">
    <cfRule type="cellIs" dxfId="3263" priority="6412" operator="equal">
      <formula>"OPORTUNIDADE"</formula>
    </cfRule>
  </conditionalFormatting>
  <conditionalFormatting sqref="Z11">
    <cfRule type="cellIs" dxfId="3262" priority="6410" operator="equal">
      <formula>"NÃO"</formula>
    </cfRule>
    <cfRule type="cellIs" dxfId="3261" priority="6411" operator="equal">
      <formula>"SIM"</formula>
    </cfRule>
  </conditionalFormatting>
  <conditionalFormatting sqref="Z11">
    <cfRule type="cellIs" dxfId="3260" priority="6409" operator="equal">
      <formula>"OPORTUNIDADE"</formula>
    </cfRule>
  </conditionalFormatting>
  <conditionalFormatting sqref="Z11">
    <cfRule type="cellIs" dxfId="3259" priority="6407" operator="equal">
      <formula>"NÃO"</formula>
    </cfRule>
    <cfRule type="cellIs" dxfId="3258" priority="6408" operator="equal">
      <formula>"SIM"</formula>
    </cfRule>
  </conditionalFormatting>
  <conditionalFormatting sqref="Z21">
    <cfRule type="cellIs" dxfId="3257" priority="6400" operator="equal">
      <formula>"OPORTUNIDADE"</formula>
    </cfRule>
  </conditionalFormatting>
  <conditionalFormatting sqref="Z21">
    <cfRule type="cellIs" dxfId="3256" priority="6398" operator="equal">
      <formula>"NÃO"</formula>
    </cfRule>
    <cfRule type="cellIs" dxfId="3255" priority="6399" operator="equal">
      <formula>"SIM"</formula>
    </cfRule>
  </conditionalFormatting>
  <conditionalFormatting sqref="Z21">
    <cfRule type="cellIs" dxfId="3254" priority="6397" operator="equal">
      <formula>"OPORTUNIDADE"</formula>
    </cfRule>
  </conditionalFormatting>
  <conditionalFormatting sqref="Z21">
    <cfRule type="cellIs" dxfId="3253" priority="6395" operator="equal">
      <formula>"NÃO"</formula>
    </cfRule>
    <cfRule type="cellIs" dxfId="3252" priority="6396" operator="equal">
      <formula>"SIM"</formula>
    </cfRule>
  </conditionalFormatting>
  <conditionalFormatting sqref="Z21">
    <cfRule type="cellIs" dxfId="3251" priority="6394" operator="equal">
      <formula>"OPORTUNIDADE"</formula>
    </cfRule>
  </conditionalFormatting>
  <conditionalFormatting sqref="Z21">
    <cfRule type="cellIs" dxfId="3250" priority="6392" operator="equal">
      <formula>"NÃO"</formula>
    </cfRule>
    <cfRule type="cellIs" dxfId="3249" priority="6393" operator="equal">
      <formula>"SIM"</formula>
    </cfRule>
  </conditionalFormatting>
  <conditionalFormatting sqref="Z21">
    <cfRule type="cellIs" dxfId="3248" priority="6391" operator="equal">
      <formula>"OPORTUNIDADE"</formula>
    </cfRule>
  </conditionalFormatting>
  <conditionalFormatting sqref="Z21">
    <cfRule type="cellIs" dxfId="3247" priority="6389" operator="equal">
      <formula>"NÃO"</formula>
    </cfRule>
    <cfRule type="cellIs" dxfId="3246" priority="6390" operator="equal">
      <formula>"SIM"</formula>
    </cfRule>
  </conditionalFormatting>
  <conditionalFormatting sqref="Z21">
    <cfRule type="cellIs" dxfId="3245" priority="6388" operator="equal">
      <formula>"OPORTUNIDADE"</formula>
    </cfRule>
  </conditionalFormatting>
  <conditionalFormatting sqref="Z21">
    <cfRule type="cellIs" dxfId="3244" priority="6386" operator="equal">
      <formula>"NÃO"</formula>
    </cfRule>
    <cfRule type="cellIs" dxfId="3243" priority="6387" operator="equal">
      <formula>"SIM"</formula>
    </cfRule>
  </conditionalFormatting>
  <conditionalFormatting sqref="Z21">
    <cfRule type="cellIs" dxfId="3242" priority="6385" operator="equal">
      <formula>"OPORTUNIDADE"</formula>
    </cfRule>
  </conditionalFormatting>
  <conditionalFormatting sqref="Z21">
    <cfRule type="cellIs" dxfId="3241" priority="6383" operator="equal">
      <formula>"NÃO"</formula>
    </cfRule>
    <cfRule type="cellIs" dxfId="3240" priority="6384" operator="equal">
      <formula>"SIM"</formula>
    </cfRule>
  </conditionalFormatting>
  <conditionalFormatting sqref="Z21">
    <cfRule type="cellIs" dxfId="3239" priority="6382" operator="equal">
      <formula>"OPORTUNIDADE"</formula>
    </cfRule>
  </conditionalFormatting>
  <conditionalFormatting sqref="Z21">
    <cfRule type="cellIs" dxfId="3238" priority="6380" operator="equal">
      <formula>"NÃO"</formula>
    </cfRule>
    <cfRule type="cellIs" dxfId="3237" priority="6381" operator="equal">
      <formula>"SIM"</formula>
    </cfRule>
  </conditionalFormatting>
  <conditionalFormatting sqref="Z21">
    <cfRule type="cellIs" dxfId="3236" priority="6379" operator="equal">
      <formula>"OPORTUNIDADE"</formula>
    </cfRule>
  </conditionalFormatting>
  <conditionalFormatting sqref="Z21">
    <cfRule type="cellIs" dxfId="3235" priority="6377" operator="equal">
      <formula>"NÃO"</formula>
    </cfRule>
    <cfRule type="cellIs" dxfId="3234" priority="6378" operator="equal">
      <formula>"SIM"</formula>
    </cfRule>
  </conditionalFormatting>
  <conditionalFormatting sqref="Z21">
    <cfRule type="cellIs" dxfId="3233" priority="6376" operator="equal">
      <formula>"OPORTUNIDADE"</formula>
    </cfRule>
  </conditionalFormatting>
  <conditionalFormatting sqref="Z21">
    <cfRule type="cellIs" dxfId="3232" priority="6374" operator="equal">
      <formula>"NÃO"</formula>
    </cfRule>
    <cfRule type="cellIs" dxfId="3231" priority="6375" operator="equal">
      <formula>"SIM"</formula>
    </cfRule>
  </conditionalFormatting>
  <conditionalFormatting sqref="Z21">
    <cfRule type="cellIs" dxfId="3230" priority="6373" operator="equal">
      <formula>"OPORTUNIDADE"</formula>
    </cfRule>
  </conditionalFormatting>
  <conditionalFormatting sqref="Z21">
    <cfRule type="cellIs" dxfId="3229" priority="6371" operator="equal">
      <formula>"NÃO"</formula>
    </cfRule>
    <cfRule type="cellIs" dxfId="3228" priority="6372" operator="equal">
      <formula>"SIM"</formula>
    </cfRule>
  </conditionalFormatting>
  <conditionalFormatting sqref="Z21">
    <cfRule type="cellIs" dxfId="3227" priority="6370" operator="equal">
      <formula>"OPORTUNIDADE"</formula>
    </cfRule>
  </conditionalFormatting>
  <conditionalFormatting sqref="Z21">
    <cfRule type="cellIs" dxfId="3226" priority="6368" operator="equal">
      <formula>"NÃO"</formula>
    </cfRule>
    <cfRule type="cellIs" dxfId="3225" priority="6369" operator="equal">
      <formula>"SIM"</formula>
    </cfRule>
  </conditionalFormatting>
  <conditionalFormatting sqref="Z21">
    <cfRule type="cellIs" dxfId="3224" priority="6367" operator="equal">
      <formula>"OPORTUNIDADE"</formula>
    </cfRule>
  </conditionalFormatting>
  <conditionalFormatting sqref="Z21">
    <cfRule type="cellIs" dxfId="3223" priority="6365" operator="equal">
      <formula>"NÃO"</formula>
    </cfRule>
    <cfRule type="cellIs" dxfId="3222" priority="6366" operator="equal">
      <formula>"SIM"</formula>
    </cfRule>
  </conditionalFormatting>
  <conditionalFormatting sqref="Y21">
    <cfRule type="cellIs" dxfId="3221" priority="6364" operator="equal">
      <formula>"OPORTUNIDADE"</formula>
    </cfRule>
  </conditionalFormatting>
  <conditionalFormatting sqref="Y21">
    <cfRule type="cellIs" dxfId="3220" priority="6362" operator="equal">
      <formula>"NÃO"</formula>
    </cfRule>
    <cfRule type="cellIs" dxfId="3219" priority="6363" operator="equal">
      <formula>"SIM"</formula>
    </cfRule>
  </conditionalFormatting>
  <conditionalFormatting sqref="Z30:Z31">
    <cfRule type="cellIs" dxfId="3218" priority="6361" operator="equal">
      <formula>"OPORTUNIDADE"</formula>
    </cfRule>
  </conditionalFormatting>
  <conditionalFormatting sqref="Z30:Z31">
    <cfRule type="cellIs" dxfId="3217" priority="6359" operator="equal">
      <formula>"NÃO"</formula>
    </cfRule>
    <cfRule type="cellIs" dxfId="3216" priority="6360" operator="equal">
      <formula>"SIM"</formula>
    </cfRule>
  </conditionalFormatting>
  <conditionalFormatting sqref="Z30:Z31">
    <cfRule type="cellIs" dxfId="3215" priority="6358" operator="equal">
      <formula>"OPORTUNIDADE"</formula>
    </cfRule>
  </conditionalFormatting>
  <conditionalFormatting sqref="Z30:Z31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30:Z31">
    <cfRule type="cellIs" dxfId="3212" priority="6355" operator="equal">
      <formula>"OPORTUNIDADE"</formula>
    </cfRule>
  </conditionalFormatting>
  <conditionalFormatting sqref="Z30:Z31">
    <cfRule type="cellIs" dxfId="3211" priority="6353" operator="equal">
      <formula>"NÃO"</formula>
    </cfRule>
    <cfRule type="cellIs" dxfId="3210" priority="6354" operator="equal">
      <formula>"SIM"</formula>
    </cfRule>
  </conditionalFormatting>
  <conditionalFormatting sqref="Z30:Z31">
    <cfRule type="cellIs" dxfId="3209" priority="6352" operator="equal">
      <formula>"OPORTUNIDADE"</formula>
    </cfRule>
  </conditionalFormatting>
  <conditionalFormatting sqref="Z30:Z31">
    <cfRule type="cellIs" dxfId="3208" priority="6350" operator="equal">
      <formula>"NÃO"</formula>
    </cfRule>
    <cfRule type="cellIs" dxfId="3207" priority="6351" operator="equal">
      <formula>"SIM"</formula>
    </cfRule>
  </conditionalFormatting>
  <conditionalFormatting sqref="Z30:Z31">
    <cfRule type="cellIs" dxfId="3206" priority="6349" operator="equal">
      <formula>"OPORTUNIDADE"</formula>
    </cfRule>
  </conditionalFormatting>
  <conditionalFormatting sqref="Z30:Z31">
    <cfRule type="cellIs" dxfId="3205" priority="6347" operator="equal">
      <formula>"NÃO"</formula>
    </cfRule>
    <cfRule type="cellIs" dxfId="3204" priority="6348" operator="equal">
      <formula>"SIM"</formula>
    </cfRule>
  </conditionalFormatting>
  <conditionalFormatting sqref="Z30:Z31">
    <cfRule type="cellIs" dxfId="3203" priority="6346" operator="equal">
      <formula>"OPORTUNIDADE"</formula>
    </cfRule>
  </conditionalFormatting>
  <conditionalFormatting sqref="Z30:Z31">
    <cfRule type="cellIs" dxfId="3202" priority="6344" operator="equal">
      <formula>"NÃO"</formula>
    </cfRule>
    <cfRule type="cellIs" dxfId="3201" priority="6345" operator="equal">
      <formula>"SIM"</formula>
    </cfRule>
  </conditionalFormatting>
  <conditionalFormatting sqref="Z30:Z31">
    <cfRule type="cellIs" dxfId="3200" priority="6343" operator="equal">
      <formula>"OPORTUNIDADE"</formula>
    </cfRule>
  </conditionalFormatting>
  <conditionalFormatting sqref="Z30:Z31">
    <cfRule type="cellIs" dxfId="3199" priority="6341" operator="equal">
      <formula>"NÃO"</formula>
    </cfRule>
    <cfRule type="cellIs" dxfId="3198" priority="6342" operator="equal">
      <formula>"SIM"</formula>
    </cfRule>
  </conditionalFormatting>
  <conditionalFormatting sqref="Z30:Z31">
    <cfRule type="cellIs" dxfId="3197" priority="6340" operator="equal">
      <formula>"OPORTUNIDADE"</formula>
    </cfRule>
  </conditionalFormatting>
  <conditionalFormatting sqref="Z30:Z31">
    <cfRule type="cellIs" dxfId="3196" priority="6338" operator="equal">
      <formula>"NÃO"</formula>
    </cfRule>
    <cfRule type="cellIs" dxfId="3195" priority="6339" operator="equal">
      <formula>"SIM"</formula>
    </cfRule>
  </conditionalFormatting>
  <conditionalFormatting sqref="Z30:Z31">
    <cfRule type="cellIs" dxfId="3194" priority="6337" operator="equal">
      <formula>"OPORTUNIDADE"</formula>
    </cfRule>
  </conditionalFormatting>
  <conditionalFormatting sqref="Z30:Z31">
    <cfRule type="cellIs" dxfId="3193" priority="6335" operator="equal">
      <formula>"NÃO"</formula>
    </cfRule>
    <cfRule type="cellIs" dxfId="3192" priority="6336" operator="equal">
      <formula>"SIM"</formula>
    </cfRule>
  </conditionalFormatting>
  <conditionalFormatting sqref="Z30:Z31">
    <cfRule type="cellIs" dxfId="3191" priority="6334" operator="equal">
      <formula>"OPORTUNIDADE"</formula>
    </cfRule>
  </conditionalFormatting>
  <conditionalFormatting sqref="Z30:Z31">
    <cfRule type="cellIs" dxfId="3190" priority="6332" operator="equal">
      <formula>"NÃO"</formula>
    </cfRule>
    <cfRule type="cellIs" dxfId="3189" priority="6333" operator="equal">
      <formula>"SIM"</formula>
    </cfRule>
  </conditionalFormatting>
  <conditionalFormatting sqref="Z30:Z31">
    <cfRule type="cellIs" dxfId="3188" priority="6331" operator="equal">
      <formula>"OPORTUNIDADE"</formula>
    </cfRule>
  </conditionalFormatting>
  <conditionalFormatting sqref="Z30:Z31">
    <cfRule type="cellIs" dxfId="3187" priority="6329" operator="equal">
      <formula>"NÃO"</formula>
    </cfRule>
    <cfRule type="cellIs" dxfId="3186" priority="6330" operator="equal">
      <formula>"SIM"</formula>
    </cfRule>
  </conditionalFormatting>
  <conditionalFormatting sqref="Z30:Z31">
    <cfRule type="cellIs" dxfId="3185" priority="6328" operator="equal">
      <formula>"OPORTUNIDADE"</formula>
    </cfRule>
  </conditionalFormatting>
  <conditionalFormatting sqref="Z30:Z31">
    <cfRule type="cellIs" dxfId="3184" priority="6326" operator="equal">
      <formula>"NÃO"</formula>
    </cfRule>
    <cfRule type="cellIs" dxfId="3183" priority="6327" operator="equal">
      <formula>"SIM"</formula>
    </cfRule>
  </conditionalFormatting>
  <conditionalFormatting sqref="Y35:Z35">
    <cfRule type="cellIs" dxfId="3182" priority="6322" operator="equal">
      <formula>"OPORTUNIDADE"</formula>
    </cfRule>
  </conditionalFormatting>
  <conditionalFormatting sqref="Y35:Z35">
    <cfRule type="cellIs" dxfId="3181" priority="6320" operator="equal">
      <formula>"NÃO"</formula>
    </cfRule>
    <cfRule type="cellIs" dxfId="3180" priority="6321" operator="equal">
      <formula>"SIM"</formula>
    </cfRule>
  </conditionalFormatting>
  <conditionalFormatting sqref="Z32:Z33">
    <cfRule type="cellIs" dxfId="3179" priority="6316" operator="equal">
      <formula>"OPORTUNIDADE"</formula>
    </cfRule>
  </conditionalFormatting>
  <conditionalFormatting sqref="Z32:Z33">
    <cfRule type="cellIs" dxfId="3178" priority="6314" operator="equal">
      <formula>"NÃO"</formula>
    </cfRule>
    <cfRule type="cellIs" dxfId="3177" priority="6315" operator="equal">
      <formula>"SIM"</formula>
    </cfRule>
  </conditionalFormatting>
  <conditionalFormatting sqref="Z29:Z30">
    <cfRule type="cellIs" dxfId="3176" priority="6313" operator="equal">
      <formula>"OPORTUNIDADE"</formula>
    </cfRule>
  </conditionalFormatting>
  <conditionalFormatting sqref="Z29:Z30">
    <cfRule type="cellIs" dxfId="3175" priority="6311" operator="equal">
      <formula>"NÃO"</formula>
    </cfRule>
    <cfRule type="cellIs" dxfId="3174" priority="6312" operator="equal">
      <formula>"SIM"</formula>
    </cfRule>
  </conditionalFormatting>
  <conditionalFormatting sqref="Z29:Z30">
    <cfRule type="cellIs" dxfId="3173" priority="6310" operator="equal">
      <formula>"OPORTUNIDADE"</formula>
    </cfRule>
  </conditionalFormatting>
  <conditionalFormatting sqref="Z29:Z30">
    <cfRule type="cellIs" dxfId="3172" priority="6308" operator="equal">
      <formula>"NÃO"</formula>
    </cfRule>
    <cfRule type="cellIs" dxfId="3171" priority="6309" operator="equal">
      <formula>"SIM"</formula>
    </cfRule>
  </conditionalFormatting>
  <conditionalFormatting sqref="Z29:Z30">
    <cfRule type="cellIs" dxfId="3170" priority="6307" operator="equal">
      <formula>"OPORTUNIDADE"</formula>
    </cfRule>
  </conditionalFormatting>
  <conditionalFormatting sqref="Z29:Z30">
    <cfRule type="cellIs" dxfId="3169" priority="6305" operator="equal">
      <formula>"NÃO"</formula>
    </cfRule>
    <cfRule type="cellIs" dxfId="3168" priority="6306" operator="equal">
      <formula>"SIM"</formula>
    </cfRule>
  </conditionalFormatting>
  <conditionalFormatting sqref="Z29:Z30">
    <cfRule type="cellIs" dxfId="3167" priority="6304" operator="equal">
      <formula>"OPORTUNIDADE"</formula>
    </cfRule>
  </conditionalFormatting>
  <conditionalFormatting sqref="Z29:Z30">
    <cfRule type="cellIs" dxfId="3166" priority="6302" operator="equal">
      <formula>"NÃO"</formula>
    </cfRule>
    <cfRule type="cellIs" dxfId="3165" priority="6303" operator="equal">
      <formula>"SIM"</formula>
    </cfRule>
  </conditionalFormatting>
  <conditionalFormatting sqref="Z29:Z30">
    <cfRule type="cellIs" dxfId="3164" priority="6301" operator="equal">
      <formula>"OPORTUNIDADE"</formula>
    </cfRule>
  </conditionalFormatting>
  <conditionalFormatting sqref="Z29:Z30">
    <cfRule type="cellIs" dxfId="3163" priority="6299" operator="equal">
      <formula>"NÃO"</formula>
    </cfRule>
    <cfRule type="cellIs" dxfId="3162" priority="6300" operator="equal">
      <formula>"SIM"</formula>
    </cfRule>
  </conditionalFormatting>
  <conditionalFormatting sqref="Z29:Z30">
    <cfRule type="cellIs" dxfId="3161" priority="6298" operator="equal">
      <formula>"OPORTUNIDADE"</formula>
    </cfRule>
  </conditionalFormatting>
  <conditionalFormatting sqref="Z29:Z30">
    <cfRule type="cellIs" dxfId="3160" priority="6296" operator="equal">
      <formula>"NÃO"</formula>
    </cfRule>
    <cfRule type="cellIs" dxfId="3159" priority="6297" operator="equal">
      <formula>"SIM"</formula>
    </cfRule>
  </conditionalFormatting>
  <conditionalFormatting sqref="Z29:Z30">
    <cfRule type="cellIs" dxfId="3158" priority="6295" operator="equal">
      <formula>"OPORTUNIDADE"</formula>
    </cfRule>
  </conditionalFormatting>
  <conditionalFormatting sqref="Z29:Z30">
    <cfRule type="cellIs" dxfId="3157" priority="6293" operator="equal">
      <formula>"NÃO"</formula>
    </cfRule>
    <cfRule type="cellIs" dxfId="3156" priority="6294" operator="equal">
      <formula>"SIM"</formula>
    </cfRule>
  </conditionalFormatting>
  <conditionalFormatting sqref="Z29:Z30">
    <cfRule type="cellIs" dxfId="3155" priority="6292" operator="equal">
      <formula>"OPORTUNIDADE"</formula>
    </cfRule>
  </conditionalFormatting>
  <conditionalFormatting sqref="Z29:Z30">
    <cfRule type="cellIs" dxfId="3154" priority="6290" operator="equal">
      <formula>"NÃO"</formula>
    </cfRule>
    <cfRule type="cellIs" dxfId="3153" priority="6291" operator="equal">
      <formula>"SIM"</formula>
    </cfRule>
  </conditionalFormatting>
  <conditionalFormatting sqref="Z29:Z30">
    <cfRule type="cellIs" dxfId="3152" priority="6289" operator="equal">
      <formula>"OPORTUNIDADE"</formula>
    </cfRule>
  </conditionalFormatting>
  <conditionalFormatting sqref="Z29:Z30">
    <cfRule type="cellIs" dxfId="3151" priority="6287" operator="equal">
      <formula>"NÃO"</formula>
    </cfRule>
    <cfRule type="cellIs" dxfId="3150" priority="6288" operator="equal">
      <formula>"SIM"</formula>
    </cfRule>
  </conditionalFormatting>
  <conditionalFormatting sqref="Z29:Z30">
    <cfRule type="cellIs" dxfId="3149" priority="6286" operator="equal">
      <formula>"OPORTUNIDADE"</formula>
    </cfRule>
  </conditionalFormatting>
  <conditionalFormatting sqref="Z29:Z30">
    <cfRule type="cellIs" dxfId="3148" priority="6284" operator="equal">
      <formula>"NÃO"</formula>
    </cfRule>
    <cfRule type="cellIs" dxfId="3147" priority="6285" operator="equal">
      <formula>"SIM"</formula>
    </cfRule>
  </conditionalFormatting>
  <conditionalFormatting sqref="Z29:Z30">
    <cfRule type="cellIs" dxfId="3146" priority="6283" operator="equal">
      <formula>"OPORTUNIDADE"</formula>
    </cfRule>
  </conditionalFormatting>
  <conditionalFormatting sqref="Z29:Z30">
    <cfRule type="cellIs" dxfId="3145" priority="6281" operator="equal">
      <formula>"NÃO"</formula>
    </cfRule>
    <cfRule type="cellIs" dxfId="3144" priority="6282" operator="equal">
      <formula>"SIM"</formula>
    </cfRule>
  </conditionalFormatting>
  <conditionalFormatting sqref="Z29:Z30">
    <cfRule type="cellIs" dxfId="3143" priority="6280" operator="equal">
      <formula>"OPORTUNIDADE"</formula>
    </cfRule>
  </conditionalFormatting>
  <conditionalFormatting sqref="Z29:Z30">
    <cfRule type="cellIs" dxfId="3142" priority="6278" operator="equal">
      <formula>"NÃO"</formula>
    </cfRule>
    <cfRule type="cellIs" dxfId="3141" priority="6279" operator="equal">
      <formula>"SIM"</formula>
    </cfRule>
  </conditionalFormatting>
  <conditionalFormatting sqref="Z29:Z30">
    <cfRule type="cellIs" dxfId="3140" priority="6277" operator="equal">
      <formula>"OPORTUNIDADE"</formula>
    </cfRule>
  </conditionalFormatting>
  <conditionalFormatting sqref="Z29:Z30">
    <cfRule type="cellIs" dxfId="3139" priority="6275" operator="equal">
      <formula>"NÃO"</formula>
    </cfRule>
    <cfRule type="cellIs" dxfId="3138" priority="6276" operator="equal">
      <formula>"SIM"</formula>
    </cfRule>
  </conditionalFormatting>
  <conditionalFormatting sqref="Z29:Z30">
    <cfRule type="cellIs" dxfId="3137" priority="6274" operator="equal">
      <formula>"OPORTUNIDADE"</formula>
    </cfRule>
  </conditionalFormatting>
  <conditionalFormatting sqref="Z29:Z30">
    <cfRule type="cellIs" dxfId="3136" priority="6272" operator="equal">
      <formula>"NÃO"</formula>
    </cfRule>
    <cfRule type="cellIs" dxfId="3135" priority="6273" operator="equal">
      <formula>"SIM"</formula>
    </cfRule>
  </conditionalFormatting>
  <conditionalFormatting sqref="Z29:Z30">
    <cfRule type="cellIs" dxfId="3134" priority="6271" operator="equal">
      <formula>"OPORTUNIDADE"</formula>
    </cfRule>
  </conditionalFormatting>
  <conditionalFormatting sqref="Z29:Z30">
    <cfRule type="cellIs" dxfId="3133" priority="6269" operator="equal">
      <formula>"NÃO"</formula>
    </cfRule>
    <cfRule type="cellIs" dxfId="3132" priority="6270" operator="equal">
      <formula>"SIM"</formula>
    </cfRule>
  </conditionalFormatting>
  <conditionalFormatting sqref="Z29:Z30">
    <cfRule type="cellIs" dxfId="3131" priority="6268" operator="equal">
      <formula>"OPORTUNIDADE"</formula>
    </cfRule>
  </conditionalFormatting>
  <conditionalFormatting sqref="Z29:Z30">
    <cfRule type="cellIs" dxfId="3130" priority="6266" operator="equal">
      <formula>"NÃO"</formula>
    </cfRule>
    <cfRule type="cellIs" dxfId="3129" priority="6267" operator="equal">
      <formula>"SIM"</formula>
    </cfRule>
  </conditionalFormatting>
  <conditionalFormatting sqref="Z29:Z30">
    <cfRule type="cellIs" dxfId="3128" priority="6265" operator="equal">
      <formula>"OPORTUNIDADE"</formula>
    </cfRule>
  </conditionalFormatting>
  <conditionalFormatting sqref="Z29:Z30">
    <cfRule type="cellIs" dxfId="3127" priority="6263" operator="equal">
      <formula>"NÃO"</formula>
    </cfRule>
    <cfRule type="cellIs" dxfId="3126" priority="6264" operator="equal">
      <formula>"SIM"</formula>
    </cfRule>
  </conditionalFormatting>
  <conditionalFormatting sqref="Z29:Z30">
    <cfRule type="cellIs" dxfId="3125" priority="6262" operator="equal">
      <formula>"OPORTUNIDADE"</formula>
    </cfRule>
  </conditionalFormatting>
  <conditionalFormatting sqref="Z29:Z30">
    <cfRule type="cellIs" dxfId="3124" priority="6260" operator="equal">
      <formula>"NÃO"</formula>
    </cfRule>
    <cfRule type="cellIs" dxfId="3123" priority="6261" operator="equal">
      <formula>"SIM"</formula>
    </cfRule>
  </conditionalFormatting>
  <conditionalFormatting sqref="Z29:Z30">
    <cfRule type="cellIs" dxfId="3122" priority="6259" operator="equal">
      <formula>"OPORTUNIDADE"</formula>
    </cfRule>
  </conditionalFormatting>
  <conditionalFormatting sqref="Z29:Z30">
    <cfRule type="cellIs" dxfId="3121" priority="6257" operator="equal">
      <formula>"NÃO"</formula>
    </cfRule>
    <cfRule type="cellIs" dxfId="3120" priority="6258" operator="equal">
      <formula>"SIM"</formula>
    </cfRule>
  </conditionalFormatting>
  <conditionalFormatting sqref="Z10">
    <cfRule type="cellIs" dxfId="3119" priority="6253" operator="equal">
      <formula>"OPORTUNIDADE"</formula>
    </cfRule>
  </conditionalFormatting>
  <conditionalFormatting sqref="Z10">
    <cfRule type="cellIs" dxfId="3118" priority="6251" operator="equal">
      <formula>"NÃO"</formula>
    </cfRule>
    <cfRule type="cellIs" dxfId="3117" priority="6252" operator="equal">
      <formula>"SIM"</formula>
    </cfRule>
  </conditionalFormatting>
  <conditionalFormatting sqref="Z10">
    <cfRule type="cellIs" dxfId="3116" priority="6250" operator="equal">
      <formula>"OPORTUNIDADE"</formula>
    </cfRule>
  </conditionalFormatting>
  <conditionalFormatting sqref="Z10">
    <cfRule type="cellIs" dxfId="3115" priority="6248" operator="equal">
      <formula>"NÃO"</formula>
    </cfRule>
    <cfRule type="cellIs" dxfId="3114" priority="6249" operator="equal">
      <formula>"SIM"</formula>
    </cfRule>
  </conditionalFormatting>
  <conditionalFormatting sqref="Z10">
    <cfRule type="cellIs" dxfId="3113" priority="6247" operator="equal">
      <formula>"OPORTUNIDADE"</formula>
    </cfRule>
  </conditionalFormatting>
  <conditionalFormatting sqref="Z10">
    <cfRule type="cellIs" dxfId="3112" priority="6245" operator="equal">
      <formula>"NÃO"</formula>
    </cfRule>
    <cfRule type="cellIs" dxfId="3111" priority="6246" operator="equal">
      <formula>"SIM"</formula>
    </cfRule>
  </conditionalFormatting>
  <conditionalFormatting sqref="Z10">
    <cfRule type="cellIs" dxfId="3110" priority="6244" operator="equal">
      <formula>"OPORTUNIDADE"</formula>
    </cfRule>
  </conditionalFormatting>
  <conditionalFormatting sqref="Z10">
    <cfRule type="cellIs" dxfId="3109" priority="6242" operator="equal">
      <formula>"NÃO"</formula>
    </cfRule>
    <cfRule type="cellIs" dxfId="3108" priority="6243" operator="equal">
      <formula>"SIM"</formula>
    </cfRule>
  </conditionalFormatting>
  <conditionalFormatting sqref="Z10">
    <cfRule type="cellIs" dxfId="3107" priority="6136" operator="equal">
      <formula>"OPORTUNIDADE"</formula>
    </cfRule>
  </conditionalFormatting>
  <conditionalFormatting sqref="Z10">
    <cfRule type="cellIs" dxfId="3106" priority="6134" operator="equal">
      <formula>"NÃO"</formula>
    </cfRule>
    <cfRule type="cellIs" dxfId="3105" priority="6135" operator="equal">
      <formula>"SIM"</formula>
    </cfRule>
  </conditionalFormatting>
  <conditionalFormatting sqref="Z10">
    <cfRule type="cellIs" dxfId="3104" priority="5983" operator="equal">
      <formula>"OPORTUNIDADE"</formula>
    </cfRule>
  </conditionalFormatting>
  <conditionalFormatting sqref="Z10">
    <cfRule type="cellIs" dxfId="3103" priority="5981" operator="equal">
      <formula>"NÃO"</formula>
    </cfRule>
    <cfRule type="cellIs" dxfId="3102" priority="5982" operator="equal">
      <formula>"SIM"</formula>
    </cfRule>
  </conditionalFormatting>
  <conditionalFormatting sqref="Z10">
    <cfRule type="cellIs" dxfId="3101" priority="5920" operator="equal">
      <formula>"OPORTUNIDADE"</formula>
    </cfRule>
  </conditionalFormatting>
  <conditionalFormatting sqref="Z10">
    <cfRule type="cellIs" dxfId="3100" priority="5918" operator="equal">
      <formula>"NÃO"</formula>
    </cfRule>
    <cfRule type="cellIs" dxfId="3099" priority="5919" operator="equal">
      <formula>"SIM"</formula>
    </cfRule>
  </conditionalFormatting>
  <conditionalFormatting sqref="Z10">
    <cfRule type="cellIs" dxfId="3098" priority="5917" operator="equal">
      <formula>"OPORTUNIDADE"</formula>
    </cfRule>
  </conditionalFormatting>
  <conditionalFormatting sqref="Z10">
    <cfRule type="cellIs" dxfId="3097" priority="5915" operator="equal">
      <formula>"NÃO"</formula>
    </cfRule>
    <cfRule type="cellIs" dxfId="3096" priority="5916" operator="equal">
      <formula>"SIM"</formula>
    </cfRule>
  </conditionalFormatting>
  <conditionalFormatting sqref="Z10">
    <cfRule type="cellIs" dxfId="3095" priority="5908" operator="equal">
      <formula>"OPORTUNIDADE"</formula>
    </cfRule>
  </conditionalFormatting>
  <conditionalFormatting sqref="Z10">
    <cfRule type="cellIs" dxfId="3094" priority="5906" operator="equal">
      <formula>"NÃO"</formula>
    </cfRule>
    <cfRule type="cellIs" dxfId="3093" priority="5907" operator="equal">
      <formula>"SIM"</formula>
    </cfRule>
  </conditionalFormatting>
  <conditionalFormatting sqref="Z10">
    <cfRule type="cellIs" dxfId="3092" priority="5905" operator="equal">
      <formula>"OPORTUNIDADE"</formula>
    </cfRule>
  </conditionalFormatting>
  <conditionalFormatting sqref="Z10">
    <cfRule type="cellIs" dxfId="3091" priority="5903" operator="equal">
      <formula>"NÃO"</formula>
    </cfRule>
    <cfRule type="cellIs" dxfId="3090" priority="5904" operator="equal">
      <formula>"SIM"</formula>
    </cfRule>
  </conditionalFormatting>
  <conditionalFormatting sqref="Z10">
    <cfRule type="cellIs" dxfId="3089" priority="5902" operator="equal">
      <formula>"OPORTUNIDADE"</formula>
    </cfRule>
  </conditionalFormatting>
  <conditionalFormatting sqref="Z10">
    <cfRule type="cellIs" dxfId="3088" priority="5900" operator="equal">
      <formula>"NÃO"</formula>
    </cfRule>
    <cfRule type="cellIs" dxfId="3087" priority="5901" operator="equal">
      <formula>"SIM"</formula>
    </cfRule>
  </conditionalFormatting>
  <conditionalFormatting sqref="Z10">
    <cfRule type="cellIs" dxfId="3086" priority="5899" operator="equal">
      <formula>"OPORTUNIDADE"</formula>
    </cfRule>
  </conditionalFormatting>
  <conditionalFormatting sqref="Z10">
    <cfRule type="cellIs" dxfId="3085" priority="5897" operator="equal">
      <formula>"NÃO"</formula>
    </cfRule>
    <cfRule type="cellIs" dxfId="3084" priority="5898" operator="equal">
      <formula>"SIM"</formula>
    </cfRule>
  </conditionalFormatting>
  <conditionalFormatting sqref="Z10">
    <cfRule type="cellIs" dxfId="3083" priority="5761" operator="equal">
      <formula>"OPORTUNIDADE"</formula>
    </cfRule>
  </conditionalFormatting>
  <conditionalFormatting sqref="Z10">
    <cfRule type="cellIs" dxfId="3082" priority="5759" operator="equal">
      <formula>"NÃO"</formula>
    </cfRule>
    <cfRule type="cellIs" dxfId="3081" priority="5760" operator="equal">
      <formula>"SIM"</formula>
    </cfRule>
  </conditionalFormatting>
  <conditionalFormatting sqref="Z10">
    <cfRule type="cellIs" dxfId="3080" priority="5608" operator="equal">
      <formula>"OPORTUNIDADE"</formula>
    </cfRule>
  </conditionalFormatting>
  <conditionalFormatting sqref="Z10">
    <cfRule type="cellIs" dxfId="3079" priority="5606" operator="equal">
      <formula>"NÃO"</formula>
    </cfRule>
    <cfRule type="cellIs" dxfId="3078" priority="5607" operator="equal">
      <formula>"SIM"</formula>
    </cfRule>
  </conditionalFormatting>
  <conditionalFormatting sqref="Z10">
    <cfRule type="cellIs" dxfId="3077" priority="5545" operator="equal">
      <formula>"OPORTUNIDADE"</formula>
    </cfRule>
  </conditionalFormatting>
  <conditionalFormatting sqref="Z10">
    <cfRule type="cellIs" dxfId="3076" priority="5543" operator="equal">
      <formula>"NÃO"</formula>
    </cfRule>
    <cfRule type="cellIs" dxfId="3075" priority="5544" operator="equal">
      <formula>"SIM"</formula>
    </cfRule>
  </conditionalFormatting>
  <conditionalFormatting sqref="Z10">
    <cfRule type="cellIs" dxfId="3074" priority="5542" operator="equal">
      <formula>"OPORTUNIDADE"</formula>
    </cfRule>
  </conditionalFormatting>
  <conditionalFormatting sqref="Z10">
    <cfRule type="cellIs" dxfId="3073" priority="5540" operator="equal">
      <formula>"NÃO"</formula>
    </cfRule>
    <cfRule type="cellIs" dxfId="3072" priority="5541" operator="equal">
      <formula>"SIM"</formula>
    </cfRule>
  </conditionalFormatting>
  <conditionalFormatting sqref="Z10">
    <cfRule type="cellIs" dxfId="3071" priority="5533" operator="equal">
      <formula>"OPORTUNIDADE"</formula>
    </cfRule>
  </conditionalFormatting>
  <conditionalFormatting sqref="Z10">
    <cfRule type="cellIs" dxfId="3070" priority="5531" operator="equal">
      <formula>"NÃO"</formula>
    </cfRule>
    <cfRule type="cellIs" dxfId="3069" priority="5532" operator="equal">
      <formula>"SIM"</formula>
    </cfRule>
  </conditionalFormatting>
  <conditionalFormatting sqref="Z10">
    <cfRule type="cellIs" dxfId="3068" priority="5530" operator="equal">
      <formula>"OPORTUNIDADE"</formula>
    </cfRule>
  </conditionalFormatting>
  <conditionalFormatting sqref="Z10">
    <cfRule type="cellIs" dxfId="3067" priority="5528" operator="equal">
      <formula>"NÃO"</formula>
    </cfRule>
    <cfRule type="cellIs" dxfId="3066" priority="5529" operator="equal">
      <formula>"SIM"</formula>
    </cfRule>
  </conditionalFormatting>
  <conditionalFormatting sqref="Z10">
    <cfRule type="cellIs" dxfId="3065" priority="5527" operator="equal">
      <formula>"OPORTUNIDADE"</formula>
    </cfRule>
  </conditionalFormatting>
  <conditionalFormatting sqref="Z10">
    <cfRule type="cellIs" dxfId="3064" priority="5525" operator="equal">
      <formula>"NÃO"</formula>
    </cfRule>
    <cfRule type="cellIs" dxfId="3063" priority="5526" operator="equal">
      <formula>"SIM"</formula>
    </cfRule>
  </conditionalFormatting>
  <conditionalFormatting sqref="Z10">
    <cfRule type="cellIs" dxfId="3062" priority="5524" operator="equal">
      <formula>"OPORTUNIDADE"</formula>
    </cfRule>
  </conditionalFormatting>
  <conditionalFormatting sqref="Z10">
    <cfRule type="cellIs" dxfId="3061" priority="5522" operator="equal">
      <formula>"NÃO"</formula>
    </cfRule>
    <cfRule type="cellIs" dxfId="3060" priority="5523" operator="equal">
      <formula>"SIM"</formula>
    </cfRule>
  </conditionalFormatting>
  <conditionalFormatting sqref="Z28:Z29">
    <cfRule type="cellIs" dxfId="3059" priority="5485" operator="equal">
      <formula>"OPORTUNIDADE"</formula>
    </cfRule>
  </conditionalFormatting>
  <conditionalFormatting sqref="Z28:Z29">
    <cfRule type="cellIs" dxfId="3058" priority="5483" operator="equal">
      <formula>"NÃO"</formula>
    </cfRule>
    <cfRule type="cellIs" dxfId="3057" priority="5484" operator="equal">
      <formula>"SIM"</formula>
    </cfRule>
  </conditionalFormatting>
  <conditionalFormatting sqref="Z28:Z29">
    <cfRule type="cellIs" dxfId="3056" priority="5482" operator="equal">
      <formula>"OPORTUNIDADE"</formula>
    </cfRule>
  </conditionalFormatting>
  <conditionalFormatting sqref="Z28:Z29">
    <cfRule type="cellIs" dxfId="3055" priority="5480" operator="equal">
      <formula>"NÃO"</formula>
    </cfRule>
    <cfRule type="cellIs" dxfId="3054" priority="5481" operator="equal">
      <formula>"SIM"</formula>
    </cfRule>
  </conditionalFormatting>
  <conditionalFormatting sqref="Z33:Z34">
    <cfRule type="cellIs" dxfId="3053" priority="5473" operator="equal">
      <formula>"OPORTUNIDADE"</formula>
    </cfRule>
  </conditionalFormatting>
  <conditionalFormatting sqref="Z33:Z34">
    <cfRule type="cellIs" dxfId="3052" priority="5471" operator="equal">
      <formula>"NÃO"</formula>
    </cfRule>
    <cfRule type="cellIs" dxfId="3051" priority="5472" operator="equal">
      <formula>"SIM"</formula>
    </cfRule>
  </conditionalFormatting>
  <conditionalFormatting sqref="Z15">
    <cfRule type="cellIs" dxfId="3050" priority="5470" operator="equal">
      <formula>"OPORTUNIDADE"</formula>
    </cfRule>
  </conditionalFormatting>
  <conditionalFormatting sqref="Z15">
    <cfRule type="cellIs" dxfId="3049" priority="5468" operator="equal">
      <formula>"NÃO"</formula>
    </cfRule>
    <cfRule type="cellIs" dxfId="3048" priority="5469" operator="equal">
      <formula>"SIM"</formula>
    </cfRule>
  </conditionalFormatting>
  <conditionalFormatting sqref="Z15">
    <cfRule type="cellIs" dxfId="3047" priority="5467" operator="equal">
      <formula>"OPORTUNIDADE"</formula>
    </cfRule>
  </conditionalFormatting>
  <conditionalFormatting sqref="Z15">
    <cfRule type="cellIs" dxfId="3046" priority="5465" operator="equal">
      <formula>"NÃO"</formula>
    </cfRule>
    <cfRule type="cellIs" dxfId="3045" priority="5466" operator="equal">
      <formula>"SIM"</formula>
    </cfRule>
  </conditionalFormatting>
  <conditionalFormatting sqref="Z15">
    <cfRule type="cellIs" dxfId="3044" priority="5464" operator="equal">
      <formula>"OPORTUNIDADE"</formula>
    </cfRule>
  </conditionalFormatting>
  <conditionalFormatting sqref="Z15">
    <cfRule type="cellIs" dxfId="3043" priority="5462" operator="equal">
      <formula>"NÃO"</formula>
    </cfRule>
    <cfRule type="cellIs" dxfId="3042" priority="5463" operator="equal">
      <formula>"SIM"</formula>
    </cfRule>
  </conditionalFormatting>
  <conditionalFormatting sqref="Z24:Z25">
    <cfRule type="cellIs" dxfId="3041" priority="5461" operator="equal">
      <formula>"OPORTUNIDADE"</formula>
    </cfRule>
  </conditionalFormatting>
  <conditionalFormatting sqref="Z24:Z25">
    <cfRule type="cellIs" dxfId="3040" priority="5459" operator="equal">
      <formula>"NÃO"</formula>
    </cfRule>
    <cfRule type="cellIs" dxfId="3039" priority="5460" operator="equal">
      <formula>"SIM"</formula>
    </cfRule>
  </conditionalFormatting>
  <conditionalFormatting sqref="Z24:Z25">
    <cfRule type="cellIs" dxfId="3038" priority="5458" operator="equal">
      <formula>"OPORTUNIDADE"</formula>
    </cfRule>
  </conditionalFormatting>
  <conditionalFormatting sqref="Z24:Z25">
    <cfRule type="cellIs" dxfId="3037" priority="5456" operator="equal">
      <formula>"NÃO"</formula>
    </cfRule>
    <cfRule type="cellIs" dxfId="3036" priority="5457" operator="equal">
      <formula>"SIM"</formula>
    </cfRule>
  </conditionalFormatting>
  <conditionalFormatting sqref="Z24:Z25">
    <cfRule type="cellIs" dxfId="3035" priority="5455" operator="equal">
      <formula>"OPORTUNIDADE"</formula>
    </cfRule>
  </conditionalFormatting>
  <conditionalFormatting sqref="Z24:Z25">
    <cfRule type="cellIs" dxfId="3034" priority="5453" operator="equal">
      <formula>"NÃO"</formula>
    </cfRule>
    <cfRule type="cellIs" dxfId="3033" priority="5454" operator="equal">
      <formula>"SIM"</formula>
    </cfRule>
  </conditionalFormatting>
  <conditionalFormatting sqref="Y24:Y25">
    <cfRule type="cellIs" dxfId="3032" priority="5452" operator="equal">
      <formula>"OPORTUNIDADE"</formula>
    </cfRule>
  </conditionalFormatting>
  <conditionalFormatting sqref="Y24:Y25">
    <cfRule type="cellIs" dxfId="3031" priority="5450" operator="equal">
      <formula>"NÃO"</formula>
    </cfRule>
    <cfRule type="cellIs" dxfId="3030" priority="5451" operator="equal">
      <formula>"SIM"</formula>
    </cfRule>
  </conditionalFormatting>
  <conditionalFormatting sqref="Y15">
    <cfRule type="cellIs" dxfId="3029" priority="5449" operator="equal">
      <formula>"OPORTUNIDADE"</formula>
    </cfRule>
  </conditionalFormatting>
  <conditionalFormatting sqref="Y15">
    <cfRule type="cellIs" dxfId="3028" priority="5447" operator="equal">
      <formula>"NÃO"</formula>
    </cfRule>
    <cfRule type="cellIs" dxfId="3027" priority="5448" operator="equal">
      <formula>"SIM"</formula>
    </cfRule>
  </conditionalFormatting>
  <conditionalFormatting sqref="Z34:Z35">
    <cfRule type="cellIs" dxfId="3026" priority="5446" operator="equal">
      <formula>"OPORTUNIDADE"</formula>
    </cfRule>
  </conditionalFormatting>
  <conditionalFormatting sqref="Z34:Z35">
    <cfRule type="cellIs" dxfId="3025" priority="5444" operator="equal">
      <formula>"NÃO"</formula>
    </cfRule>
    <cfRule type="cellIs" dxfId="3024" priority="5445" operator="equal">
      <formula>"SIM"</formula>
    </cfRule>
  </conditionalFormatting>
  <conditionalFormatting sqref="Z34:Z35">
    <cfRule type="cellIs" dxfId="3023" priority="5443" operator="equal">
      <formula>"OPORTUNIDADE"</formula>
    </cfRule>
  </conditionalFormatting>
  <conditionalFormatting sqref="Z34:Z35">
    <cfRule type="cellIs" dxfId="3022" priority="5441" operator="equal">
      <formula>"NÃO"</formula>
    </cfRule>
    <cfRule type="cellIs" dxfId="3021" priority="5442" operator="equal">
      <formula>"SIM"</formula>
    </cfRule>
  </conditionalFormatting>
  <conditionalFormatting sqref="Z34:Z35">
    <cfRule type="cellIs" dxfId="3020" priority="5440" operator="equal">
      <formula>"OPORTUNIDADE"</formula>
    </cfRule>
  </conditionalFormatting>
  <conditionalFormatting sqref="Z34:Z35">
    <cfRule type="cellIs" dxfId="3019" priority="5438" operator="equal">
      <formula>"NÃO"</formula>
    </cfRule>
    <cfRule type="cellIs" dxfId="3018" priority="5439" operator="equal">
      <formula>"SIM"</formula>
    </cfRule>
  </conditionalFormatting>
  <conditionalFormatting sqref="Y9:Z9 Z10:Z11">
    <cfRule type="cellIs" dxfId="3017" priority="4720" operator="equal">
      <formula>"OPORTUNIDADE"</formula>
    </cfRule>
  </conditionalFormatting>
  <conditionalFormatting sqref="Y9:Z9 Z10:Z11">
    <cfRule type="cellIs" dxfId="3016" priority="4718" operator="equal">
      <formula>"NÃO"</formula>
    </cfRule>
    <cfRule type="cellIs" dxfId="3015" priority="4719" operator="equal">
      <formula>"SIM"</formula>
    </cfRule>
  </conditionalFormatting>
  <conditionalFormatting sqref="Z8">
    <cfRule type="cellIs" dxfId="3014" priority="4717" operator="equal">
      <formula>"OPORTUNIDADE"</formula>
    </cfRule>
  </conditionalFormatting>
  <conditionalFormatting sqref="Z8">
    <cfRule type="cellIs" dxfId="3013" priority="4715" operator="equal">
      <formula>"NÃO"</formula>
    </cfRule>
    <cfRule type="cellIs" dxfId="3012" priority="4716" operator="equal">
      <formula>"SIM"</formula>
    </cfRule>
  </conditionalFormatting>
  <conditionalFormatting sqref="Z8">
    <cfRule type="cellIs" dxfId="3011" priority="4714" operator="equal">
      <formula>"OPORTUNIDADE"</formula>
    </cfRule>
  </conditionalFormatting>
  <conditionalFormatting sqref="Z8">
    <cfRule type="cellIs" dxfId="3010" priority="4712" operator="equal">
      <formula>"NÃO"</formula>
    </cfRule>
    <cfRule type="cellIs" dxfId="3009" priority="4713" operator="equal">
      <formula>"SIM"</formula>
    </cfRule>
  </conditionalFormatting>
  <conditionalFormatting sqref="Z8">
    <cfRule type="cellIs" dxfId="3008" priority="4711" operator="equal">
      <formula>"OPORTUNIDADE"</formula>
    </cfRule>
  </conditionalFormatting>
  <conditionalFormatting sqref="Z8">
    <cfRule type="cellIs" dxfId="3007" priority="4709" operator="equal">
      <formula>"NÃO"</formula>
    </cfRule>
    <cfRule type="cellIs" dxfId="3006" priority="4710" operator="equal">
      <formula>"SIM"</formula>
    </cfRule>
  </conditionalFormatting>
  <conditionalFormatting sqref="Z8">
    <cfRule type="cellIs" dxfId="3005" priority="4708" operator="equal">
      <formula>"OPORTUNIDADE"</formula>
    </cfRule>
  </conditionalFormatting>
  <conditionalFormatting sqref="Z8">
    <cfRule type="cellIs" dxfId="3004" priority="4706" operator="equal">
      <formula>"NÃO"</formula>
    </cfRule>
    <cfRule type="cellIs" dxfId="3003" priority="4707" operator="equal">
      <formula>"SIM"</formula>
    </cfRule>
  </conditionalFormatting>
  <conditionalFormatting sqref="Z8">
    <cfRule type="cellIs" dxfId="3002" priority="4705" operator="equal">
      <formula>"OPORTUNIDADE"</formula>
    </cfRule>
  </conditionalFormatting>
  <conditionalFormatting sqref="Z8">
    <cfRule type="cellIs" dxfId="3001" priority="4703" operator="equal">
      <formula>"NÃO"</formula>
    </cfRule>
    <cfRule type="cellIs" dxfId="3000" priority="4704" operator="equal">
      <formula>"SIM"</formula>
    </cfRule>
  </conditionalFormatting>
  <conditionalFormatting sqref="Z8">
    <cfRule type="cellIs" dxfId="2999" priority="4702" operator="equal">
      <formula>"OPORTUNIDADE"</formula>
    </cfRule>
  </conditionalFormatting>
  <conditionalFormatting sqref="Z8">
    <cfRule type="cellIs" dxfId="2998" priority="4700" operator="equal">
      <formula>"NÃO"</formula>
    </cfRule>
    <cfRule type="cellIs" dxfId="2997" priority="4701" operator="equal">
      <formula>"SIM"</formula>
    </cfRule>
  </conditionalFormatting>
  <conditionalFormatting sqref="Z8">
    <cfRule type="cellIs" dxfId="2996" priority="4699" operator="equal">
      <formula>"OPORTUNIDADE"</formula>
    </cfRule>
  </conditionalFormatting>
  <conditionalFormatting sqref="Z8">
    <cfRule type="cellIs" dxfId="2995" priority="4697" operator="equal">
      <formula>"NÃO"</formula>
    </cfRule>
    <cfRule type="cellIs" dxfId="2994" priority="4698" operator="equal">
      <formula>"SIM"</formula>
    </cfRule>
  </conditionalFormatting>
  <conditionalFormatting sqref="Z8">
    <cfRule type="cellIs" dxfId="2993" priority="4696" operator="equal">
      <formula>"OPORTUNIDADE"</formula>
    </cfRule>
  </conditionalFormatting>
  <conditionalFormatting sqref="Z8">
    <cfRule type="cellIs" dxfId="2992" priority="4694" operator="equal">
      <formula>"NÃO"</formula>
    </cfRule>
    <cfRule type="cellIs" dxfId="2991" priority="4695" operator="equal">
      <formula>"SIM"</formula>
    </cfRule>
  </conditionalFormatting>
  <conditionalFormatting sqref="Z8">
    <cfRule type="cellIs" dxfId="2990" priority="4693" operator="equal">
      <formula>"OPORTUNIDADE"</formula>
    </cfRule>
  </conditionalFormatting>
  <conditionalFormatting sqref="Z8">
    <cfRule type="cellIs" dxfId="2989" priority="4691" operator="equal">
      <formula>"NÃO"</formula>
    </cfRule>
    <cfRule type="cellIs" dxfId="2988" priority="4692" operator="equal">
      <formula>"SIM"</formula>
    </cfRule>
  </conditionalFormatting>
  <conditionalFormatting sqref="Z8">
    <cfRule type="cellIs" dxfId="2987" priority="4690" operator="equal">
      <formula>"OPORTUNIDADE"</formula>
    </cfRule>
  </conditionalFormatting>
  <conditionalFormatting sqref="Z8">
    <cfRule type="cellIs" dxfId="2986" priority="4688" operator="equal">
      <formula>"NÃO"</formula>
    </cfRule>
    <cfRule type="cellIs" dxfId="2985" priority="4689" operator="equal">
      <formula>"SIM"</formula>
    </cfRule>
  </conditionalFormatting>
  <conditionalFormatting sqref="Z8">
    <cfRule type="cellIs" dxfId="2984" priority="4687" operator="equal">
      <formula>"OPORTUNIDADE"</formula>
    </cfRule>
  </conditionalFormatting>
  <conditionalFormatting sqref="Z8">
    <cfRule type="cellIs" dxfId="2983" priority="4685" operator="equal">
      <formula>"NÃO"</formula>
    </cfRule>
    <cfRule type="cellIs" dxfId="2982" priority="4686" operator="equal">
      <formula>"SIM"</formula>
    </cfRule>
  </conditionalFormatting>
  <conditionalFormatting sqref="Z8">
    <cfRule type="cellIs" dxfId="2981" priority="4684" operator="equal">
      <formula>"OPORTUNIDADE"</formula>
    </cfRule>
  </conditionalFormatting>
  <conditionalFormatting sqref="Z8">
    <cfRule type="cellIs" dxfId="2980" priority="4682" operator="equal">
      <formula>"NÃO"</formula>
    </cfRule>
    <cfRule type="cellIs" dxfId="2979" priority="4683" operator="equal">
      <formula>"SIM"</formula>
    </cfRule>
  </conditionalFormatting>
  <conditionalFormatting sqref="Y8">
    <cfRule type="cellIs" dxfId="2978" priority="4681" operator="equal">
      <formula>"OPORTUNIDADE"</formula>
    </cfRule>
  </conditionalFormatting>
  <conditionalFormatting sqref="Y8">
    <cfRule type="cellIs" dxfId="2977" priority="4679" operator="equal">
      <formula>"NÃO"</formula>
    </cfRule>
    <cfRule type="cellIs" dxfId="2976" priority="4680" operator="equal">
      <formula>"SIM"</formula>
    </cfRule>
  </conditionalFormatting>
  <conditionalFormatting sqref="Z7">
    <cfRule type="cellIs" dxfId="2975" priority="4678" operator="equal">
      <formula>"OPORTUNIDADE"</formula>
    </cfRule>
  </conditionalFormatting>
  <conditionalFormatting sqref="Z7">
    <cfRule type="cellIs" dxfId="2974" priority="4676" operator="equal">
      <formula>"NÃO"</formula>
    </cfRule>
    <cfRule type="cellIs" dxfId="2973" priority="4677" operator="equal">
      <formula>"SIM"</formula>
    </cfRule>
  </conditionalFormatting>
  <conditionalFormatting sqref="Z7">
    <cfRule type="cellIs" dxfId="2972" priority="4675" operator="equal">
      <formula>"OPORTUNIDADE"</formula>
    </cfRule>
  </conditionalFormatting>
  <conditionalFormatting sqref="Z7">
    <cfRule type="cellIs" dxfId="2971" priority="4673" operator="equal">
      <formula>"NÃO"</formula>
    </cfRule>
    <cfRule type="cellIs" dxfId="2970" priority="4674" operator="equal">
      <formula>"SIM"</formula>
    </cfRule>
  </conditionalFormatting>
  <conditionalFormatting sqref="Z7">
    <cfRule type="cellIs" dxfId="2969" priority="4672" operator="equal">
      <formula>"OPORTUNIDADE"</formula>
    </cfRule>
  </conditionalFormatting>
  <conditionalFormatting sqref="Z7">
    <cfRule type="cellIs" dxfId="2968" priority="4670" operator="equal">
      <formula>"NÃO"</formula>
    </cfRule>
    <cfRule type="cellIs" dxfId="2967" priority="4671" operator="equal">
      <formula>"SIM"</formula>
    </cfRule>
  </conditionalFormatting>
  <conditionalFormatting sqref="Z7">
    <cfRule type="cellIs" dxfId="2966" priority="4669" operator="equal">
      <formula>"OPORTUNIDADE"</formula>
    </cfRule>
  </conditionalFormatting>
  <conditionalFormatting sqref="Z7">
    <cfRule type="cellIs" dxfId="2965" priority="4667" operator="equal">
      <formula>"NÃO"</formula>
    </cfRule>
    <cfRule type="cellIs" dxfId="2964" priority="4668" operator="equal">
      <formula>"SIM"</formula>
    </cfRule>
  </conditionalFormatting>
  <conditionalFormatting sqref="Z7">
    <cfRule type="cellIs" dxfId="2963" priority="4666" operator="equal">
      <formula>"OPORTUNIDADE"</formula>
    </cfRule>
  </conditionalFormatting>
  <conditionalFormatting sqref="Z7">
    <cfRule type="cellIs" dxfId="2962" priority="4664" operator="equal">
      <formula>"NÃO"</formula>
    </cfRule>
    <cfRule type="cellIs" dxfId="2961" priority="4665" operator="equal">
      <formula>"SIM"</formula>
    </cfRule>
  </conditionalFormatting>
  <conditionalFormatting sqref="Z7">
    <cfRule type="cellIs" dxfId="2960" priority="4663" operator="equal">
      <formula>"OPORTUNIDADE"</formula>
    </cfRule>
  </conditionalFormatting>
  <conditionalFormatting sqref="Z7">
    <cfRule type="cellIs" dxfId="2959" priority="4661" operator="equal">
      <formula>"NÃO"</formula>
    </cfRule>
    <cfRule type="cellIs" dxfId="2958" priority="4662" operator="equal">
      <formula>"SIM"</formula>
    </cfRule>
  </conditionalFormatting>
  <conditionalFormatting sqref="Z7">
    <cfRule type="cellIs" dxfId="2957" priority="4660" operator="equal">
      <formula>"OPORTUNIDADE"</formula>
    </cfRule>
  </conditionalFormatting>
  <conditionalFormatting sqref="Z7">
    <cfRule type="cellIs" dxfId="2956" priority="4658" operator="equal">
      <formula>"NÃO"</formula>
    </cfRule>
    <cfRule type="cellIs" dxfId="2955" priority="4659" operator="equal">
      <formula>"SIM"</formula>
    </cfRule>
  </conditionalFormatting>
  <conditionalFormatting sqref="Z7">
    <cfRule type="cellIs" dxfId="2954" priority="4657" operator="equal">
      <formula>"OPORTUNIDADE"</formula>
    </cfRule>
  </conditionalFormatting>
  <conditionalFormatting sqref="Z7">
    <cfRule type="cellIs" dxfId="2953" priority="4655" operator="equal">
      <formula>"NÃO"</formula>
    </cfRule>
    <cfRule type="cellIs" dxfId="2952" priority="4656" operator="equal">
      <formula>"SIM"</formula>
    </cfRule>
  </conditionalFormatting>
  <conditionalFormatting sqref="Z7">
    <cfRule type="cellIs" dxfId="2951" priority="4654" operator="equal">
      <formula>"OPORTUNIDADE"</formula>
    </cfRule>
  </conditionalFormatting>
  <conditionalFormatting sqref="Z7">
    <cfRule type="cellIs" dxfId="2950" priority="4652" operator="equal">
      <formula>"NÃO"</formula>
    </cfRule>
    <cfRule type="cellIs" dxfId="2949" priority="4653" operator="equal">
      <formula>"SIM"</formula>
    </cfRule>
  </conditionalFormatting>
  <conditionalFormatting sqref="Z7">
    <cfRule type="cellIs" dxfId="2948" priority="4651" operator="equal">
      <formula>"OPORTUNIDADE"</formula>
    </cfRule>
  </conditionalFormatting>
  <conditionalFormatting sqref="Z7">
    <cfRule type="cellIs" dxfId="2947" priority="4649" operator="equal">
      <formula>"NÃO"</formula>
    </cfRule>
    <cfRule type="cellIs" dxfId="2946" priority="4650" operator="equal">
      <formula>"SIM"</formula>
    </cfRule>
  </conditionalFormatting>
  <conditionalFormatting sqref="Z7">
    <cfRule type="cellIs" dxfId="2945" priority="4648" operator="equal">
      <formula>"OPORTUNIDADE"</formula>
    </cfRule>
  </conditionalFormatting>
  <conditionalFormatting sqref="Z7">
    <cfRule type="cellIs" dxfId="2944" priority="4646" operator="equal">
      <formula>"NÃO"</formula>
    </cfRule>
    <cfRule type="cellIs" dxfId="2943" priority="4647" operator="equal">
      <formula>"SIM"</formula>
    </cfRule>
  </conditionalFormatting>
  <conditionalFormatting sqref="Z7">
    <cfRule type="cellIs" dxfId="2942" priority="4645" operator="equal">
      <formula>"OPORTUNIDADE"</formula>
    </cfRule>
  </conditionalFormatting>
  <conditionalFormatting sqref="Z7">
    <cfRule type="cellIs" dxfId="2941" priority="4643" operator="equal">
      <formula>"NÃO"</formula>
    </cfRule>
    <cfRule type="cellIs" dxfId="2940" priority="4644" operator="equal">
      <formula>"SIM"</formula>
    </cfRule>
  </conditionalFormatting>
  <conditionalFormatting sqref="Z7">
    <cfRule type="cellIs" dxfId="2939" priority="4642" operator="equal">
      <formula>"OPORTUNIDADE"</formula>
    </cfRule>
  </conditionalFormatting>
  <conditionalFormatting sqref="Z7">
    <cfRule type="cellIs" dxfId="2938" priority="4640" operator="equal">
      <formula>"NÃO"</formula>
    </cfRule>
    <cfRule type="cellIs" dxfId="2937" priority="4641" operator="equal">
      <formula>"SIM"</formula>
    </cfRule>
  </conditionalFormatting>
  <conditionalFormatting sqref="Z7">
    <cfRule type="cellIs" dxfId="2936" priority="4639" operator="equal">
      <formula>"OPORTUNIDADE"</formula>
    </cfRule>
  </conditionalFormatting>
  <conditionalFormatting sqref="Z7">
    <cfRule type="cellIs" dxfId="2935" priority="4637" operator="equal">
      <formula>"NÃO"</formula>
    </cfRule>
    <cfRule type="cellIs" dxfId="2934" priority="4638" operator="equal">
      <formula>"SIM"</formula>
    </cfRule>
  </conditionalFormatting>
  <conditionalFormatting sqref="Z7">
    <cfRule type="cellIs" dxfId="2933" priority="4636" operator="equal">
      <formula>"OPORTUNIDADE"</formula>
    </cfRule>
  </conditionalFormatting>
  <conditionalFormatting sqref="Z7">
    <cfRule type="cellIs" dxfId="2932" priority="4634" operator="equal">
      <formula>"NÃO"</formula>
    </cfRule>
    <cfRule type="cellIs" dxfId="2931" priority="4635" operator="equal">
      <formula>"SIM"</formula>
    </cfRule>
  </conditionalFormatting>
  <conditionalFormatting sqref="Z7">
    <cfRule type="cellIs" dxfId="2930" priority="4633" operator="equal">
      <formula>"OPORTUNIDADE"</formula>
    </cfRule>
  </conditionalFormatting>
  <conditionalFormatting sqref="Z7">
    <cfRule type="cellIs" dxfId="2929" priority="4631" operator="equal">
      <formula>"NÃO"</formula>
    </cfRule>
    <cfRule type="cellIs" dxfId="2928" priority="4632" operator="equal">
      <formula>"SIM"</formula>
    </cfRule>
  </conditionalFormatting>
  <conditionalFormatting sqref="Z7">
    <cfRule type="cellIs" dxfId="2927" priority="4630" operator="equal">
      <formula>"OPORTUNIDADE"</formula>
    </cfRule>
  </conditionalFormatting>
  <conditionalFormatting sqref="Z7">
    <cfRule type="cellIs" dxfId="2926" priority="4628" operator="equal">
      <formula>"NÃO"</formula>
    </cfRule>
    <cfRule type="cellIs" dxfId="2925" priority="4629" operator="equal">
      <formula>"SIM"</formula>
    </cfRule>
  </conditionalFormatting>
  <conditionalFormatting sqref="Z7">
    <cfRule type="cellIs" dxfId="2924" priority="4627" operator="equal">
      <formula>"OPORTUNIDADE"</formula>
    </cfRule>
  </conditionalFormatting>
  <conditionalFormatting sqref="Z7">
    <cfRule type="cellIs" dxfId="2923" priority="4625" operator="equal">
      <formula>"NÃO"</formula>
    </cfRule>
    <cfRule type="cellIs" dxfId="2922" priority="4626" operator="equal">
      <formula>"SIM"</formula>
    </cfRule>
  </conditionalFormatting>
  <conditionalFormatting sqref="Z7">
    <cfRule type="cellIs" dxfId="2921" priority="4624" operator="equal">
      <formula>"OPORTUNIDADE"</formula>
    </cfRule>
  </conditionalFormatting>
  <conditionalFormatting sqref="Z7">
    <cfRule type="cellIs" dxfId="2920" priority="4622" operator="equal">
      <formula>"NÃO"</formula>
    </cfRule>
    <cfRule type="cellIs" dxfId="2919" priority="4623" operator="equal">
      <formula>"SIM"</formula>
    </cfRule>
  </conditionalFormatting>
  <conditionalFormatting sqref="Z7">
    <cfRule type="cellIs" dxfId="2918" priority="4621" operator="equal">
      <formula>"OPORTUNIDADE"</formula>
    </cfRule>
  </conditionalFormatting>
  <conditionalFormatting sqref="Z7">
    <cfRule type="cellIs" dxfId="2917" priority="4619" operator="equal">
      <formula>"NÃO"</formula>
    </cfRule>
    <cfRule type="cellIs" dxfId="2916" priority="4620" operator="equal">
      <formula>"SIM"</formula>
    </cfRule>
  </conditionalFormatting>
  <conditionalFormatting sqref="Y7:Y8 Y10:Y13">
    <cfRule type="cellIs" dxfId="2915" priority="4618" operator="equal">
      <formula>"OPORTUNIDADE"</formula>
    </cfRule>
  </conditionalFormatting>
  <conditionalFormatting sqref="Y7:Y8 Y10:Y13">
    <cfRule type="cellIs" dxfId="2914" priority="4616" operator="equal">
      <formula>"NÃO"</formula>
    </cfRule>
    <cfRule type="cellIs" dxfId="2913" priority="4617" operator="equal">
      <formula>"SIM"</formula>
    </cfRule>
  </conditionalFormatting>
  <conditionalFormatting sqref="Z12">
    <cfRule type="cellIs" dxfId="2912" priority="4615" operator="equal">
      <formula>"OPORTUNIDADE"</formula>
    </cfRule>
  </conditionalFormatting>
  <conditionalFormatting sqref="Z12">
    <cfRule type="cellIs" dxfId="2911" priority="4613" operator="equal">
      <formula>"NÃO"</formula>
    </cfRule>
    <cfRule type="cellIs" dxfId="2910" priority="4614" operator="equal">
      <formula>"SIM"</formula>
    </cfRule>
  </conditionalFormatting>
  <conditionalFormatting sqref="Z12">
    <cfRule type="cellIs" dxfId="2909" priority="4612" operator="equal">
      <formula>"OPORTUNIDADE"</formula>
    </cfRule>
  </conditionalFormatting>
  <conditionalFormatting sqref="Z12">
    <cfRule type="cellIs" dxfId="2908" priority="4610" operator="equal">
      <formula>"NÃO"</formula>
    </cfRule>
    <cfRule type="cellIs" dxfId="2907" priority="4611" operator="equal">
      <formula>"SIM"</formula>
    </cfRule>
  </conditionalFormatting>
  <conditionalFormatting sqref="Z12">
    <cfRule type="cellIs" dxfId="2906" priority="4609" operator="equal">
      <formula>"OPORTUNIDADE"</formula>
    </cfRule>
  </conditionalFormatting>
  <conditionalFormatting sqref="Z12">
    <cfRule type="cellIs" dxfId="2905" priority="4607" operator="equal">
      <formula>"NÃO"</formula>
    </cfRule>
    <cfRule type="cellIs" dxfId="2904" priority="4608" operator="equal">
      <formula>"SIM"</formula>
    </cfRule>
  </conditionalFormatting>
  <conditionalFormatting sqref="Z13">
    <cfRule type="cellIs" dxfId="2903" priority="4603" operator="equal">
      <formula>"OPORTUNIDADE"</formula>
    </cfRule>
  </conditionalFormatting>
  <conditionalFormatting sqref="Z13">
    <cfRule type="cellIs" dxfId="2902" priority="4601" operator="equal">
      <formula>"NÃO"</formula>
    </cfRule>
    <cfRule type="cellIs" dxfId="2901" priority="4602" operator="equal">
      <formula>"SIM"</formula>
    </cfRule>
  </conditionalFormatting>
  <conditionalFormatting sqref="Y17:Z17">
    <cfRule type="cellIs" dxfId="2900" priority="4600" operator="equal">
      <formula>"OPORTUNIDADE"</formula>
    </cfRule>
  </conditionalFormatting>
  <conditionalFormatting sqref="Y17:Z17">
    <cfRule type="cellIs" dxfId="2899" priority="4598" operator="equal">
      <formula>"NÃO"</formula>
    </cfRule>
    <cfRule type="cellIs" dxfId="2898" priority="4599" operator="equal">
      <formula>"SIM"</formula>
    </cfRule>
  </conditionalFormatting>
  <conditionalFormatting sqref="Y18:Z18">
    <cfRule type="cellIs" dxfId="2897" priority="4597" operator="equal">
      <formula>"OPORTUNIDADE"</formula>
    </cfRule>
  </conditionalFormatting>
  <conditionalFormatting sqref="Y18:Z18">
    <cfRule type="cellIs" dxfId="2896" priority="4595" operator="equal">
      <formula>"NÃO"</formula>
    </cfRule>
    <cfRule type="cellIs" dxfId="2895" priority="4596" operator="equal">
      <formula>"SIM"</formula>
    </cfRule>
  </conditionalFormatting>
  <conditionalFormatting sqref="Z16">
    <cfRule type="cellIs" dxfId="2894" priority="4594" operator="equal">
      <formula>"OPORTUNIDADE"</formula>
    </cfRule>
  </conditionalFormatting>
  <conditionalFormatting sqref="Z16">
    <cfRule type="cellIs" dxfId="2893" priority="4592" operator="equal">
      <formula>"NÃO"</formula>
    </cfRule>
    <cfRule type="cellIs" dxfId="2892" priority="4593" operator="equal">
      <formula>"SIM"</formula>
    </cfRule>
  </conditionalFormatting>
  <conditionalFormatting sqref="Z16">
    <cfRule type="cellIs" dxfId="2891" priority="4591" operator="equal">
      <formula>"OPORTUNIDADE"</formula>
    </cfRule>
  </conditionalFormatting>
  <conditionalFormatting sqref="Z16">
    <cfRule type="cellIs" dxfId="2890" priority="4589" operator="equal">
      <formula>"NÃO"</formula>
    </cfRule>
    <cfRule type="cellIs" dxfId="2889" priority="4590" operator="equal">
      <formula>"SIM"</formula>
    </cfRule>
  </conditionalFormatting>
  <conditionalFormatting sqref="Z16">
    <cfRule type="cellIs" dxfId="2888" priority="4588" operator="equal">
      <formula>"OPORTUNIDADE"</formula>
    </cfRule>
  </conditionalFormatting>
  <conditionalFormatting sqref="Z16">
    <cfRule type="cellIs" dxfId="2887" priority="4586" operator="equal">
      <formula>"NÃO"</formula>
    </cfRule>
    <cfRule type="cellIs" dxfId="2886" priority="4587" operator="equal">
      <formula>"SIM"</formula>
    </cfRule>
  </conditionalFormatting>
  <conditionalFormatting sqref="Z16">
    <cfRule type="cellIs" dxfId="2885" priority="4585" operator="equal">
      <formula>"OPORTUNIDADE"</formula>
    </cfRule>
  </conditionalFormatting>
  <conditionalFormatting sqref="Z16">
    <cfRule type="cellIs" dxfId="2884" priority="4583" operator="equal">
      <formula>"NÃO"</formula>
    </cfRule>
    <cfRule type="cellIs" dxfId="2883" priority="4584" operator="equal">
      <formula>"SIM"</formula>
    </cfRule>
  </conditionalFormatting>
  <conditionalFormatting sqref="Z16">
    <cfRule type="cellIs" dxfId="2882" priority="4582" operator="equal">
      <formula>"OPORTUNIDADE"</formula>
    </cfRule>
  </conditionalFormatting>
  <conditionalFormatting sqref="Z16">
    <cfRule type="cellIs" dxfId="2881" priority="4580" operator="equal">
      <formula>"NÃO"</formula>
    </cfRule>
    <cfRule type="cellIs" dxfId="2880" priority="4581" operator="equal">
      <formula>"SIM"</formula>
    </cfRule>
  </conditionalFormatting>
  <conditionalFormatting sqref="Z16">
    <cfRule type="cellIs" dxfId="2879" priority="4579" operator="equal">
      <formula>"OPORTUNIDADE"</formula>
    </cfRule>
  </conditionalFormatting>
  <conditionalFormatting sqref="Z16">
    <cfRule type="cellIs" dxfId="2878" priority="4577" operator="equal">
      <formula>"NÃO"</formula>
    </cfRule>
    <cfRule type="cellIs" dxfId="2877" priority="4578" operator="equal">
      <formula>"SIM"</formula>
    </cfRule>
  </conditionalFormatting>
  <conditionalFormatting sqref="Z16">
    <cfRule type="cellIs" dxfId="2876" priority="4576" operator="equal">
      <formula>"OPORTUNIDADE"</formula>
    </cfRule>
  </conditionalFormatting>
  <conditionalFormatting sqref="Z16">
    <cfRule type="cellIs" dxfId="2875" priority="4574" operator="equal">
      <formula>"NÃO"</formula>
    </cfRule>
    <cfRule type="cellIs" dxfId="2874" priority="4575" operator="equal">
      <formula>"SIM"</formula>
    </cfRule>
  </conditionalFormatting>
  <conditionalFormatting sqref="Z16">
    <cfRule type="cellIs" dxfId="2873" priority="4573" operator="equal">
      <formula>"OPORTUNIDADE"</formula>
    </cfRule>
  </conditionalFormatting>
  <conditionalFormatting sqref="Z16">
    <cfRule type="cellIs" dxfId="2872" priority="4571" operator="equal">
      <formula>"NÃO"</formula>
    </cfRule>
    <cfRule type="cellIs" dxfId="2871" priority="4572" operator="equal">
      <formula>"SIM"</formula>
    </cfRule>
  </conditionalFormatting>
  <conditionalFormatting sqref="Z16">
    <cfRule type="cellIs" dxfId="2870" priority="4570" operator="equal">
      <formula>"OPORTUNIDADE"</formula>
    </cfRule>
  </conditionalFormatting>
  <conditionalFormatting sqref="Z16">
    <cfRule type="cellIs" dxfId="2869" priority="4568" operator="equal">
      <formula>"NÃO"</formula>
    </cfRule>
    <cfRule type="cellIs" dxfId="2868" priority="4569" operator="equal">
      <formula>"SIM"</formula>
    </cfRule>
  </conditionalFormatting>
  <conditionalFormatting sqref="Z16">
    <cfRule type="cellIs" dxfId="2867" priority="4567" operator="equal">
      <formula>"OPORTUNIDADE"</formula>
    </cfRule>
  </conditionalFormatting>
  <conditionalFormatting sqref="Z16">
    <cfRule type="cellIs" dxfId="2866" priority="4565" operator="equal">
      <formula>"NÃO"</formula>
    </cfRule>
    <cfRule type="cellIs" dxfId="2865" priority="4566" operator="equal">
      <formula>"SIM"</formula>
    </cfRule>
  </conditionalFormatting>
  <conditionalFormatting sqref="Z16">
    <cfRule type="cellIs" dxfId="2864" priority="4564" operator="equal">
      <formula>"OPORTUNIDADE"</formula>
    </cfRule>
  </conditionalFormatting>
  <conditionalFormatting sqref="Z16">
    <cfRule type="cellIs" dxfId="2863" priority="4562" operator="equal">
      <formula>"NÃO"</formula>
    </cfRule>
    <cfRule type="cellIs" dxfId="2862" priority="4563" operator="equal">
      <formula>"SIM"</formula>
    </cfRule>
  </conditionalFormatting>
  <conditionalFormatting sqref="Z16">
    <cfRule type="cellIs" dxfId="2861" priority="4561" operator="equal">
      <formula>"OPORTUNIDADE"</formula>
    </cfRule>
  </conditionalFormatting>
  <conditionalFormatting sqref="Z16">
    <cfRule type="cellIs" dxfId="2860" priority="4559" operator="equal">
      <formula>"NÃO"</formula>
    </cfRule>
    <cfRule type="cellIs" dxfId="2859" priority="4560" operator="equal">
      <formula>"SIM"</formula>
    </cfRule>
  </conditionalFormatting>
  <conditionalFormatting sqref="Y16">
    <cfRule type="cellIs" dxfId="2858" priority="4558" operator="equal">
      <formula>"OPORTUNIDADE"</formula>
    </cfRule>
  </conditionalFormatting>
  <conditionalFormatting sqref="Y16">
    <cfRule type="cellIs" dxfId="2857" priority="4556" operator="equal">
      <formula>"NÃO"</formula>
    </cfRule>
    <cfRule type="cellIs" dxfId="2856" priority="4557" operator="equal">
      <formula>"SIM"</formula>
    </cfRule>
  </conditionalFormatting>
  <conditionalFormatting sqref="Z19:Z20">
    <cfRule type="cellIs" dxfId="2855" priority="4555" operator="equal">
      <formula>"OPORTUNIDADE"</formula>
    </cfRule>
  </conditionalFormatting>
  <conditionalFormatting sqref="Z19:Z20">
    <cfRule type="cellIs" dxfId="2854" priority="4553" operator="equal">
      <formula>"NÃO"</formula>
    </cfRule>
    <cfRule type="cellIs" dxfId="2853" priority="4554" operator="equal">
      <formula>"SIM"</formula>
    </cfRule>
  </conditionalFormatting>
  <conditionalFormatting sqref="Z19:Z20">
    <cfRule type="cellIs" dxfId="2852" priority="4552" operator="equal">
      <formula>"OPORTUNIDADE"</formula>
    </cfRule>
  </conditionalFormatting>
  <conditionalFormatting sqref="Z19:Z20">
    <cfRule type="cellIs" dxfId="2851" priority="4550" operator="equal">
      <formula>"NÃO"</formula>
    </cfRule>
    <cfRule type="cellIs" dxfId="2850" priority="4551" operator="equal">
      <formula>"SIM"</formula>
    </cfRule>
  </conditionalFormatting>
  <conditionalFormatting sqref="Z19:Z20">
    <cfRule type="cellIs" dxfId="2849" priority="4549" operator="equal">
      <formula>"OPORTUNIDADE"</formula>
    </cfRule>
  </conditionalFormatting>
  <conditionalFormatting sqref="Z19:Z20">
    <cfRule type="cellIs" dxfId="2848" priority="4547" operator="equal">
      <formula>"NÃO"</formula>
    </cfRule>
    <cfRule type="cellIs" dxfId="2847" priority="4548" operator="equal">
      <formula>"SIM"</formula>
    </cfRule>
  </conditionalFormatting>
  <conditionalFormatting sqref="Y19:Y20">
    <cfRule type="cellIs" dxfId="2846" priority="4546" operator="equal">
      <formula>"OPORTUNIDADE"</formula>
    </cfRule>
  </conditionalFormatting>
  <conditionalFormatting sqref="Y19:Y20">
    <cfRule type="cellIs" dxfId="2845" priority="4544" operator="equal">
      <formula>"NÃO"</formula>
    </cfRule>
    <cfRule type="cellIs" dxfId="2844" priority="4545" operator="equal">
      <formula>"SIM"</formula>
    </cfRule>
  </conditionalFormatting>
  <conditionalFormatting sqref="Z36">
    <cfRule type="cellIs" dxfId="2843" priority="4543" operator="equal">
      <formula>"OPORTUNIDADE"</formula>
    </cfRule>
  </conditionalFormatting>
  <conditionalFormatting sqref="Z36">
    <cfRule type="cellIs" dxfId="2842" priority="4541" operator="equal">
      <formula>"NÃO"</formula>
    </cfRule>
    <cfRule type="cellIs" dxfId="2841" priority="4542" operator="equal">
      <formula>"SIM"</formula>
    </cfRule>
  </conditionalFormatting>
  <conditionalFormatting sqref="Z36">
    <cfRule type="cellIs" dxfId="2840" priority="4537" operator="equal">
      <formula>"OPORTUNIDADE"</formula>
    </cfRule>
  </conditionalFormatting>
  <conditionalFormatting sqref="Z36">
    <cfRule type="cellIs" dxfId="2839" priority="4535" operator="equal">
      <formula>"NÃO"</formula>
    </cfRule>
    <cfRule type="cellIs" dxfId="2838" priority="4536" operator="equal">
      <formula>"SIM"</formula>
    </cfRule>
  </conditionalFormatting>
  <conditionalFormatting sqref="Y23:Z24">
    <cfRule type="cellIs" dxfId="2837" priority="4534" operator="equal">
      <formula>"OPORTUNIDADE"</formula>
    </cfRule>
  </conditionalFormatting>
  <conditionalFormatting sqref="Y23:Z24">
    <cfRule type="cellIs" dxfId="2836" priority="4532" operator="equal">
      <formula>"NÃO"</formula>
    </cfRule>
    <cfRule type="cellIs" dxfId="2835" priority="4533" operator="equal">
      <formula>"SIM"</formula>
    </cfRule>
  </conditionalFormatting>
  <conditionalFormatting sqref="Z26:Z27">
    <cfRule type="cellIs" dxfId="2834" priority="4531" operator="equal">
      <formula>"OPORTUNIDADE"</formula>
    </cfRule>
  </conditionalFormatting>
  <conditionalFormatting sqref="Z26:Z27">
    <cfRule type="cellIs" dxfId="2833" priority="4529" operator="equal">
      <formula>"NÃO"</formula>
    </cfRule>
    <cfRule type="cellIs" dxfId="2832" priority="4530" operator="equal">
      <formula>"SIM"</formula>
    </cfRule>
  </conditionalFormatting>
  <conditionalFormatting sqref="Z26:Z27">
    <cfRule type="cellIs" dxfId="2831" priority="4528" operator="equal">
      <formula>"OPORTUNIDADE"</formula>
    </cfRule>
  </conditionalFormatting>
  <conditionalFormatting sqref="Z26:Z27">
    <cfRule type="cellIs" dxfId="2830" priority="4526" operator="equal">
      <formula>"NÃO"</formula>
    </cfRule>
    <cfRule type="cellIs" dxfId="2829" priority="4527" operator="equal">
      <formula>"SIM"</formula>
    </cfRule>
  </conditionalFormatting>
  <conditionalFormatting sqref="Z26:Z27">
    <cfRule type="cellIs" dxfId="2828" priority="4525" operator="equal">
      <formula>"OPORTUNIDADE"</formula>
    </cfRule>
  </conditionalFormatting>
  <conditionalFormatting sqref="Z26:Z27">
    <cfRule type="cellIs" dxfId="2827" priority="4523" operator="equal">
      <formula>"NÃO"</formula>
    </cfRule>
    <cfRule type="cellIs" dxfId="2826" priority="4524" operator="equal">
      <formula>"SIM"</formula>
    </cfRule>
  </conditionalFormatting>
  <conditionalFormatting sqref="Z26:Z27">
    <cfRule type="cellIs" dxfId="2825" priority="4522" operator="equal">
      <formula>"OPORTUNIDADE"</formula>
    </cfRule>
  </conditionalFormatting>
  <conditionalFormatting sqref="Z26:Z27">
    <cfRule type="cellIs" dxfId="2824" priority="4520" operator="equal">
      <formula>"NÃO"</formula>
    </cfRule>
    <cfRule type="cellIs" dxfId="2823" priority="4521" operator="equal">
      <formula>"SIM"</formula>
    </cfRule>
  </conditionalFormatting>
  <conditionalFormatting sqref="Z26:Z27">
    <cfRule type="cellIs" dxfId="2822" priority="4519" operator="equal">
      <formula>"OPORTUNIDADE"</formula>
    </cfRule>
  </conditionalFormatting>
  <conditionalFormatting sqref="Z26:Z27">
    <cfRule type="cellIs" dxfId="2821" priority="4517" operator="equal">
      <formula>"NÃO"</formula>
    </cfRule>
    <cfRule type="cellIs" dxfId="2820" priority="4518" operator="equal">
      <formula>"SIM"</formula>
    </cfRule>
  </conditionalFormatting>
  <conditionalFormatting sqref="Z26:Z27">
    <cfRule type="cellIs" dxfId="2819" priority="4516" operator="equal">
      <formula>"OPORTUNIDADE"</formula>
    </cfRule>
  </conditionalFormatting>
  <conditionalFormatting sqref="Z26:Z27">
    <cfRule type="cellIs" dxfId="2818" priority="4514" operator="equal">
      <formula>"NÃO"</formula>
    </cfRule>
    <cfRule type="cellIs" dxfId="2817" priority="4515" operator="equal">
      <formula>"SIM"</formula>
    </cfRule>
  </conditionalFormatting>
  <conditionalFormatting sqref="Z26:Z27">
    <cfRule type="cellIs" dxfId="2816" priority="4513" operator="equal">
      <formula>"OPORTUNIDADE"</formula>
    </cfRule>
  </conditionalFormatting>
  <conditionalFormatting sqref="Z26:Z27">
    <cfRule type="cellIs" dxfId="2815" priority="4511" operator="equal">
      <formula>"NÃO"</formula>
    </cfRule>
    <cfRule type="cellIs" dxfId="2814" priority="4512" operator="equal">
      <formula>"SIM"</formula>
    </cfRule>
  </conditionalFormatting>
  <conditionalFormatting sqref="Z26:Z27">
    <cfRule type="cellIs" dxfId="2813" priority="4510" operator="equal">
      <formula>"OPORTUNIDADE"</formula>
    </cfRule>
  </conditionalFormatting>
  <conditionalFormatting sqref="Z26:Z27">
    <cfRule type="cellIs" dxfId="2812" priority="4508" operator="equal">
      <formula>"NÃO"</formula>
    </cfRule>
    <cfRule type="cellIs" dxfId="2811" priority="4509" operator="equal">
      <formula>"SIM"</formula>
    </cfRule>
  </conditionalFormatting>
  <conditionalFormatting sqref="Z26:Z27">
    <cfRule type="cellIs" dxfId="2810" priority="4507" operator="equal">
      <formula>"OPORTUNIDADE"</formula>
    </cfRule>
  </conditionalFormatting>
  <conditionalFormatting sqref="Z26:Z27">
    <cfRule type="cellIs" dxfId="2809" priority="4505" operator="equal">
      <formula>"NÃO"</formula>
    </cfRule>
    <cfRule type="cellIs" dxfId="2808" priority="4506" operator="equal">
      <formula>"SIM"</formula>
    </cfRule>
  </conditionalFormatting>
  <conditionalFormatting sqref="Z26:Z27">
    <cfRule type="cellIs" dxfId="2807" priority="4504" operator="equal">
      <formula>"OPORTUNIDADE"</formula>
    </cfRule>
  </conditionalFormatting>
  <conditionalFormatting sqref="Z26:Z27">
    <cfRule type="cellIs" dxfId="2806" priority="4502" operator="equal">
      <formula>"NÃO"</formula>
    </cfRule>
    <cfRule type="cellIs" dxfId="2805" priority="4503" operator="equal">
      <formula>"SIM"</formula>
    </cfRule>
  </conditionalFormatting>
  <conditionalFormatting sqref="Z26:Z27">
    <cfRule type="cellIs" dxfId="2804" priority="4501" operator="equal">
      <formula>"OPORTUNIDADE"</formula>
    </cfRule>
  </conditionalFormatting>
  <conditionalFormatting sqref="Z26:Z27">
    <cfRule type="cellIs" dxfId="2803" priority="4499" operator="equal">
      <formula>"NÃO"</formula>
    </cfRule>
    <cfRule type="cellIs" dxfId="2802" priority="4500" operator="equal">
      <formula>"SIM"</formula>
    </cfRule>
  </conditionalFormatting>
  <conditionalFormatting sqref="Z26:Z27">
    <cfRule type="cellIs" dxfId="2801" priority="4498" operator="equal">
      <formula>"OPORTUNIDADE"</formula>
    </cfRule>
  </conditionalFormatting>
  <conditionalFormatting sqref="Z26:Z27">
    <cfRule type="cellIs" dxfId="2800" priority="4496" operator="equal">
      <formula>"NÃO"</formula>
    </cfRule>
    <cfRule type="cellIs" dxfId="2799" priority="4497" operator="equal">
      <formula>"SIM"</formula>
    </cfRule>
  </conditionalFormatting>
  <conditionalFormatting sqref="Z27:Z28">
    <cfRule type="cellIs" dxfId="2798" priority="4489" operator="equal">
      <formula>"OPORTUNIDADE"</formula>
    </cfRule>
  </conditionalFormatting>
  <conditionalFormatting sqref="Z27:Z28">
    <cfRule type="cellIs" dxfId="2797" priority="4487" operator="equal">
      <formula>"NÃO"</formula>
    </cfRule>
    <cfRule type="cellIs" dxfId="2796" priority="4488" operator="equal">
      <formula>"SIM"</formula>
    </cfRule>
  </conditionalFormatting>
  <conditionalFormatting sqref="Z28:Z29">
    <cfRule type="cellIs" dxfId="2795" priority="4486" operator="equal">
      <formula>"OPORTUNIDADE"</formula>
    </cfRule>
  </conditionalFormatting>
  <conditionalFormatting sqref="Z28:Z29">
    <cfRule type="cellIs" dxfId="2794" priority="4484" operator="equal">
      <formula>"NÃO"</formula>
    </cfRule>
    <cfRule type="cellIs" dxfId="2793" priority="4485" operator="equal">
      <formula>"SIM"</formula>
    </cfRule>
  </conditionalFormatting>
  <conditionalFormatting sqref="Z25:Z26">
    <cfRule type="cellIs" dxfId="2792" priority="4483" operator="equal">
      <formula>"OPORTUNIDADE"</formula>
    </cfRule>
  </conditionalFormatting>
  <conditionalFormatting sqref="Z25:Z26">
    <cfRule type="cellIs" dxfId="2791" priority="4481" operator="equal">
      <formula>"NÃO"</formula>
    </cfRule>
    <cfRule type="cellIs" dxfId="2790" priority="4482" operator="equal">
      <formula>"SIM"</formula>
    </cfRule>
  </conditionalFormatting>
  <conditionalFormatting sqref="Z25:Z26">
    <cfRule type="cellIs" dxfId="2789" priority="4480" operator="equal">
      <formula>"OPORTUNIDADE"</formula>
    </cfRule>
  </conditionalFormatting>
  <conditionalFormatting sqref="Z25:Z26">
    <cfRule type="cellIs" dxfId="2788" priority="4478" operator="equal">
      <formula>"NÃO"</formula>
    </cfRule>
    <cfRule type="cellIs" dxfId="2787" priority="4479" operator="equal">
      <formula>"SIM"</formula>
    </cfRule>
  </conditionalFormatting>
  <conditionalFormatting sqref="Z25:Z26">
    <cfRule type="cellIs" dxfId="2786" priority="4477" operator="equal">
      <formula>"OPORTUNIDADE"</formula>
    </cfRule>
  </conditionalFormatting>
  <conditionalFormatting sqref="Z25:Z26">
    <cfRule type="cellIs" dxfId="2785" priority="4475" operator="equal">
      <formula>"NÃO"</formula>
    </cfRule>
    <cfRule type="cellIs" dxfId="2784" priority="4476" operator="equal">
      <formula>"SIM"</formula>
    </cfRule>
  </conditionalFormatting>
  <conditionalFormatting sqref="Z25:Z26">
    <cfRule type="cellIs" dxfId="2783" priority="4474" operator="equal">
      <formula>"OPORTUNIDADE"</formula>
    </cfRule>
  </conditionalFormatting>
  <conditionalFormatting sqref="Z25:Z26">
    <cfRule type="cellIs" dxfId="2782" priority="4472" operator="equal">
      <formula>"NÃO"</formula>
    </cfRule>
    <cfRule type="cellIs" dxfId="2781" priority="4473" operator="equal">
      <formula>"SIM"</formula>
    </cfRule>
  </conditionalFormatting>
  <conditionalFormatting sqref="Z25:Z26">
    <cfRule type="cellIs" dxfId="2780" priority="4471" operator="equal">
      <formula>"OPORTUNIDADE"</formula>
    </cfRule>
  </conditionalFormatting>
  <conditionalFormatting sqref="Z25:Z26">
    <cfRule type="cellIs" dxfId="2779" priority="4469" operator="equal">
      <formula>"NÃO"</formula>
    </cfRule>
    <cfRule type="cellIs" dxfId="2778" priority="4470" operator="equal">
      <formula>"SIM"</formula>
    </cfRule>
  </conditionalFormatting>
  <conditionalFormatting sqref="Z25:Z26">
    <cfRule type="cellIs" dxfId="2777" priority="4468" operator="equal">
      <formula>"OPORTUNIDADE"</formula>
    </cfRule>
  </conditionalFormatting>
  <conditionalFormatting sqref="Z25:Z26">
    <cfRule type="cellIs" dxfId="2776" priority="4466" operator="equal">
      <formula>"NÃO"</formula>
    </cfRule>
    <cfRule type="cellIs" dxfId="2775" priority="4467" operator="equal">
      <formula>"SIM"</formula>
    </cfRule>
  </conditionalFormatting>
  <conditionalFormatting sqref="Z25:Z26">
    <cfRule type="cellIs" dxfId="2774" priority="4465" operator="equal">
      <formula>"OPORTUNIDADE"</formula>
    </cfRule>
  </conditionalFormatting>
  <conditionalFormatting sqref="Z25:Z26">
    <cfRule type="cellIs" dxfId="2773" priority="4463" operator="equal">
      <formula>"NÃO"</formula>
    </cfRule>
    <cfRule type="cellIs" dxfId="2772" priority="4464" operator="equal">
      <formula>"SIM"</formula>
    </cfRule>
  </conditionalFormatting>
  <conditionalFormatting sqref="Z25:Z26">
    <cfRule type="cellIs" dxfId="2771" priority="4462" operator="equal">
      <formula>"OPORTUNIDADE"</formula>
    </cfRule>
  </conditionalFormatting>
  <conditionalFormatting sqref="Z25:Z26">
    <cfRule type="cellIs" dxfId="2770" priority="4460" operator="equal">
      <formula>"NÃO"</formula>
    </cfRule>
    <cfRule type="cellIs" dxfId="2769" priority="4461" operator="equal">
      <formula>"SIM"</formula>
    </cfRule>
  </conditionalFormatting>
  <conditionalFormatting sqref="Z25:Z26">
    <cfRule type="cellIs" dxfId="2768" priority="4459" operator="equal">
      <formula>"OPORTUNIDADE"</formula>
    </cfRule>
  </conditionalFormatting>
  <conditionalFormatting sqref="Z25:Z26">
    <cfRule type="cellIs" dxfId="2767" priority="4457" operator="equal">
      <formula>"NÃO"</formula>
    </cfRule>
    <cfRule type="cellIs" dxfId="2766" priority="4458" operator="equal">
      <formula>"SIM"</formula>
    </cfRule>
  </conditionalFormatting>
  <conditionalFormatting sqref="Z25:Z26">
    <cfRule type="cellIs" dxfId="2765" priority="4456" operator="equal">
      <formula>"OPORTUNIDADE"</formula>
    </cfRule>
  </conditionalFormatting>
  <conditionalFormatting sqref="Z25:Z26">
    <cfRule type="cellIs" dxfId="2764" priority="4454" operator="equal">
      <formula>"NÃO"</formula>
    </cfRule>
    <cfRule type="cellIs" dxfId="2763" priority="4455" operator="equal">
      <formula>"SIM"</formula>
    </cfRule>
  </conditionalFormatting>
  <conditionalFormatting sqref="Z25:Z26">
    <cfRule type="cellIs" dxfId="2762" priority="4453" operator="equal">
      <formula>"OPORTUNIDADE"</formula>
    </cfRule>
  </conditionalFormatting>
  <conditionalFormatting sqref="Z25:Z26">
    <cfRule type="cellIs" dxfId="2761" priority="4451" operator="equal">
      <formula>"NÃO"</formula>
    </cfRule>
    <cfRule type="cellIs" dxfId="2760" priority="4452" operator="equal">
      <formula>"SIM"</formula>
    </cfRule>
  </conditionalFormatting>
  <conditionalFormatting sqref="Z25:Z26">
    <cfRule type="cellIs" dxfId="2759" priority="4450" operator="equal">
      <formula>"OPORTUNIDADE"</formula>
    </cfRule>
  </conditionalFormatting>
  <conditionalFormatting sqref="Z25:Z26">
    <cfRule type="cellIs" dxfId="2758" priority="4448" operator="equal">
      <formula>"NÃO"</formula>
    </cfRule>
    <cfRule type="cellIs" dxfId="2757" priority="4449" operator="equal">
      <formula>"SIM"</formula>
    </cfRule>
  </conditionalFormatting>
  <conditionalFormatting sqref="Z25:Z26">
    <cfRule type="cellIs" dxfId="2756" priority="4447" operator="equal">
      <formula>"OPORTUNIDADE"</formula>
    </cfRule>
  </conditionalFormatting>
  <conditionalFormatting sqref="Z25:Z26">
    <cfRule type="cellIs" dxfId="2755" priority="4445" operator="equal">
      <formula>"NÃO"</formula>
    </cfRule>
    <cfRule type="cellIs" dxfId="2754" priority="4446" operator="equal">
      <formula>"SIM"</formula>
    </cfRule>
  </conditionalFormatting>
  <conditionalFormatting sqref="Z25:Z26">
    <cfRule type="cellIs" dxfId="2753" priority="4444" operator="equal">
      <formula>"OPORTUNIDADE"</formula>
    </cfRule>
  </conditionalFormatting>
  <conditionalFormatting sqref="Z25:Z26">
    <cfRule type="cellIs" dxfId="2752" priority="4442" operator="equal">
      <formula>"NÃO"</formula>
    </cfRule>
    <cfRule type="cellIs" dxfId="2751" priority="4443" operator="equal">
      <formula>"SIM"</formula>
    </cfRule>
  </conditionalFormatting>
  <conditionalFormatting sqref="Z25:Z26">
    <cfRule type="cellIs" dxfId="2750" priority="4441" operator="equal">
      <formula>"OPORTUNIDADE"</formula>
    </cfRule>
  </conditionalFormatting>
  <conditionalFormatting sqref="Z25:Z26">
    <cfRule type="cellIs" dxfId="2749" priority="4439" operator="equal">
      <formula>"NÃO"</formula>
    </cfRule>
    <cfRule type="cellIs" dxfId="2748" priority="4440" operator="equal">
      <formula>"SIM"</formula>
    </cfRule>
  </conditionalFormatting>
  <conditionalFormatting sqref="Z25:Z26">
    <cfRule type="cellIs" dxfId="2747" priority="4438" operator="equal">
      <formula>"OPORTUNIDADE"</formula>
    </cfRule>
  </conditionalFormatting>
  <conditionalFormatting sqref="Z25:Z26">
    <cfRule type="cellIs" dxfId="2746" priority="4436" operator="equal">
      <formula>"NÃO"</formula>
    </cfRule>
    <cfRule type="cellIs" dxfId="2745" priority="4437" operator="equal">
      <formula>"SIM"</formula>
    </cfRule>
  </conditionalFormatting>
  <conditionalFormatting sqref="Z25:Z26">
    <cfRule type="cellIs" dxfId="2744" priority="4435" operator="equal">
      <formula>"OPORTUNIDADE"</formula>
    </cfRule>
  </conditionalFormatting>
  <conditionalFormatting sqref="Z25:Z26">
    <cfRule type="cellIs" dxfId="2743" priority="4433" operator="equal">
      <formula>"NÃO"</formula>
    </cfRule>
    <cfRule type="cellIs" dxfId="2742" priority="4434" operator="equal">
      <formula>"SIM"</formula>
    </cfRule>
  </conditionalFormatting>
  <conditionalFormatting sqref="Z25:Z26">
    <cfRule type="cellIs" dxfId="2741" priority="4432" operator="equal">
      <formula>"OPORTUNIDADE"</formula>
    </cfRule>
  </conditionalFormatting>
  <conditionalFormatting sqref="Z25:Z26">
    <cfRule type="cellIs" dxfId="2740" priority="4430" operator="equal">
      <formula>"NÃO"</formula>
    </cfRule>
    <cfRule type="cellIs" dxfId="2739" priority="4431" operator="equal">
      <formula>"SIM"</formula>
    </cfRule>
  </conditionalFormatting>
  <conditionalFormatting sqref="Z25:Z26">
    <cfRule type="cellIs" dxfId="2738" priority="4429" operator="equal">
      <formula>"OPORTUNIDADE"</formula>
    </cfRule>
  </conditionalFormatting>
  <conditionalFormatting sqref="Z25:Z26">
    <cfRule type="cellIs" dxfId="2737" priority="4427" operator="equal">
      <formula>"NÃO"</formula>
    </cfRule>
    <cfRule type="cellIs" dxfId="2736" priority="4428" operator="equal">
      <formula>"SIM"</formula>
    </cfRule>
  </conditionalFormatting>
  <conditionalFormatting sqref="Z24:Z25">
    <cfRule type="cellIs" dxfId="2735" priority="4423" operator="equal">
      <formula>"OPORTUNIDADE"</formula>
    </cfRule>
  </conditionalFormatting>
  <conditionalFormatting sqref="Z24:Z25">
    <cfRule type="cellIs" dxfId="2734" priority="4421" operator="equal">
      <formula>"NÃO"</formula>
    </cfRule>
    <cfRule type="cellIs" dxfId="2733" priority="4422" operator="equal">
      <formula>"SIM"</formula>
    </cfRule>
  </conditionalFormatting>
  <conditionalFormatting sqref="Z24:Z25">
    <cfRule type="cellIs" dxfId="2732" priority="4420" operator="equal">
      <formula>"OPORTUNIDADE"</formula>
    </cfRule>
  </conditionalFormatting>
  <conditionalFormatting sqref="Z24:Z25">
    <cfRule type="cellIs" dxfId="2731" priority="4418" operator="equal">
      <formula>"NÃO"</formula>
    </cfRule>
    <cfRule type="cellIs" dxfId="2730" priority="4419" operator="equal">
      <formula>"SIM"</formula>
    </cfRule>
  </conditionalFormatting>
  <conditionalFormatting sqref="Y24:Y25">
    <cfRule type="cellIs" dxfId="2729" priority="4417" operator="equal">
      <formula>"OPORTUNIDADE"</formula>
    </cfRule>
  </conditionalFormatting>
  <conditionalFormatting sqref="Y24:Y25">
    <cfRule type="cellIs" dxfId="2728" priority="4415" operator="equal">
      <formula>"NÃO"</formula>
    </cfRule>
    <cfRule type="cellIs" dxfId="2727" priority="4416" operator="equal">
      <formula>"SIM"</formula>
    </cfRule>
  </conditionalFormatting>
  <conditionalFormatting sqref="Z29:Z30">
    <cfRule type="cellIs" dxfId="2726" priority="4414" operator="equal">
      <formula>"OPORTUNIDADE"</formula>
    </cfRule>
  </conditionalFormatting>
  <conditionalFormatting sqref="Z29:Z30">
    <cfRule type="cellIs" dxfId="2725" priority="4412" operator="equal">
      <formula>"NÃO"</formula>
    </cfRule>
    <cfRule type="cellIs" dxfId="2724" priority="4413" operator="equal">
      <formula>"SIM"</formula>
    </cfRule>
  </conditionalFormatting>
  <conditionalFormatting sqref="Z30:Z31">
    <cfRule type="cellIs" dxfId="2723" priority="4411" operator="equal">
      <formula>"OPORTUNIDADE"</formula>
    </cfRule>
  </conditionalFormatting>
  <conditionalFormatting sqref="Z30:Z31">
    <cfRule type="cellIs" dxfId="2722" priority="4409" operator="equal">
      <formula>"NÃO"</formula>
    </cfRule>
    <cfRule type="cellIs" dxfId="2721" priority="4410" operator="equal">
      <formula>"SIM"</formula>
    </cfRule>
  </conditionalFormatting>
  <conditionalFormatting sqref="Z30:Z31">
    <cfRule type="cellIs" dxfId="2720" priority="4408" operator="equal">
      <formula>"OPORTUNIDADE"</formula>
    </cfRule>
  </conditionalFormatting>
  <conditionalFormatting sqref="Z30:Z31">
    <cfRule type="cellIs" dxfId="2719" priority="4406" operator="equal">
      <formula>"NÃO"</formula>
    </cfRule>
    <cfRule type="cellIs" dxfId="2718" priority="4407" operator="equal">
      <formula>"SIM"</formula>
    </cfRule>
  </conditionalFormatting>
  <conditionalFormatting sqref="Z30:Z31">
    <cfRule type="cellIs" dxfId="2717" priority="4405" operator="equal">
      <formula>"OPORTUNIDADE"</formula>
    </cfRule>
  </conditionalFormatting>
  <conditionalFormatting sqref="Z30:Z31">
    <cfRule type="cellIs" dxfId="2716" priority="4403" operator="equal">
      <formula>"NÃO"</formula>
    </cfRule>
    <cfRule type="cellIs" dxfId="2715" priority="4404" operator="equal">
      <formula>"SIM"</formula>
    </cfRule>
  </conditionalFormatting>
  <conditionalFormatting sqref="Z32:Z33">
    <cfRule type="cellIs" dxfId="2714" priority="4396" operator="equal">
      <formula>"OPORTUNIDADE"</formula>
    </cfRule>
  </conditionalFormatting>
  <conditionalFormatting sqref="Z32:Z33">
    <cfRule type="cellIs" dxfId="2713" priority="4394" operator="equal">
      <formula>"NÃO"</formula>
    </cfRule>
    <cfRule type="cellIs" dxfId="2712" priority="4395" operator="equal">
      <formula>"SIM"</formula>
    </cfRule>
  </conditionalFormatting>
  <conditionalFormatting sqref="Z32:Z34">
    <cfRule type="cellIs" dxfId="2711" priority="4390" operator="equal">
      <formula>"OPORTUNIDADE"</formula>
    </cfRule>
  </conditionalFormatting>
  <conditionalFormatting sqref="Z32:Z34">
    <cfRule type="cellIs" dxfId="2710" priority="4388" operator="equal">
      <formula>"NÃO"</formula>
    </cfRule>
    <cfRule type="cellIs" dxfId="2709" priority="4389" operator="equal">
      <formula>"SIM"</formula>
    </cfRule>
  </conditionalFormatting>
  <conditionalFormatting sqref="Z32:Z33">
    <cfRule type="cellIs" dxfId="2708" priority="4387" operator="equal">
      <formula>"OPORTUNIDADE"</formula>
    </cfRule>
  </conditionalFormatting>
  <conditionalFormatting sqref="Z32:Z33">
    <cfRule type="cellIs" dxfId="2707" priority="4385" operator="equal">
      <formula>"NÃO"</formula>
    </cfRule>
    <cfRule type="cellIs" dxfId="2706" priority="4386" operator="equal">
      <formula>"SIM"</formula>
    </cfRule>
  </conditionalFormatting>
  <conditionalFormatting sqref="Z33:Z34">
    <cfRule type="cellIs" dxfId="2705" priority="4384" operator="equal">
      <formula>"OPORTUNIDADE"</formula>
    </cfRule>
  </conditionalFormatting>
  <conditionalFormatting sqref="Z33:Z34">
    <cfRule type="cellIs" dxfId="2704" priority="4382" operator="equal">
      <formula>"NÃO"</formula>
    </cfRule>
    <cfRule type="cellIs" dxfId="2703" priority="4383" operator="equal">
      <formula>"SIM"</formula>
    </cfRule>
  </conditionalFormatting>
  <conditionalFormatting sqref="Z32:Z33">
    <cfRule type="cellIs" dxfId="2702" priority="4381" operator="equal">
      <formula>"OPORTUNIDADE"</formula>
    </cfRule>
  </conditionalFormatting>
  <conditionalFormatting sqref="Z32:Z33">
    <cfRule type="cellIs" dxfId="2701" priority="4379" operator="equal">
      <formula>"NÃO"</formula>
    </cfRule>
    <cfRule type="cellIs" dxfId="2700" priority="4380" operator="equal">
      <formula>"SIM"</formula>
    </cfRule>
  </conditionalFormatting>
  <conditionalFormatting sqref="Z33:Z34">
    <cfRule type="cellIs" dxfId="2699" priority="4378" operator="equal">
      <formula>"OPORTUNIDADE"</formula>
    </cfRule>
  </conditionalFormatting>
  <conditionalFormatting sqref="Z33:Z34">
    <cfRule type="cellIs" dxfId="2698" priority="4376" operator="equal">
      <formula>"NÃO"</formula>
    </cfRule>
    <cfRule type="cellIs" dxfId="2697" priority="4377" operator="equal">
      <formula>"SIM"</formula>
    </cfRule>
  </conditionalFormatting>
  <conditionalFormatting sqref="Z31:Z32">
    <cfRule type="cellIs" dxfId="2696" priority="4372" operator="equal">
      <formula>"OPORTUNIDADE"</formula>
    </cfRule>
  </conditionalFormatting>
  <conditionalFormatting sqref="Z31:Z32">
    <cfRule type="cellIs" dxfId="2695" priority="4370" operator="equal">
      <formula>"NÃO"</formula>
    </cfRule>
    <cfRule type="cellIs" dxfId="2694" priority="4371" operator="equal">
      <formula>"SIM"</formula>
    </cfRule>
  </conditionalFormatting>
  <conditionalFormatting sqref="BK13">
    <cfRule type="iconSet" priority="43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693" priority="4361" operator="equal">
      <formula>"OPORTUNIDADE"</formula>
    </cfRule>
  </conditionalFormatting>
  <conditionalFormatting sqref="Y22:Y24">
    <cfRule type="cellIs" dxfId="2692" priority="4359" operator="equal">
      <formula>"NÃO"</formula>
    </cfRule>
    <cfRule type="cellIs" dxfId="2691" priority="4360" operator="equal">
      <formula>"SIM"</formula>
    </cfRule>
  </conditionalFormatting>
  <conditionalFormatting sqref="Y25:Y26">
    <cfRule type="cellIs" dxfId="2690" priority="4358" operator="equal">
      <formula>"OPORTUNIDADE"</formula>
    </cfRule>
  </conditionalFormatting>
  <conditionalFormatting sqref="Y25:Y26">
    <cfRule type="cellIs" dxfId="2689" priority="4356" operator="equal">
      <formula>"NÃO"</formula>
    </cfRule>
    <cfRule type="cellIs" dxfId="2688" priority="4357" operator="equal">
      <formula>"SIM"</formula>
    </cfRule>
  </conditionalFormatting>
  <conditionalFormatting sqref="Y25:Y26">
    <cfRule type="cellIs" dxfId="2687" priority="4355" operator="equal">
      <formula>"OPORTUNIDADE"</formula>
    </cfRule>
  </conditionalFormatting>
  <conditionalFormatting sqref="Y25:Y26">
    <cfRule type="cellIs" dxfId="2686" priority="4353" operator="equal">
      <formula>"NÃO"</formula>
    </cfRule>
    <cfRule type="cellIs" dxfId="2685" priority="4354" operator="equal">
      <formula>"SIM"</formula>
    </cfRule>
  </conditionalFormatting>
  <conditionalFormatting sqref="Y26:Y27">
    <cfRule type="cellIs" dxfId="2684" priority="4352" operator="equal">
      <formula>"OPORTUNIDADE"</formula>
    </cfRule>
  </conditionalFormatting>
  <conditionalFormatting sqref="Y26:Y27">
    <cfRule type="cellIs" dxfId="2683" priority="4350" operator="equal">
      <formula>"NÃO"</formula>
    </cfRule>
    <cfRule type="cellIs" dxfId="2682" priority="4351" operator="equal">
      <formula>"SIM"</formula>
    </cfRule>
  </conditionalFormatting>
  <conditionalFormatting sqref="Y26:Y27">
    <cfRule type="cellIs" dxfId="2681" priority="4349" operator="equal">
      <formula>"OPORTUNIDADE"</formula>
    </cfRule>
  </conditionalFormatting>
  <conditionalFormatting sqref="Y26:Y27">
    <cfRule type="cellIs" dxfId="2680" priority="4347" operator="equal">
      <formula>"NÃO"</formula>
    </cfRule>
    <cfRule type="cellIs" dxfId="2679" priority="4348" operator="equal">
      <formula>"SIM"</formula>
    </cfRule>
  </conditionalFormatting>
  <conditionalFormatting sqref="Y27:Y28">
    <cfRule type="cellIs" dxfId="2678" priority="4346" operator="equal">
      <formula>"OPORTUNIDADE"</formula>
    </cfRule>
  </conditionalFormatting>
  <conditionalFormatting sqref="Y27:Y28">
    <cfRule type="cellIs" dxfId="2677" priority="4344" operator="equal">
      <formula>"NÃO"</formula>
    </cfRule>
    <cfRule type="cellIs" dxfId="2676" priority="4345" operator="equal">
      <formula>"SIM"</formula>
    </cfRule>
  </conditionalFormatting>
  <conditionalFormatting sqref="Y27:Y28">
    <cfRule type="cellIs" dxfId="2675" priority="4343" operator="equal">
      <formula>"OPORTUNIDADE"</formula>
    </cfRule>
  </conditionalFormatting>
  <conditionalFormatting sqref="Y27:Y28">
    <cfRule type="cellIs" dxfId="2674" priority="4341" operator="equal">
      <formula>"NÃO"</formula>
    </cfRule>
    <cfRule type="cellIs" dxfId="2673" priority="4342" operator="equal">
      <formula>"SIM"</formula>
    </cfRule>
  </conditionalFormatting>
  <conditionalFormatting sqref="Y28:Y29">
    <cfRule type="cellIs" dxfId="2672" priority="4340" operator="equal">
      <formula>"OPORTUNIDADE"</formula>
    </cfRule>
  </conditionalFormatting>
  <conditionalFormatting sqref="Y28:Y29">
    <cfRule type="cellIs" dxfId="2671" priority="4338" operator="equal">
      <formula>"NÃO"</formula>
    </cfRule>
    <cfRule type="cellIs" dxfId="2670" priority="4339" operator="equal">
      <formula>"SIM"</formula>
    </cfRule>
  </conditionalFormatting>
  <conditionalFormatting sqref="Y28:Y29">
    <cfRule type="cellIs" dxfId="2669" priority="4337" operator="equal">
      <formula>"OPORTUNIDADE"</formula>
    </cfRule>
  </conditionalFormatting>
  <conditionalFormatting sqref="Y28:Y29">
    <cfRule type="cellIs" dxfId="2668" priority="4335" operator="equal">
      <formula>"NÃO"</formula>
    </cfRule>
    <cfRule type="cellIs" dxfId="2667" priority="4336" operator="equal">
      <formula>"SIM"</formula>
    </cfRule>
  </conditionalFormatting>
  <conditionalFormatting sqref="Y29:Y30">
    <cfRule type="cellIs" dxfId="2666" priority="4334" operator="equal">
      <formula>"OPORTUNIDADE"</formula>
    </cfRule>
  </conditionalFormatting>
  <conditionalFormatting sqref="Y29:Y30">
    <cfRule type="cellIs" dxfId="2665" priority="4332" operator="equal">
      <formula>"NÃO"</formula>
    </cfRule>
    <cfRule type="cellIs" dxfId="2664" priority="4333" operator="equal">
      <formula>"SIM"</formula>
    </cfRule>
  </conditionalFormatting>
  <conditionalFormatting sqref="Y29:Y30">
    <cfRule type="cellIs" dxfId="2663" priority="4331" operator="equal">
      <formula>"OPORTUNIDADE"</formula>
    </cfRule>
  </conditionalFormatting>
  <conditionalFormatting sqref="Y29:Y30">
    <cfRule type="cellIs" dxfId="2662" priority="4329" operator="equal">
      <formula>"NÃO"</formula>
    </cfRule>
    <cfRule type="cellIs" dxfId="2661" priority="4330" operator="equal">
      <formula>"SIM"</formula>
    </cfRule>
  </conditionalFormatting>
  <conditionalFormatting sqref="Y30:Y31">
    <cfRule type="cellIs" dxfId="2660" priority="4328" operator="equal">
      <formula>"OPORTUNIDADE"</formula>
    </cfRule>
  </conditionalFormatting>
  <conditionalFormatting sqref="Y30:Y31">
    <cfRule type="cellIs" dxfId="2659" priority="4326" operator="equal">
      <formula>"NÃO"</formula>
    </cfRule>
    <cfRule type="cellIs" dxfId="2658" priority="4327" operator="equal">
      <formula>"SIM"</formula>
    </cfRule>
  </conditionalFormatting>
  <conditionalFormatting sqref="Y30:Y31">
    <cfRule type="cellIs" dxfId="2657" priority="4325" operator="equal">
      <formula>"OPORTUNIDADE"</formula>
    </cfRule>
  </conditionalFormatting>
  <conditionalFormatting sqref="Y30:Y31">
    <cfRule type="cellIs" dxfId="2656" priority="4323" operator="equal">
      <formula>"NÃO"</formula>
    </cfRule>
    <cfRule type="cellIs" dxfId="2655" priority="4324" operator="equal">
      <formula>"SIM"</formula>
    </cfRule>
  </conditionalFormatting>
  <conditionalFormatting sqref="Y31:Y32">
    <cfRule type="cellIs" dxfId="2654" priority="4322" operator="equal">
      <formula>"OPORTUNIDADE"</formula>
    </cfRule>
  </conditionalFormatting>
  <conditionalFormatting sqref="Y31:Y32">
    <cfRule type="cellIs" dxfId="2653" priority="4320" operator="equal">
      <formula>"NÃO"</formula>
    </cfRule>
    <cfRule type="cellIs" dxfId="2652" priority="4321" operator="equal">
      <formula>"SIM"</formula>
    </cfRule>
  </conditionalFormatting>
  <conditionalFormatting sqref="Y31:Y32">
    <cfRule type="cellIs" dxfId="2651" priority="4319" operator="equal">
      <formula>"OPORTUNIDADE"</formula>
    </cfRule>
  </conditionalFormatting>
  <conditionalFormatting sqref="Y31:Y32">
    <cfRule type="cellIs" dxfId="2650" priority="4317" operator="equal">
      <formula>"NÃO"</formula>
    </cfRule>
    <cfRule type="cellIs" dxfId="2649" priority="4318" operator="equal">
      <formula>"SIM"</formula>
    </cfRule>
  </conditionalFormatting>
  <conditionalFormatting sqref="Y32:Y33">
    <cfRule type="cellIs" dxfId="2648" priority="4316" operator="equal">
      <formula>"OPORTUNIDADE"</formula>
    </cfRule>
  </conditionalFormatting>
  <conditionalFormatting sqref="Y32:Y33">
    <cfRule type="cellIs" dxfId="2647" priority="4314" operator="equal">
      <formula>"NÃO"</formula>
    </cfRule>
    <cfRule type="cellIs" dxfId="2646" priority="4315" operator="equal">
      <formula>"SIM"</formula>
    </cfRule>
  </conditionalFormatting>
  <conditionalFormatting sqref="Y32:Y33">
    <cfRule type="cellIs" dxfId="2645" priority="4313" operator="equal">
      <formula>"OPORTUNIDADE"</formula>
    </cfRule>
  </conditionalFormatting>
  <conditionalFormatting sqref="Y32:Y33">
    <cfRule type="cellIs" dxfId="2644" priority="4311" operator="equal">
      <formula>"NÃO"</formula>
    </cfRule>
    <cfRule type="cellIs" dxfId="2643" priority="4312" operator="equal">
      <formula>"SIM"</formula>
    </cfRule>
  </conditionalFormatting>
  <conditionalFormatting sqref="Y33:Y34">
    <cfRule type="cellIs" dxfId="2642" priority="4310" operator="equal">
      <formula>"OPORTUNIDADE"</formula>
    </cfRule>
  </conditionalFormatting>
  <conditionalFormatting sqref="Y33:Y34">
    <cfRule type="cellIs" dxfId="2641" priority="4308" operator="equal">
      <formula>"NÃO"</formula>
    </cfRule>
    <cfRule type="cellIs" dxfId="2640" priority="4309" operator="equal">
      <formula>"SIM"</formula>
    </cfRule>
  </conditionalFormatting>
  <conditionalFormatting sqref="Y33:Y34">
    <cfRule type="cellIs" dxfId="2639" priority="4307" operator="equal">
      <formula>"OPORTUNIDADE"</formula>
    </cfRule>
  </conditionalFormatting>
  <conditionalFormatting sqref="Y33:Y34">
    <cfRule type="cellIs" dxfId="2638" priority="4305" operator="equal">
      <formula>"NÃO"</formula>
    </cfRule>
    <cfRule type="cellIs" dxfId="2637" priority="4306" operator="equal">
      <formula>"SIM"</formula>
    </cfRule>
  </conditionalFormatting>
  <conditionalFormatting sqref="Y34:Y36">
    <cfRule type="cellIs" dxfId="2636" priority="4304" operator="equal">
      <formula>"OPORTUNIDADE"</formula>
    </cfRule>
  </conditionalFormatting>
  <conditionalFormatting sqref="Y34:Y36">
    <cfRule type="cellIs" dxfId="2635" priority="4302" operator="equal">
      <formula>"NÃO"</formula>
    </cfRule>
    <cfRule type="cellIs" dxfId="2634" priority="4303" operator="equal">
      <formula>"SIM"</formula>
    </cfRule>
  </conditionalFormatting>
  <conditionalFormatting sqref="Y34:Y36">
    <cfRule type="cellIs" dxfId="2633" priority="4301" operator="equal">
      <formula>"OPORTUNIDADE"</formula>
    </cfRule>
  </conditionalFormatting>
  <conditionalFormatting sqref="Y34:Y36">
    <cfRule type="cellIs" dxfId="2632" priority="4299" operator="equal">
      <formula>"NÃO"</formula>
    </cfRule>
    <cfRule type="cellIs" dxfId="2631" priority="4300" operator="equal">
      <formula>"SIM"</formula>
    </cfRule>
  </conditionalFormatting>
  <conditionalFormatting sqref="Y23:Z23">
    <cfRule type="cellIs" dxfId="2630" priority="4298" operator="equal">
      <formula>"OPORTUNIDADE"</formula>
    </cfRule>
  </conditionalFormatting>
  <conditionalFormatting sqref="Y23:Z23">
    <cfRule type="cellIs" dxfId="2629" priority="4296" operator="equal">
      <formula>"NÃO"</formula>
    </cfRule>
    <cfRule type="cellIs" dxfId="2628" priority="4297" operator="equal">
      <formula>"SIM"</formula>
    </cfRule>
  </conditionalFormatting>
  <conditionalFormatting sqref="Y24:Z24">
    <cfRule type="cellIs" dxfId="2627" priority="4295" operator="equal">
      <formula>"OPORTUNIDADE"</formula>
    </cfRule>
  </conditionalFormatting>
  <conditionalFormatting sqref="Y24:Z24">
    <cfRule type="cellIs" dxfId="2626" priority="4293" operator="equal">
      <formula>"NÃO"</formula>
    </cfRule>
    <cfRule type="cellIs" dxfId="2625" priority="4294" operator="equal">
      <formula>"SIM"</formula>
    </cfRule>
  </conditionalFormatting>
  <conditionalFormatting sqref="Z22">
    <cfRule type="cellIs" dxfId="2624" priority="4292" operator="equal">
      <formula>"OPORTUNIDADE"</formula>
    </cfRule>
  </conditionalFormatting>
  <conditionalFormatting sqref="Z22">
    <cfRule type="cellIs" dxfId="2623" priority="4290" operator="equal">
      <formula>"NÃO"</formula>
    </cfRule>
    <cfRule type="cellIs" dxfId="2622" priority="4291" operator="equal">
      <formula>"SIM"</formula>
    </cfRule>
  </conditionalFormatting>
  <conditionalFormatting sqref="Z22">
    <cfRule type="cellIs" dxfId="2621" priority="4289" operator="equal">
      <formula>"OPORTUNIDADE"</formula>
    </cfRule>
  </conditionalFormatting>
  <conditionalFormatting sqref="Z22">
    <cfRule type="cellIs" dxfId="2620" priority="4287" operator="equal">
      <formula>"NÃO"</formula>
    </cfRule>
    <cfRule type="cellIs" dxfId="2619" priority="4288" operator="equal">
      <formula>"SIM"</formula>
    </cfRule>
  </conditionalFormatting>
  <conditionalFormatting sqref="Z22">
    <cfRule type="cellIs" dxfId="2618" priority="4286" operator="equal">
      <formula>"OPORTUNIDADE"</formula>
    </cfRule>
  </conditionalFormatting>
  <conditionalFormatting sqref="Z22">
    <cfRule type="cellIs" dxfId="2617" priority="4284" operator="equal">
      <formula>"NÃO"</formula>
    </cfRule>
    <cfRule type="cellIs" dxfId="2616" priority="4285" operator="equal">
      <formula>"SIM"</formula>
    </cfRule>
  </conditionalFormatting>
  <conditionalFormatting sqref="Y22">
    <cfRule type="cellIs" dxfId="2615" priority="4280" operator="equal">
      <formula>"OPORTUNIDADE"</formula>
    </cfRule>
  </conditionalFormatting>
  <conditionalFormatting sqref="Y22">
    <cfRule type="cellIs" dxfId="2614" priority="4278" operator="equal">
      <formula>"NÃO"</formula>
    </cfRule>
    <cfRule type="cellIs" dxfId="2613" priority="4279" operator="equal">
      <formula>"SIM"</formula>
    </cfRule>
  </conditionalFormatting>
  <conditionalFormatting sqref="Y22">
    <cfRule type="cellIs" dxfId="2612" priority="4277" operator="equal">
      <formula>"OPORTUNIDADE"</formula>
    </cfRule>
  </conditionalFormatting>
  <conditionalFormatting sqref="Y22">
    <cfRule type="cellIs" dxfId="2611" priority="4275" operator="equal">
      <formula>"NÃO"</formula>
    </cfRule>
    <cfRule type="cellIs" dxfId="2610" priority="4276" operator="equal">
      <formula>"SIM"</formula>
    </cfRule>
  </conditionalFormatting>
  <conditionalFormatting sqref="Y22">
    <cfRule type="cellIs" dxfId="2609" priority="4274" operator="equal">
      <formula>"OPORTUNIDADE"</formula>
    </cfRule>
  </conditionalFormatting>
  <conditionalFormatting sqref="Y22">
    <cfRule type="cellIs" dxfId="2608" priority="4272" operator="equal">
      <formula>"NÃO"</formula>
    </cfRule>
    <cfRule type="cellIs" dxfId="2607" priority="4273" operator="equal">
      <formula>"SIM"</formula>
    </cfRule>
  </conditionalFormatting>
  <conditionalFormatting sqref="BP18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06" priority="4267" operator="equal">
      <formula>"OPORTUNIDADE"</formula>
    </cfRule>
  </conditionalFormatting>
  <conditionalFormatting sqref="Y36">
    <cfRule type="cellIs" dxfId="2605" priority="4265" operator="equal">
      <formula>"NÃO"</formula>
    </cfRule>
    <cfRule type="cellIs" dxfId="2604" priority="4266" operator="equal">
      <formula>"SIM"</formula>
    </cfRule>
  </conditionalFormatting>
  <conditionalFormatting sqref="Y42:Z42">
    <cfRule type="cellIs" dxfId="2603" priority="4264" operator="equal">
      <formula>"OPORTUNIDADE"</formula>
    </cfRule>
  </conditionalFormatting>
  <conditionalFormatting sqref="Y42:Z42">
    <cfRule type="cellIs" dxfId="2602" priority="4262" operator="equal">
      <formula>"NÃO"</formula>
    </cfRule>
    <cfRule type="cellIs" dxfId="2601" priority="4263" operator="equal">
      <formula>"SIM"</formula>
    </cfRule>
  </conditionalFormatting>
  <conditionalFormatting sqref="Z43:Z44">
    <cfRule type="cellIs" dxfId="2600" priority="4261" operator="equal">
      <formula>"OPORTUNIDADE"</formula>
    </cfRule>
  </conditionalFormatting>
  <conditionalFormatting sqref="Z43:Z44">
    <cfRule type="cellIs" dxfId="2599" priority="4259" operator="equal">
      <formula>"NÃO"</formula>
    </cfRule>
    <cfRule type="cellIs" dxfId="2598" priority="4260" operator="equal">
      <formula>"SIM"</formula>
    </cfRule>
  </conditionalFormatting>
  <conditionalFormatting sqref="Z43:Z44">
    <cfRule type="cellIs" dxfId="2597" priority="4258" operator="equal">
      <formula>"OPORTUNIDADE"</formula>
    </cfRule>
  </conditionalFormatting>
  <conditionalFormatting sqref="Z43:Z44">
    <cfRule type="cellIs" dxfId="2596" priority="4256" operator="equal">
      <formula>"NÃO"</formula>
    </cfRule>
    <cfRule type="cellIs" dxfId="2595" priority="4257" operator="equal">
      <formula>"SIM"</formula>
    </cfRule>
  </conditionalFormatting>
  <conditionalFormatting sqref="Z43:Z44">
    <cfRule type="cellIs" dxfId="2594" priority="4255" operator="equal">
      <formula>"OPORTUNIDADE"</formula>
    </cfRule>
  </conditionalFormatting>
  <conditionalFormatting sqref="Z43:Z44">
    <cfRule type="cellIs" dxfId="2593" priority="4253" operator="equal">
      <formula>"NÃO"</formula>
    </cfRule>
    <cfRule type="cellIs" dxfId="2592" priority="4254" operator="equal">
      <formula>"SIM"</formula>
    </cfRule>
  </conditionalFormatting>
  <conditionalFormatting sqref="Y43:Y44">
    <cfRule type="cellIs" dxfId="2591" priority="4252" operator="equal">
      <formula>"OPORTUNIDADE"</formula>
    </cfRule>
  </conditionalFormatting>
  <conditionalFormatting sqref="Y43:Y44">
    <cfRule type="cellIs" dxfId="2590" priority="4250" operator="equal">
      <formula>"NÃO"</formula>
    </cfRule>
    <cfRule type="cellIs" dxfId="2589" priority="4251" operator="equal">
      <formula>"SIM"</formula>
    </cfRule>
  </conditionalFormatting>
  <conditionalFormatting sqref="Y42:Z44">
    <cfRule type="cellIs" dxfId="2588" priority="4249" operator="equal">
      <formula>"OPORTUNIDADE"</formula>
    </cfRule>
  </conditionalFormatting>
  <conditionalFormatting sqref="Y42:Z44">
    <cfRule type="cellIs" dxfId="2587" priority="4247" operator="equal">
      <formula>"NÃO"</formula>
    </cfRule>
    <cfRule type="cellIs" dxfId="2586" priority="4248" operator="equal">
      <formula>"SIM"</formula>
    </cfRule>
  </conditionalFormatting>
  <conditionalFormatting sqref="Z43:Z44">
    <cfRule type="cellIs" dxfId="2585" priority="4246" operator="equal">
      <formula>"OPORTUNIDADE"</formula>
    </cfRule>
  </conditionalFormatting>
  <conditionalFormatting sqref="Z43:Z44">
    <cfRule type="cellIs" dxfId="2584" priority="4244" operator="equal">
      <formula>"NÃO"</formula>
    </cfRule>
    <cfRule type="cellIs" dxfId="2583" priority="4245" operator="equal">
      <formula>"SIM"</formula>
    </cfRule>
  </conditionalFormatting>
  <conditionalFormatting sqref="Z43:Z44">
    <cfRule type="cellIs" dxfId="2582" priority="4243" operator="equal">
      <formula>"OPORTUNIDADE"</formula>
    </cfRule>
  </conditionalFormatting>
  <conditionalFormatting sqref="Z43:Z44">
    <cfRule type="cellIs" dxfId="2581" priority="4241" operator="equal">
      <formula>"NÃO"</formula>
    </cfRule>
    <cfRule type="cellIs" dxfId="2580" priority="4242" operator="equal">
      <formula>"SIM"</formula>
    </cfRule>
  </conditionalFormatting>
  <conditionalFormatting sqref="Y43:Y44">
    <cfRule type="cellIs" dxfId="2579" priority="4240" operator="equal">
      <formula>"OPORTUNIDADE"</formula>
    </cfRule>
  </conditionalFormatting>
  <conditionalFormatting sqref="Y43:Y44">
    <cfRule type="cellIs" dxfId="2578" priority="4238" operator="equal">
      <formula>"NÃO"</formula>
    </cfRule>
    <cfRule type="cellIs" dxfId="2577" priority="4239" operator="equal">
      <formula>"SIM"</formula>
    </cfRule>
  </conditionalFormatting>
  <conditionalFormatting sqref="Y42:Y44">
    <cfRule type="cellIs" dxfId="2576" priority="4237" operator="equal">
      <formula>"OPORTUNIDADE"</formula>
    </cfRule>
  </conditionalFormatting>
  <conditionalFormatting sqref="Y42:Y44">
    <cfRule type="cellIs" dxfId="2575" priority="4235" operator="equal">
      <formula>"NÃO"</formula>
    </cfRule>
    <cfRule type="cellIs" dxfId="2574" priority="4236" operator="equal">
      <formula>"SIM"</formula>
    </cfRule>
  </conditionalFormatting>
  <conditionalFormatting sqref="Y42:Z42">
    <cfRule type="cellIs" dxfId="2573" priority="4234" operator="equal">
      <formula>"OPORTUNIDADE"</formula>
    </cfRule>
  </conditionalFormatting>
  <conditionalFormatting sqref="Y42:Z42">
    <cfRule type="cellIs" dxfId="2572" priority="4232" operator="equal">
      <formula>"NÃO"</formula>
    </cfRule>
    <cfRule type="cellIs" dxfId="2571" priority="4233" operator="equal">
      <formula>"SIM"</formula>
    </cfRule>
  </conditionalFormatting>
  <conditionalFormatting sqref="Y43:Z43">
    <cfRule type="cellIs" dxfId="2570" priority="4231" operator="equal">
      <formula>"OPORTUNIDADE"</formula>
    </cfRule>
  </conditionalFormatting>
  <conditionalFormatting sqref="Y43:Z43">
    <cfRule type="cellIs" dxfId="2569" priority="4229" operator="equal">
      <formula>"NÃO"</formula>
    </cfRule>
    <cfRule type="cellIs" dxfId="2568" priority="4230" operator="equal">
      <formula>"SIM"</formula>
    </cfRule>
  </conditionalFormatting>
  <conditionalFormatting sqref="Z44:Z45">
    <cfRule type="cellIs" dxfId="2567" priority="4228" operator="equal">
      <formula>"OPORTUNIDADE"</formula>
    </cfRule>
  </conditionalFormatting>
  <conditionalFormatting sqref="Z44:Z45">
    <cfRule type="cellIs" dxfId="2566" priority="4226" operator="equal">
      <formula>"NÃO"</formula>
    </cfRule>
    <cfRule type="cellIs" dxfId="2565" priority="4227" operator="equal">
      <formula>"SIM"</formula>
    </cfRule>
  </conditionalFormatting>
  <conditionalFormatting sqref="Z44:Z45">
    <cfRule type="cellIs" dxfId="2564" priority="4225" operator="equal">
      <formula>"OPORTUNIDADE"</formula>
    </cfRule>
  </conditionalFormatting>
  <conditionalFormatting sqref="Z44:Z45">
    <cfRule type="cellIs" dxfId="2563" priority="4223" operator="equal">
      <formula>"NÃO"</formula>
    </cfRule>
    <cfRule type="cellIs" dxfId="2562" priority="4224" operator="equal">
      <formula>"SIM"</formula>
    </cfRule>
  </conditionalFormatting>
  <conditionalFormatting sqref="Z44:Z45">
    <cfRule type="cellIs" dxfId="2561" priority="4222" operator="equal">
      <formula>"OPORTUNIDADE"</formula>
    </cfRule>
  </conditionalFormatting>
  <conditionalFormatting sqref="Z44:Z45">
    <cfRule type="cellIs" dxfId="2560" priority="4220" operator="equal">
      <formula>"NÃO"</formula>
    </cfRule>
    <cfRule type="cellIs" dxfId="2559" priority="4221" operator="equal">
      <formula>"SIM"</formula>
    </cfRule>
  </conditionalFormatting>
  <conditionalFormatting sqref="Z44:Z45">
    <cfRule type="cellIs" dxfId="2558" priority="4219" operator="equal">
      <formula>"OPORTUNIDADE"</formula>
    </cfRule>
  </conditionalFormatting>
  <conditionalFormatting sqref="Z44:Z45">
    <cfRule type="cellIs" dxfId="2557" priority="4217" operator="equal">
      <formula>"NÃO"</formula>
    </cfRule>
    <cfRule type="cellIs" dxfId="2556" priority="4218" operator="equal">
      <formula>"SIM"</formula>
    </cfRule>
  </conditionalFormatting>
  <conditionalFormatting sqref="Z44:Z45">
    <cfRule type="cellIs" dxfId="2555" priority="4216" operator="equal">
      <formula>"OPORTUNIDADE"</formula>
    </cfRule>
  </conditionalFormatting>
  <conditionalFormatting sqref="Z44:Z45">
    <cfRule type="cellIs" dxfId="2554" priority="4214" operator="equal">
      <formula>"NÃO"</formula>
    </cfRule>
    <cfRule type="cellIs" dxfId="2553" priority="4215" operator="equal">
      <formula>"SIM"</formula>
    </cfRule>
  </conditionalFormatting>
  <conditionalFormatting sqref="Z44:Z45">
    <cfRule type="cellIs" dxfId="2552" priority="4213" operator="equal">
      <formula>"OPORTUNIDADE"</formula>
    </cfRule>
  </conditionalFormatting>
  <conditionalFormatting sqref="Z44:Z45">
    <cfRule type="cellIs" dxfId="2551" priority="4211" operator="equal">
      <formula>"NÃO"</formula>
    </cfRule>
    <cfRule type="cellIs" dxfId="2550" priority="4212" operator="equal">
      <formula>"SIM"</formula>
    </cfRule>
  </conditionalFormatting>
  <conditionalFormatting sqref="Z44:Z45">
    <cfRule type="cellIs" dxfId="2549" priority="4210" operator="equal">
      <formula>"OPORTUNIDADE"</formula>
    </cfRule>
  </conditionalFormatting>
  <conditionalFormatting sqref="Z44:Z45">
    <cfRule type="cellIs" dxfId="2548" priority="4208" operator="equal">
      <formula>"NÃO"</formula>
    </cfRule>
    <cfRule type="cellIs" dxfId="2547" priority="4209" operator="equal">
      <formula>"SIM"</formula>
    </cfRule>
  </conditionalFormatting>
  <conditionalFormatting sqref="Z44:Z45">
    <cfRule type="cellIs" dxfId="2546" priority="4207" operator="equal">
      <formula>"OPORTUNIDADE"</formula>
    </cfRule>
  </conditionalFormatting>
  <conditionalFormatting sqref="Z44:Z45">
    <cfRule type="cellIs" dxfId="2545" priority="4205" operator="equal">
      <formula>"NÃO"</formula>
    </cfRule>
    <cfRule type="cellIs" dxfId="2544" priority="4206" operator="equal">
      <formula>"SIM"</formula>
    </cfRule>
  </conditionalFormatting>
  <conditionalFormatting sqref="Z44:Z45">
    <cfRule type="cellIs" dxfId="2543" priority="4204" operator="equal">
      <formula>"OPORTUNIDADE"</formula>
    </cfRule>
  </conditionalFormatting>
  <conditionalFormatting sqref="Z44:Z45">
    <cfRule type="cellIs" dxfId="2542" priority="4202" operator="equal">
      <formula>"NÃO"</formula>
    </cfRule>
    <cfRule type="cellIs" dxfId="2541" priority="4203" operator="equal">
      <formula>"SIM"</formula>
    </cfRule>
  </conditionalFormatting>
  <conditionalFormatting sqref="Z44:Z45">
    <cfRule type="cellIs" dxfId="2540" priority="4201" operator="equal">
      <formula>"OPORTUNIDADE"</formula>
    </cfRule>
  </conditionalFormatting>
  <conditionalFormatting sqref="Z44:Z45">
    <cfRule type="cellIs" dxfId="2539" priority="4199" operator="equal">
      <formula>"NÃO"</formula>
    </cfRule>
    <cfRule type="cellIs" dxfId="2538" priority="4200" operator="equal">
      <formula>"SIM"</formula>
    </cfRule>
  </conditionalFormatting>
  <conditionalFormatting sqref="Z44:Z45">
    <cfRule type="cellIs" dxfId="2537" priority="4198" operator="equal">
      <formula>"OPORTUNIDADE"</formula>
    </cfRule>
  </conditionalFormatting>
  <conditionalFormatting sqref="Z44:Z45">
    <cfRule type="cellIs" dxfId="2536" priority="4196" operator="equal">
      <formula>"NÃO"</formula>
    </cfRule>
    <cfRule type="cellIs" dxfId="2535" priority="4197" operator="equal">
      <formula>"SIM"</formula>
    </cfRule>
  </conditionalFormatting>
  <conditionalFormatting sqref="Z44:Z45">
    <cfRule type="cellIs" dxfId="2534" priority="4195" operator="equal">
      <formula>"OPORTUNIDADE"</formula>
    </cfRule>
  </conditionalFormatting>
  <conditionalFormatting sqref="Z44:Z45">
    <cfRule type="cellIs" dxfId="2533" priority="4193" operator="equal">
      <formula>"NÃO"</formula>
    </cfRule>
    <cfRule type="cellIs" dxfId="2532" priority="4194" operator="equal">
      <formula>"SIM"</formula>
    </cfRule>
  </conditionalFormatting>
  <conditionalFormatting sqref="Z44:Z45">
    <cfRule type="cellIs" dxfId="2531" priority="4192" operator="equal">
      <formula>"OPORTUNIDADE"</formula>
    </cfRule>
  </conditionalFormatting>
  <conditionalFormatting sqref="Z44:Z45">
    <cfRule type="cellIs" dxfId="2530" priority="4190" operator="equal">
      <formula>"NÃO"</formula>
    </cfRule>
    <cfRule type="cellIs" dxfId="2529" priority="4191" operator="equal">
      <formula>"SIM"</formula>
    </cfRule>
  </conditionalFormatting>
  <conditionalFormatting sqref="Z44:Z45">
    <cfRule type="cellIs" dxfId="2528" priority="4189" operator="equal">
      <formula>"OPORTUNIDADE"</formula>
    </cfRule>
  </conditionalFormatting>
  <conditionalFormatting sqref="Z44:Z45">
    <cfRule type="cellIs" dxfId="2527" priority="4187" operator="equal">
      <formula>"NÃO"</formula>
    </cfRule>
    <cfRule type="cellIs" dxfId="2526" priority="4188" operator="equal">
      <formula>"SIM"</formula>
    </cfRule>
  </conditionalFormatting>
  <conditionalFormatting sqref="Z44:Z45">
    <cfRule type="cellIs" dxfId="2525" priority="4186" operator="equal">
      <formula>"OPORTUNIDADE"</formula>
    </cfRule>
  </conditionalFormatting>
  <conditionalFormatting sqref="Z44:Z45">
    <cfRule type="cellIs" dxfId="2524" priority="4184" operator="equal">
      <formula>"NÃO"</formula>
    </cfRule>
    <cfRule type="cellIs" dxfId="2523" priority="4185" operator="equal">
      <formula>"SIM"</formula>
    </cfRule>
  </conditionalFormatting>
  <conditionalFormatting sqref="Z44:Z45">
    <cfRule type="cellIs" dxfId="2522" priority="4183" operator="equal">
      <formula>"OPORTUNIDADE"</formula>
    </cfRule>
  </conditionalFormatting>
  <conditionalFormatting sqref="Z44:Z45">
    <cfRule type="cellIs" dxfId="2521" priority="4181" operator="equal">
      <formula>"NÃO"</formula>
    </cfRule>
    <cfRule type="cellIs" dxfId="2520" priority="4182" operator="equal">
      <formula>"SIM"</formula>
    </cfRule>
  </conditionalFormatting>
  <conditionalFormatting sqref="Z44:Z45">
    <cfRule type="cellIs" dxfId="2519" priority="4180" operator="equal">
      <formula>"OPORTUNIDADE"</formula>
    </cfRule>
  </conditionalFormatting>
  <conditionalFormatting sqref="Z44:Z45">
    <cfRule type="cellIs" dxfId="2518" priority="4178" operator="equal">
      <formula>"NÃO"</formula>
    </cfRule>
    <cfRule type="cellIs" dxfId="2517" priority="4179" operator="equal">
      <formula>"SIM"</formula>
    </cfRule>
  </conditionalFormatting>
  <conditionalFormatting sqref="Z44:Z45">
    <cfRule type="cellIs" dxfId="2516" priority="4177" operator="equal">
      <formula>"OPORTUNIDADE"</formula>
    </cfRule>
  </conditionalFormatting>
  <conditionalFormatting sqref="Z44:Z45">
    <cfRule type="cellIs" dxfId="2515" priority="4175" operator="equal">
      <formula>"NÃO"</formula>
    </cfRule>
    <cfRule type="cellIs" dxfId="2514" priority="4176" operator="equal">
      <formula>"SIM"</formula>
    </cfRule>
  </conditionalFormatting>
  <conditionalFormatting sqref="Z44:Z45">
    <cfRule type="cellIs" dxfId="2513" priority="4174" operator="equal">
      <formula>"OPORTUNIDADE"</formula>
    </cfRule>
  </conditionalFormatting>
  <conditionalFormatting sqref="Z44:Z45">
    <cfRule type="cellIs" dxfId="2512" priority="4172" operator="equal">
      <formula>"NÃO"</formula>
    </cfRule>
    <cfRule type="cellIs" dxfId="2511" priority="4173" operator="equal">
      <formula>"SIM"</formula>
    </cfRule>
  </conditionalFormatting>
  <conditionalFormatting sqref="Z44:Z45">
    <cfRule type="cellIs" dxfId="2510" priority="4171" operator="equal">
      <formula>"OPORTUNIDADE"</formula>
    </cfRule>
  </conditionalFormatting>
  <conditionalFormatting sqref="Z44:Z45">
    <cfRule type="cellIs" dxfId="2509" priority="4169" operator="equal">
      <formula>"NÃO"</formula>
    </cfRule>
    <cfRule type="cellIs" dxfId="2508" priority="4170" operator="equal">
      <formula>"SIM"</formula>
    </cfRule>
  </conditionalFormatting>
  <conditionalFormatting sqref="Z44:Z45">
    <cfRule type="cellIs" dxfId="2507" priority="4168" operator="equal">
      <formula>"OPORTUNIDADE"</formula>
    </cfRule>
  </conditionalFormatting>
  <conditionalFormatting sqref="Z44:Z45">
    <cfRule type="cellIs" dxfId="2506" priority="4166" operator="equal">
      <formula>"NÃO"</formula>
    </cfRule>
    <cfRule type="cellIs" dxfId="2505" priority="4167" operator="equal">
      <formula>"SIM"</formula>
    </cfRule>
  </conditionalFormatting>
  <conditionalFormatting sqref="Z44:Z45">
    <cfRule type="cellIs" dxfId="2504" priority="4165" operator="equal">
      <formula>"OPORTUNIDADE"</formula>
    </cfRule>
  </conditionalFormatting>
  <conditionalFormatting sqref="Z44:Z45">
    <cfRule type="cellIs" dxfId="2503" priority="4163" operator="equal">
      <formula>"NÃO"</formula>
    </cfRule>
    <cfRule type="cellIs" dxfId="2502" priority="4164" operator="equal">
      <formula>"SIM"</formula>
    </cfRule>
  </conditionalFormatting>
  <conditionalFormatting sqref="Z44:Z45">
    <cfRule type="cellIs" dxfId="2501" priority="4162" operator="equal">
      <formula>"OPORTUNIDADE"</formula>
    </cfRule>
  </conditionalFormatting>
  <conditionalFormatting sqref="Z44:Z45">
    <cfRule type="cellIs" dxfId="2500" priority="4160" operator="equal">
      <formula>"NÃO"</formula>
    </cfRule>
    <cfRule type="cellIs" dxfId="2499" priority="4161" operator="equal">
      <formula>"SIM"</formula>
    </cfRule>
  </conditionalFormatting>
  <conditionalFormatting sqref="Z44:Z45">
    <cfRule type="cellIs" dxfId="2498" priority="4159" operator="equal">
      <formula>"OPORTUNIDADE"</formula>
    </cfRule>
  </conditionalFormatting>
  <conditionalFormatting sqref="Z44:Z45">
    <cfRule type="cellIs" dxfId="2497" priority="4157" operator="equal">
      <formula>"NÃO"</formula>
    </cfRule>
    <cfRule type="cellIs" dxfId="2496" priority="4158" operator="equal">
      <formula>"SIM"</formula>
    </cfRule>
  </conditionalFormatting>
  <conditionalFormatting sqref="Z44:Z45">
    <cfRule type="cellIs" dxfId="2495" priority="4156" operator="equal">
      <formula>"OPORTUNIDADE"</formula>
    </cfRule>
  </conditionalFormatting>
  <conditionalFormatting sqref="Z44:Z45">
    <cfRule type="cellIs" dxfId="2494" priority="4154" operator="equal">
      <formula>"NÃO"</formula>
    </cfRule>
    <cfRule type="cellIs" dxfId="2493" priority="4155" operator="equal">
      <formula>"SIM"</formula>
    </cfRule>
  </conditionalFormatting>
  <conditionalFormatting sqref="Z44:Z45">
    <cfRule type="cellIs" dxfId="2492" priority="4153" operator="equal">
      <formula>"OPORTUNIDADE"</formula>
    </cfRule>
  </conditionalFormatting>
  <conditionalFormatting sqref="Z44:Z45">
    <cfRule type="cellIs" dxfId="2491" priority="4151" operator="equal">
      <formula>"NÃO"</formula>
    </cfRule>
    <cfRule type="cellIs" dxfId="2490" priority="4152" operator="equal">
      <formula>"SIM"</formula>
    </cfRule>
  </conditionalFormatting>
  <conditionalFormatting sqref="Z44:Z45">
    <cfRule type="cellIs" dxfId="2489" priority="4150" operator="equal">
      <formula>"OPORTUNIDADE"</formula>
    </cfRule>
  </conditionalFormatting>
  <conditionalFormatting sqref="Z44:Z45">
    <cfRule type="cellIs" dxfId="2488" priority="4148" operator="equal">
      <formula>"NÃO"</formula>
    </cfRule>
    <cfRule type="cellIs" dxfId="2487" priority="4149" operator="equal">
      <formula>"SIM"</formula>
    </cfRule>
  </conditionalFormatting>
  <conditionalFormatting sqref="Z44:Z45">
    <cfRule type="cellIs" dxfId="2486" priority="4147" operator="equal">
      <formula>"OPORTUNIDADE"</formula>
    </cfRule>
  </conditionalFormatting>
  <conditionalFormatting sqref="Z44:Z45">
    <cfRule type="cellIs" dxfId="2485" priority="4145" operator="equal">
      <formula>"NÃO"</formula>
    </cfRule>
    <cfRule type="cellIs" dxfId="2484" priority="4146" operator="equal">
      <formula>"SIM"</formula>
    </cfRule>
  </conditionalFormatting>
  <conditionalFormatting sqref="Z44:Z45">
    <cfRule type="cellIs" dxfId="2483" priority="4144" operator="equal">
      <formula>"OPORTUNIDADE"</formula>
    </cfRule>
  </conditionalFormatting>
  <conditionalFormatting sqref="Z44:Z45">
    <cfRule type="cellIs" dxfId="2482" priority="4142" operator="equal">
      <formula>"NÃO"</formula>
    </cfRule>
    <cfRule type="cellIs" dxfId="2481" priority="4143" operator="equal">
      <formula>"SIM"</formula>
    </cfRule>
  </conditionalFormatting>
  <conditionalFormatting sqref="Z44:Z45">
    <cfRule type="cellIs" dxfId="2480" priority="4141" operator="equal">
      <formula>"OPORTUNIDADE"</formula>
    </cfRule>
  </conditionalFormatting>
  <conditionalFormatting sqref="Z44:Z45">
    <cfRule type="cellIs" dxfId="2479" priority="4139" operator="equal">
      <formula>"NÃO"</formula>
    </cfRule>
    <cfRule type="cellIs" dxfId="2478" priority="4140" operator="equal">
      <formula>"SIM"</formula>
    </cfRule>
  </conditionalFormatting>
  <conditionalFormatting sqref="Z44:Z45">
    <cfRule type="cellIs" dxfId="2477" priority="4138" operator="equal">
      <formula>"OPORTUNIDADE"</formula>
    </cfRule>
  </conditionalFormatting>
  <conditionalFormatting sqref="Z44:Z45">
    <cfRule type="cellIs" dxfId="2476" priority="4136" operator="equal">
      <formula>"NÃO"</formula>
    </cfRule>
    <cfRule type="cellIs" dxfId="2475" priority="4137" operator="equal">
      <formula>"SIM"</formula>
    </cfRule>
  </conditionalFormatting>
  <conditionalFormatting sqref="Y44:Y45">
    <cfRule type="cellIs" dxfId="2474" priority="4135" operator="equal">
      <formula>"OPORTUNIDADE"</formula>
    </cfRule>
  </conditionalFormatting>
  <conditionalFormatting sqref="Y44:Y45">
    <cfRule type="cellIs" dxfId="2473" priority="4133" operator="equal">
      <formula>"NÃO"</formula>
    </cfRule>
    <cfRule type="cellIs" dxfId="2472" priority="4134" operator="equal">
      <formula>"SIM"</formula>
    </cfRule>
  </conditionalFormatting>
  <conditionalFormatting sqref="Y44:Y45">
    <cfRule type="cellIs" dxfId="2471" priority="4132" operator="equal">
      <formula>"OPORTUNIDADE"</formula>
    </cfRule>
  </conditionalFormatting>
  <conditionalFormatting sqref="Y44:Y45">
    <cfRule type="cellIs" dxfId="2470" priority="4130" operator="equal">
      <formula>"NÃO"</formula>
    </cfRule>
    <cfRule type="cellIs" dxfId="2469" priority="4131" operator="equal">
      <formula>"SIM"</formula>
    </cfRule>
  </conditionalFormatting>
  <conditionalFormatting sqref="Y44:Y45">
    <cfRule type="cellIs" dxfId="2468" priority="4129" operator="equal">
      <formula>"OPORTUNIDADE"</formula>
    </cfRule>
  </conditionalFormatting>
  <conditionalFormatting sqref="Y44:Y45">
    <cfRule type="cellIs" dxfId="2467" priority="4127" operator="equal">
      <formula>"NÃO"</formula>
    </cfRule>
    <cfRule type="cellIs" dxfId="2466" priority="4128" operator="equal">
      <formula>"SIM"</formula>
    </cfRule>
  </conditionalFormatting>
  <conditionalFormatting sqref="Y44:Y45">
    <cfRule type="cellIs" dxfId="2465" priority="4126" operator="equal">
      <formula>"OPORTUNIDADE"</formula>
    </cfRule>
  </conditionalFormatting>
  <conditionalFormatting sqref="Y44:Y45">
    <cfRule type="cellIs" dxfId="2464" priority="4124" operator="equal">
      <formula>"NÃO"</formula>
    </cfRule>
    <cfRule type="cellIs" dxfId="2463" priority="4125" operator="equal">
      <formula>"SIM"</formula>
    </cfRule>
  </conditionalFormatting>
  <conditionalFormatting sqref="Z45">
    <cfRule type="cellIs" dxfId="2462" priority="4039" operator="equal">
      <formula>"OPORTUNIDADE"</formula>
    </cfRule>
  </conditionalFormatting>
  <conditionalFormatting sqref="Z45">
    <cfRule type="cellIs" dxfId="2461" priority="4037" operator="equal">
      <formula>"NÃO"</formula>
    </cfRule>
    <cfRule type="cellIs" dxfId="2460" priority="4038" operator="equal">
      <formula>"SIM"</formula>
    </cfRule>
  </conditionalFormatting>
  <conditionalFormatting sqref="Z45">
    <cfRule type="cellIs" dxfId="2459" priority="4036" operator="equal">
      <formula>"OPORTUNIDADE"</formula>
    </cfRule>
  </conditionalFormatting>
  <conditionalFormatting sqref="Z45">
    <cfRule type="cellIs" dxfId="2458" priority="4034" operator="equal">
      <formula>"NÃO"</formula>
    </cfRule>
    <cfRule type="cellIs" dxfId="2457" priority="4035" operator="equal">
      <formula>"SIM"</formula>
    </cfRule>
  </conditionalFormatting>
  <conditionalFormatting sqref="Z45">
    <cfRule type="cellIs" dxfId="2456" priority="4033" operator="equal">
      <formula>"OPORTUNIDADE"</formula>
    </cfRule>
  </conditionalFormatting>
  <conditionalFormatting sqref="Z45">
    <cfRule type="cellIs" dxfId="2455" priority="4031" operator="equal">
      <formula>"NÃO"</formula>
    </cfRule>
    <cfRule type="cellIs" dxfId="2454" priority="4032" operator="equal">
      <formula>"SIM"</formula>
    </cfRule>
  </conditionalFormatting>
  <conditionalFormatting sqref="Z45">
    <cfRule type="cellIs" dxfId="2453" priority="4030" operator="equal">
      <formula>"OPORTUNIDADE"</formula>
    </cfRule>
  </conditionalFormatting>
  <conditionalFormatting sqref="Z45">
    <cfRule type="cellIs" dxfId="2452" priority="4028" operator="equal">
      <formula>"NÃO"</formula>
    </cfRule>
    <cfRule type="cellIs" dxfId="2451" priority="4029" operator="equal">
      <formula>"SIM"</formula>
    </cfRule>
  </conditionalFormatting>
  <conditionalFormatting sqref="Z45">
    <cfRule type="cellIs" dxfId="2450" priority="4027" operator="equal">
      <formula>"OPORTUNIDADE"</formula>
    </cfRule>
  </conditionalFormatting>
  <conditionalFormatting sqref="Z45">
    <cfRule type="cellIs" dxfId="2449" priority="4025" operator="equal">
      <formula>"NÃO"</formula>
    </cfRule>
    <cfRule type="cellIs" dxfId="2448" priority="4026" operator="equal">
      <formula>"SIM"</formula>
    </cfRule>
  </conditionalFormatting>
  <conditionalFormatting sqref="Z45">
    <cfRule type="cellIs" dxfId="2447" priority="4024" operator="equal">
      <formula>"OPORTUNIDADE"</formula>
    </cfRule>
  </conditionalFormatting>
  <conditionalFormatting sqref="Z45">
    <cfRule type="cellIs" dxfId="2446" priority="4022" operator="equal">
      <formula>"NÃO"</formula>
    </cfRule>
    <cfRule type="cellIs" dxfId="2445" priority="4023" operator="equal">
      <formula>"SIM"</formula>
    </cfRule>
  </conditionalFormatting>
  <conditionalFormatting sqref="Z45">
    <cfRule type="cellIs" dxfId="2444" priority="4021" operator="equal">
      <formula>"OPORTUNIDADE"</formula>
    </cfRule>
  </conditionalFormatting>
  <conditionalFormatting sqref="Z45">
    <cfRule type="cellIs" dxfId="2443" priority="4019" operator="equal">
      <formula>"NÃO"</formula>
    </cfRule>
    <cfRule type="cellIs" dxfId="2442" priority="4020" operator="equal">
      <formula>"SIM"</formula>
    </cfRule>
  </conditionalFormatting>
  <conditionalFormatting sqref="Z45">
    <cfRule type="cellIs" dxfId="2441" priority="4018" operator="equal">
      <formula>"OPORTUNIDADE"</formula>
    </cfRule>
  </conditionalFormatting>
  <conditionalFormatting sqref="Z45">
    <cfRule type="cellIs" dxfId="2440" priority="4016" operator="equal">
      <formula>"NÃO"</formula>
    </cfRule>
    <cfRule type="cellIs" dxfId="2439" priority="4017" operator="equal">
      <formula>"SIM"</formula>
    </cfRule>
  </conditionalFormatting>
  <conditionalFormatting sqref="Z45">
    <cfRule type="cellIs" dxfId="2438" priority="4015" operator="equal">
      <formula>"OPORTUNIDADE"</formula>
    </cfRule>
  </conditionalFormatting>
  <conditionalFormatting sqref="Z45">
    <cfRule type="cellIs" dxfId="2437" priority="4013" operator="equal">
      <formula>"NÃO"</formula>
    </cfRule>
    <cfRule type="cellIs" dxfId="2436" priority="4014" operator="equal">
      <formula>"SIM"</formula>
    </cfRule>
  </conditionalFormatting>
  <conditionalFormatting sqref="Z45">
    <cfRule type="cellIs" dxfId="2435" priority="4012" operator="equal">
      <formula>"OPORTUNIDADE"</formula>
    </cfRule>
  </conditionalFormatting>
  <conditionalFormatting sqref="Z45">
    <cfRule type="cellIs" dxfId="2434" priority="4010" operator="equal">
      <formula>"NÃO"</formula>
    </cfRule>
    <cfRule type="cellIs" dxfId="2433" priority="4011" operator="equal">
      <formula>"SIM"</formula>
    </cfRule>
  </conditionalFormatting>
  <conditionalFormatting sqref="Z45">
    <cfRule type="cellIs" dxfId="2432" priority="4009" operator="equal">
      <formula>"OPORTUNIDADE"</formula>
    </cfRule>
  </conditionalFormatting>
  <conditionalFormatting sqref="Z45">
    <cfRule type="cellIs" dxfId="2431" priority="4007" operator="equal">
      <formula>"NÃO"</formula>
    </cfRule>
    <cfRule type="cellIs" dxfId="2430" priority="4008" operator="equal">
      <formula>"SIM"</formula>
    </cfRule>
  </conditionalFormatting>
  <conditionalFormatting sqref="Z45">
    <cfRule type="cellIs" dxfId="2429" priority="4006" operator="equal">
      <formula>"OPORTUNIDADE"</formula>
    </cfRule>
  </conditionalFormatting>
  <conditionalFormatting sqref="Z45">
    <cfRule type="cellIs" dxfId="2428" priority="4004" operator="equal">
      <formula>"NÃO"</formula>
    </cfRule>
    <cfRule type="cellIs" dxfId="2427" priority="4005" operator="equal">
      <formula>"SIM"</formula>
    </cfRule>
  </conditionalFormatting>
  <conditionalFormatting sqref="Z45">
    <cfRule type="cellIs" dxfId="2426" priority="4003" operator="equal">
      <formula>"OPORTUNIDADE"</formula>
    </cfRule>
  </conditionalFormatting>
  <conditionalFormatting sqref="Z45">
    <cfRule type="cellIs" dxfId="2425" priority="4001" operator="equal">
      <formula>"NÃO"</formula>
    </cfRule>
    <cfRule type="cellIs" dxfId="2424" priority="4002" operator="equal">
      <formula>"SIM"</formula>
    </cfRule>
  </conditionalFormatting>
  <conditionalFormatting sqref="Y45">
    <cfRule type="cellIs" dxfId="2423" priority="4000" operator="equal">
      <formula>"OPORTUNIDADE"</formula>
    </cfRule>
  </conditionalFormatting>
  <conditionalFormatting sqref="Y45">
    <cfRule type="cellIs" dxfId="2422" priority="3998" operator="equal">
      <formula>"NÃO"</formula>
    </cfRule>
    <cfRule type="cellIs" dxfId="2421" priority="3999" operator="equal">
      <formula>"SIM"</formula>
    </cfRule>
  </conditionalFormatting>
  <conditionalFormatting sqref="Y45">
    <cfRule type="cellIs" dxfId="2420" priority="3997" operator="equal">
      <formula>"OPORTUNIDADE"</formula>
    </cfRule>
  </conditionalFormatting>
  <conditionalFormatting sqref="Y45">
    <cfRule type="cellIs" dxfId="2419" priority="3995" operator="equal">
      <formula>"NÃO"</formula>
    </cfRule>
    <cfRule type="cellIs" dxfId="2418" priority="3996" operator="equal">
      <formula>"SIM"</formula>
    </cfRule>
  </conditionalFormatting>
  <conditionalFormatting sqref="Y45">
    <cfRule type="cellIs" dxfId="2417" priority="3994" operator="equal">
      <formula>"OPORTUNIDADE"</formula>
    </cfRule>
  </conditionalFormatting>
  <conditionalFormatting sqref="Y45">
    <cfRule type="cellIs" dxfId="2416" priority="3992" operator="equal">
      <formula>"NÃO"</formula>
    </cfRule>
    <cfRule type="cellIs" dxfId="2415" priority="3993" operator="equal">
      <formula>"SIM"</formula>
    </cfRule>
  </conditionalFormatting>
  <conditionalFormatting sqref="Y45">
    <cfRule type="cellIs" dxfId="2414" priority="3991" operator="equal">
      <formula>"OPORTUNIDADE"</formula>
    </cfRule>
  </conditionalFormatting>
  <conditionalFormatting sqref="Y45">
    <cfRule type="cellIs" dxfId="2413" priority="3989" operator="equal">
      <formula>"NÃO"</formula>
    </cfRule>
    <cfRule type="cellIs" dxfId="2412" priority="3990" operator="equal">
      <formula>"SIM"</formula>
    </cfRule>
  </conditionalFormatting>
  <conditionalFormatting sqref="Z50:Z52">
    <cfRule type="cellIs" dxfId="2411" priority="3988" operator="equal">
      <formula>"OPORTUNIDADE"</formula>
    </cfRule>
  </conditionalFormatting>
  <conditionalFormatting sqref="Z50:Z52">
    <cfRule type="cellIs" dxfId="2410" priority="3986" operator="equal">
      <formula>"NÃO"</formula>
    </cfRule>
    <cfRule type="cellIs" dxfId="2409" priority="3987" operator="equal">
      <formula>"SIM"</formula>
    </cfRule>
  </conditionalFormatting>
  <conditionalFormatting sqref="Z50:Z52">
    <cfRule type="cellIs" dxfId="2408" priority="3985" operator="equal">
      <formula>"OPORTUNIDADE"</formula>
    </cfRule>
  </conditionalFormatting>
  <conditionalFormatting sqref="Z50:Z52">
    <cfRule type="cellIs" dxfId="2407" priority="3983" operator="equal">
      <formula>"NÃO"</formula>
    </cfRule>
    <cfRule type="cellIs" dxfId="2406" priority="3984" operator="equal">
      <formula>"SIM"</formula>
    </cfRule>
  </conditionalFormatting>
  <conditionalFormatting sqref="Z50:Z52">
    <cfRule type="cellIs" dxfId="2405" priority="3982" operator="equal">
      <formula>"OPORTUNIDADE"</formula>
    </cfRule>
  </conditionalFormatting>
  <conditionalFormatting sqref="Z50:Z52">
    <cfRule type="cellIs" dxfId="2404" priority="3980" operator="equal">
      <formula>"NÃO"</formula>
    </cfRule>
    <cfRule type="cellIs" dxfId="2403" priority="3981" operator="equal">
      <formula>"SIM"</formula>
    </cfRule>
  </conditionalFormatting>
  <conditionalFormatting sqref="Z50:Z52">
    <cfRule type="cellIs" dxfId="2402" priority="3979" operator="equal">
      <formula>"OPORTUNIDADE"</formula>
    </cfRule>
  </conditionalFormatting>
  <conditionalFormatting sqref="Z50:Z52">
    <cfRule type="cellIs" dxfId="2401" priority="3977" operator="equal">
      <formula>"NÃO"</formula>
    </cfRule>
    <cfRule type="cellIs" dxfId="2400" priority="3978" operator="equal">
      <formula>"SIM"</formula>
    </cfRule>
  </conditionalFormatting>
  <conditionalFormatting sqref="Z50:Z52">
    <cfRule type="cellIs" dxfId="2399" priority="3976" operator="equal">
      <formula>"OPORTUNIDADE"</formula>
    </cfRule>
  </conditionalFormatting>
  <conditionalFormatting sqref="Z50:Z52">
    <cfRule type="cellIs" dxfId="2398" priority="3974" operator="equal">
      <formula>"NÃO"</formula>
    </cfRule>
    <cfRule type="cellIs" dxfId="2397" priority="3975" operator="equal">
      <formula>"SIM"</formula>
    </cfRule>
  </conditionalFormatting>
  <conditionalFormatting sqref="Z50:Z52">
    <cfRule type="cellIs" dxfId="2396" priority="3973" operator="equal">
      <formula>"OPORTUNIDADE"</formula>
    </cfRule>
  </conditionalFormatting>
  <conditionalFormatting sqref="Z50:Z52">
    <cfRule type="cellIs" dxfId="2395" priority="3971" operator="equal">
      <formula>"NÃO"</formula>
    </cfRule>
    <cfRule type="cellIs" dxfId="2394" priority="3972" operator="equal">
      <formula>"SIM"</formula>
    </cfRule>
  </conditionalFormatting>
  <conditionalFormatting sqref="Z50:Z52">
    <cfRule type="cellIs" dxfId="2393" priority="3970" operator="equal">
      <formula>"OPORTUNIDADE"</formula>
    </cfRule>
  </conditionalFormatting>
  <conditionalFormatting sqref="Z50:Z52">
    <cfRule type="cellIs" dxfId="2392" priority="3968" operator="equal">
      <formula>"NÃO"</formula>
    </cfRule>
    <cfRule type="cellIs" dxfId="2391" priority="3969" operator="equal">
      <formula>"SIM"</formula>
    </cfRule>
  </conditionalFormatting>
  <conditionalFormatting sqref="Z50:Z52">
    <cfRule type="cellIs" dxfId="2390" priority="3967" operator="equal">
      <formula>"OPORTUNIDADE"</formula>
    </cfRule>
  </conditionalFormatting>
  <conditionalFormatting sqref="Z50:Z52">
    <cfRule type="cellIs" dxfId="2389" priority="3965" operator="equal">
      <formula>"NÃO"</formula>
    </cfRule>
    <cfRule type="cellIs" dxfId="2388" priority="3966" operator="equal">
      <formula>"SIM"</formula>
    </cfRule>
  </conditionalFormatting>
  <conditionalFormatting sqref="Z50:Z52">
    <cfRule type="cellIs" dxfId="2387" priority="3964" operator="equal">
      <formula>"OPORTUNIDADE"</formula>
    </cfRule>
  </conditionalFormatting>
  <conditionalFormatting sqref="Z50:Z52">
    <cfRule type="cellIs" dxfId="2386" priority="3962" operator="equal">
      <formula>"NÃO"</formula>
    </cfRule>
    <cfRule type="cellIs" dxfId="2385" priority="3963" operator="equal">
      <formula>"SIM"</formula>
    </cfRule>
  </conditionalFormatting>
  <conditionalFormatting sqref="Z50:Z52">
    <cfRule type="cellIs" dxfId="2384" priority="3961" operator="equal">
      <formula>"OPORTUNIDADE"</formula>
    </cfRule>
  </conditionalFormatting>
  <conditionalFormatting sqref="Z50:Z52">
    <cfRule type="cellIs" dxfId="2383" priority="3959" operator="equal">
      <formula>"NÃO"</formula>
    </cfRule>
    <cfRule type="cellIs" dxfId="2382" priority="3960" operator="equal">
      <formula>"SIM"</formula>
    </cfRule>
  </conditionalFormatting>
  <conditionalFormatting sqref="Z50:Z52">
    <cfRule type="cellIs" dxfId="2381" priority="3958" operator="equal">
      <formula>"OPORTUNIDADE"</formula>
    </cfRule>
  </conditionalFormatting>
  <conditionalFormatting sqref="Z50:Z52">
    <cfRule type="cellIs" dxfId="2380" priority="3956" operator="equal">
      <formula>"NÃO"</formula>
    </cfRule>
    <cfRule type="cellIs" dxfId="2379" priority="3957" operator="equal">
      <formula>"SIM"</formula>
    </cfRule>
  </conditionalFormatting>
  <conditionalFormatting sqref="Z50:Z52">
    <cfRule type="cellIs" dxfId="2378" priority="3955" operator="equal">
      <formula>"OPORTUNIDADE"</formula>
    </cfRule>
  </conditionalFormatting>
  <conditionalFormatting sqref="Z50:Z52">
    <cfRule type="cellIs" dxfId="2377" priority="3953" operator="equal">
      <formula>"NÃO"</formula>
    </cfRule>
    <cfRule type="cellIs" dxfId="2376" priority="3954" operator="equal">
      <formula>"SIM"</formula>
    </cfRule>
  </conditionalFormatting>
  <conditionalFormatting sqref="Z50:Z51">
    <cfRule type="cellIs" dxfId="2375" priority="3952" operator="equal">
      <formula>"OPORTUNIDADE"</formula>
    </cfRule>
  </conditionalFormatting>
  <conditionalFormatting sqref="Z50:Z51">
    <cfRule type="cellIs" dxfId="2374" priority="3950" operator="equal">
      <formula>"NÃO"</formula>
    </cfRule>
    <cfRule type="cellIs" dxfId="2373" priority="3951" operator="equal">
      <formula>"SIM"</formula>
    </cfRule>
  </conditionalFormatting>
  <conditionalFormatting sqref="Z50:Z51">
    <cfRule type="cellIs" dxfId="2372" priority="3949" operator="equal">
      <formula>"OPORTUNIDADE"</formula>
    </cfRule>
  </conditionalFormatting>
  <conditionalFormatting sqref="Z50:Z51">
    <cfRule type="cellIs" dxfId="2371" priority="3947" operator="equal">
      <formula>"NÃO"</formula>
    </cfRule>
    <cfRule type="cellIs" dxfId="2370" priority="3948" operator="equal">
      <formula>"SIM"</formula>
    </cfRule>
  </conditionalFormatting>
  <conditionalFormatting sqref="Z50:Z51">
    <cfRule type="cellIs" dxfId="2369" priority="3946" operator="equal">
      <formula>"OPORTUNIDADE"</formula>
    </cfRule>
  </conditionalFormatting>
  <conditionalFormatting sqref="Z50:Z51">
    <cfRule type="cellIs" dxfId="2368" priority="3944" operator="equal">
      <formula>"NÃO"</formula>
    </cfRule>
    <cfRule type="cellIs" dxfId="2367" priority="3945" operator="equal">
      <formula>"SIM"</formula>
    </cfRule>
  </conditionalFormatting>
  <conditionalFormatting sqref="Z50:Z51">
    <cfRule type="cellIs" dxfId="2366" priority="3943" operator="equal">
      <formula>"OPORTUNIDADE"</formula>
    </cfRule>
  </conditionalFormatting>
  <conditionalFormatting sqref="Z50:Z51">
    <cfRule type="cellIs" dxfId="2365" priority="3941" operator="equal">
      <formula>"NÃO"</formula>
    </cfRule>
    <cfRule type="cellIs" dxfId="2364" priority="3942" operator="equal">
      <formula>"SIM"</formula>
    </cfRule>
  </conditionalFormatting>
  <conditionalFormatting sqref="Z50:Z51">
    <cfRule type="cellIs" dxfId="2363" priority="3940" operator="equal">
      <formula>"OPORTUNIDADE"</formula>
    </cfRule>
  </conditionalFormatting>
  <conditionalFormatting sqref="Z50:Z51">
    <cfRule type="cellIs" dxfId="2362" priority="3938" operator="equal">
      <formula>"NÃO"</formula>
    </cfRule>
    <cfRule type="cellIs" dxfId="2361" priority="3939" operator="equal">
      <formula>"SIM"</formula>
    </cfRule>
  </conditionalFormatting>
  <conditionalFormatting sqref="Z50:Z51">
    <cfRule type="cellIs" dxfId="2360" priority="3937" operator="equal">
      <formula>"OPORTUNIDADE"</formula>
    </cfRule>
  </conditionalFormatting>
  <conditionalFormatting sqref="Z50:Z51">
    <cfRule type="cellIs" dxfId="2359" priority="3935" operator="equal">
      <formula>"NÃO"</formula>
    </cfRule>
    <cfRule type="cellIs" dxfId="2358" priority="3936" operator="equal">
      <formula>"SIM"</formula>
    </cfRule>
  </conditionalFormatting>
  <conditionalFormatting sqref="Z50:Z51">
    <cfRule type="cellIs" dxfId="2357" priority="3934" operator="equal">
      <formula>"OPORTUNIDADE"</formula>
    </cfRule>
  </conditionalFormatting>
  <conditionalFormatting sqref="Z50:Z51">
    <cfRule type="cellIs" dxfId="2356" priority="3932" operator="equal">
      <formula>"NÃO"</formula>
    </cfRule>
    <cfRule type="cellIs" dxfId="2355" priority="3933" operator="equal">
      <formula>"SIM"</formula>
    </cfRule>
  </conditionalFormatting>
  <conditionalFormatting sqref="Z50:Z51">
    <cfRule type="cellIs" dxfId="2354" priority="3931" operator="equal">
      <formula>"OPORTUNIDADE"</formula>
    </cfRule>
  </conditionalFormatting>
  <conditionalFormatting sqref="Z50:Z51">
    <cfRule type="cellIs" dxfId="2353" priority="3929" operator="equal">
      <formula>"NÃO"</formula>
    </cfRule>
    <cfRule type="cellIs" dxfId="2352" priority="3930" operator="equal">
      <formula>"SIM"</formula>
    </cfRule>
  </conditionalFormatting>
  <conditionalFormatting sqref="Z50:Z51">
    <cfRule type="cellIs" dxfId="2351" priority="3928" operator="equal">
      <formula>"OPORTUNIDADE"</formula>
    </cfRule>
  </conditionalFormatting>
  <conditionalFormatting sqref="Z50:Z51">
    <cfRule type="cellIs" dxfId="2350" priority="3926" operator="equal">
      <formula>"NÃO"</formula>
    </cfRule>
    <cfRule type="cellIs" dxfId="2349" priority="3927" operator="equal">
      <formula>"SIM"</formula>
    </cfRule>
  </conditionalFormatting>
  <conditionalFormatting sqref="Z50:Z51">
    <cfRule type="cellIs" dxfId="2348" priority="3925" operator="equal">
      <formula>"OPORTUNIDADE"</formula>
    </cfRule>
  </conditionalFormatting>
  <conditionalFormatting sqref="Z50:Z51">
    <cfRule type="cellIs" dxfId="2347" priority="3923" operator="equal">
      <formula>"NÃO"</formula>
    </cfRule>
    <cfRule type="cellIs" dxfId="2346" priority="3924" operator="equal">
      <formula>"SIM"</formula>
    </cfRule>
  </conditionalFormatting>
  <conditionalFormatting sqref="Z50:Z51">
    <cfRule type="cellIs" dxfId="2345" priority="3922" operator="equal">
      <formula>"OPORTUNIDADE"</formula>
    </cfRule>
  </conditionalFormatting>
  <conditionalFormatting sqref="Z50:Z51">
    <cfRule type="cellIs" dxfId="2344" priority="3920" operator="equal">
      <formula>"NÃO"</formula>
    </cfRule>
    <cfRule type="cellIs" dxfId="2343" priority="3921" operator="equal">
      <formula>"SIM"</formula>
    </cfRule>
  </conditionalFormatting>
  <conditionalFormatting sqref="Z50:Z51">
    <cfRule type="cellIs" dxfId="2342" priority="3919" operator="equal">
      <formula>"OPORTUNIDADE"</formula>
    </cfRule>
  </conditionalFormatting>
  <conditionalFormatting sqref="Z50:Z51">
    <cfRule type="cellIs" dxfId="2341" priority="3917" operator="equal">
      <formula>"NÃO"</formula>
    </cfRule>
    <cfRule type="cellIs" dxfId="2340" priority="3918" operator="equal">
      <formula>"SIM"</formula>
    </cfRule>
  </conditionalFormatting>
  <conditionalFormatting sqref="Z50:Z51">
    <cfRule type="cellIs" dxfId="2339" priority="3916" operator="equal">
      <formula>"OPORTUNIDADE"</formula>
    </cfRule>
  </conditionalFormatting>
  <conditionalFormatting sqref="Z50:Z51">
    <cfRule type="cellIs" dxfId="2338" priority="3914" operator="equal">
      <formula>"NÃO"</formula>
    </cfRule>
    <cfRule type="cellIs" dxfId="2337" priority="3915" operator="equal">
      <formula>"SIM"</formula>
    </cfRule>
  </conditionalFormatting>
  <conditionalFormatting sqref="Z50:Z51">
    <cfRule type="cellIs" dxfId="2336" priority="3913" operator="equal">
      <formula>"OPORTUNIDADE"</formula>
    </cfRule>
  </conditionalFormatting>
  <conditionalFormatting sqref="Z50:Z51">
    <cfRule type="cellIs" dxfId="2335" priority="3911" operator="equal">
      <formula>"NÃO"</formula>
    </cfRule>
    <cfRule type="cellIs" dxfId="2334" priority="3912" operator="equal">
      <formula>"SIM"</formula>
    </cfRule>
  </conditionalFormatting>
  <conditionalFormatting sqref="Z50:Z51">
    <cfRule type="cellIs" dxfId="2333" priority="3910" operator="equal">
      <formula>"OPORTUNIDADE"</formula>
    </cfRule>
  </conditionalFormatting>
  <conditionalFormatting sqref="Z50:Z51">
    <cfRule type="cellIs" dxfId="2332" priority="3908" operator="equal">
      <formula>"NÃO"</formula>
    </cfRule>
    <cfRule type="cellIs" dxfId="2331" priority="3909" operator="equal">
      <formula>"SIM"</formula>
    </cfRule>
  </conditionalFormatting>
  <conditionalFormatting sqref="Z50:Z51">
    <cfRule type="cellIs" dxfId="2330" priority="3907" operator="equal">
      <formula>"OPORTUNIDADE"</formula>
    </cfRule>
  </conditionalFormatting>
  <conditionalFormatting sqref="Z50:Z51">
    <cfRule type="cellIs" dxfId="2329" priority="3905" operator="equal">
      <formula>"NÃO"</formula>
    </cfRule>
    <cfRule type="cellIs" dxfId="2328" priority="3906" operator="equal">
      <formula>"SIM"</formula>
    </cfRule>
  </conditionalFormatting>
  <conditionalFormatting sqref="Z50:Z51">
    <cfRule type="cellIs" dxfId="2327" priority="3904" operator="equal">
      <formula>"OPORTUNIDADE"</formula>
    </cfRule>
  </conditionalFormatting>
  <conditionalFormatting sqref="Z50:Z51">
    <cfRule type="cellIs" dxfId="2326" priority="3902" operator="equal">
      <formula>"NÃO"</formula>
    </cfRule>
    <cfRule type="cellIs" dxfId="2325" priority="3903" operator="equal">
      <formula>"SIM"</formula>
    </cfRule>
  </conditionalFormatting>
  <conditionalFormatting sqref="Z50:Z51">
    <cfRule type="cellIs" dxfId="2324" priority="3901" operator="equal">
      <formula>"OPORTUNIDADE"</formula>
    </cfRule>
  </conditionalFormatting>
  <conditionalFormatting sqref="Z50:Z51">
    <cfRule type="cellIs" dxfId="2323" priority="3899" operator="equal">
      <formula>"NÃO"</formula>
    </cfRule>
    <cfRule type="cellIs" dxfId="2322" priority="3900" operator="equal">
      <formula>"SIM"</formula>
    </cfRule>
  </conditionalFormatting>
  <conditionalFormatting sqref="Z50:Z51">
    <cfRule type="cellIs" dxfId="2321" priority="3898" operator="equal">
      <formula>"OPORTUNIDADE"</formula>
    </cfRule>
  </conditionalFormatting>
  <conditionalFormatting sqref="Z50:Z51">
    <cfRule type="cellIs" dxfId="2320" priority="3896" operator="equal">
      <formula>"NÃO"</formula>
    </cfRule>
    <cfRule type="cellIs" dxfId="2319" priority="3897" operator="equal">
      <formula>"SIM"</formula>
    </cfRule>
  </conditionalFormatting>
  <conditionalFormatting sqref="Z50:Z51">
    <cfRule type="cellIs" dxfId="2318" priority="3895" operator="equal">
      <formula>"OPORTUNIDADE"</formula>
    </cfRule>
  </conditionalFormatting>
  <conditionalFormatting sqref="Z50:Z51">
    <cfRule type="cellIs" dxfId="2317" priority="3893" operator="equal">
      <formula>"NÃO"</formula>
    </cfRule>
    <cfRule type="cellIs" dxfId="2316" priority="3894" operator="equal">
      <formula>"SIM"</formula>
    </cfRule>
  </conditionalFormatting>
  <conditionalFormatting sqref="Z50:Z52">
    <cfRule type="cellIs" dxfId="2315" priority="3892" operator="equal">
      <formula>"OPORTUNIDADE"</formula>
    </cfRule>
  </conditionalFormatting>
  <conditionalFormatting sqref="Z50:Z52">
    <cfRule type="cellIs" dxfId="2314" priority="3890" operator="equal">
      <formula>"NÃO"</formula>
    </cfRule>
    <cfRule type="cellIs" dxfId="2313" priority="3891" operator="equal">
      <formula>"SIM"</formula>
    </cfRule>
  </conditionalFormatting>
  <conditionalFormatting sqref="Z50:Z52">
    <cfRule type="cellIs" dxfId="2312" priority="3889" operator="equal">
      <formula>"OPORTUNIDADE"</formula>
    </cfRule>
  </conditionalFormatting>
  <conditionalFormatting sqref="Z50:Z52">
    <cfRule type="cellIs" dxfId="2311" priority="3887" operator="equal">
      <formula>"NÃO"</formula>
    </cfRule>
    <cfRule type="cellIs" dxfId="2310" priority="3888" operator="equal">
      <formula>"SIM"</formula>
    </cfRule>
  </conditionalFormatting>
  <conditionalFormatting sqref="Z50:Z52">
    <cfRule type="cellIs" dxfId="2309" priority="3886" operator="equal">
      <formula>"OPORTUNIDADE"</formula>
    </cfRule>
  </conditionalFormatting>
  <conditionalFormatting sqref="Z50:Z52">
    <cfRule type="cellIs" dxfId="2308" priority="3884" operator="equal">
      <formula>"NÃO"</formula>
    </cfRule>
    <cfRule type="cellIs" dxfId="2307" priority="3885" operator="equal">
      <formula>"SIM"</formula>
    </cfRule>
  </conditionalFormatting>
  <conditionalFormatting sqref="Z51:Z52">
    <cfRule type="cellIs" dxfId="2306" priority="3883" operator="equal">
      <formula>"OPORTUNIDADE"</formula>
    </cfRule>
  </conditionalFormatting>
  <conditionalFormatting sqref="Z51:Z52">
    <cfRule type="cellIs" dxfId="2305" priority="3881" operator="equal">
      <formula>"NÃO"</formula>
    </cfRule>
    <cfRule type="cellIs" dxfId="2304" priority="3882" operator="equal">
      <formula>"SIM"</formula>
    </cfRule>
  </conditionalFormatting>
  <conditionalFormatting sqref="Z52:Z54">
    <cfRule type="cellIs" dxfId="2303" priority="3859" operator="equal">
      <formula>"OPORTUNIDADE"</formula>
    </cfRule>
  </conditionalFormatting>
  <conditionalFormatting sqref="Z52:Z54">
    <cfRule type="cellIs" dxfId="2302" priority="3857" operator="equal">
      <formula>"NÃO"</formula>
    </cfRule>
    <cfRule type="cellIs" dxfId="2301" priority="3858" operator="equal">
      <formula>"SIM"</formula>
    </cfRule>
  </conditionalFormatting>
  <conditionalFormatting sqref="Z54 Z56">
    <cfRule type="cellIs" dxfId="2300" priority="3856" operator="equal">
      <formula>"OPORTUNIDADE"</formula>
    </cfRule>
  </conditionalFormatting>
  <conditionalFormatting sqref="Z54 Z56">
    <cfRule type="cellIs" dxfId="2299" priority="3854" operator="equal">
      <formula>"NÃO"</formula>
    </cfRule>
    <cfRule type="cellIs" dxfId="2298" priority="3855" operator="equal">
      <formula>"SIM"</formula>
    </cfRule>
  </conditionalFormatting>
  <conditionalFormatting sqref="Z53:Z54 Z56">
    <cfRule type="cellIs" dxfId="2297" priority="3853" operator="equal">
      <formula>"OPORTUNIDADE"</formula>
    </cfRule>
  </conditionalFormatting>
  <conditionalFormatting sqref="Z53:Z54 Z56">
    <cfRule type="cellIs" dxfId="2296" priority="3851" operator="equal">
      <formula>"NÃO"</formula>
    </cfRule>
    <cfRule type="cellIs" dxfId="2295" priority="3852" operator="equal">
      <formula>"SIM"</formula>
    </cfRule>
  </conditionalFormatting>
  <conditionalFormatting sqref="Z53:Z54 Z56">
    <cfRule type="cellIs" dxfId="2294" priority="3850" operator="equal">
      <formula>"OPORTUNIDADE"</formula>
    </cfRule>
  </conditionalFormatting>
  <conditionalFormatting sqref="Z53:Z54 Z56">
    <cfRule type="cellIs" dxfId="2293" priority="3848" operator="equal">
      <formula>"NÃO"</formula>
    </cfRule>
    <cfRule type="cellIs" dxfId="2292" priority="3849" operator="equal">
      <formula>"SIM"</formula>
    </cfRule>
  </conditionalFormatting>
  <conditionalFormatting sqref="Z53:Z54 Z56">
    <cfRule type="cellIs" dxfId="2291" priority="3847" operator="equal">
      <formula>"OPORTUNIDADE"</formula>
    </cfRule>
  </conditionalFormatting>
  <conditionalFormatting sqref="Z53:Z54 Z56">
    <cfRule type="cellIs" dxfId="2290" priority="3845" operator="equal">
      <formula>"NÃO"</formula>
    </cfRule>
    <cfRule type="cellIs" dxfId="2289" priority="3846" operator="equal">
      <formula>"SIM"</formula>
    </cfRule>
  </conditionalFormatting>
  <conditionalFormatting sqref="Z52:Z54">
    <cfRule type="cellIs" dxfId="2288" priority="3844" operator="equal">
      <formula>"OPORTUNIDADE"</formula>
    </cfRule>
  </conditionalFormatting>
  <conditionalFormatting sqref="Z52:Z54">
    <cfRule type="cellIs" dxfId="2287" priority="3842" operator="equal">
      <formula>"NÃO"</formula>
    </cfRule>
    <cfRule type="cellIs" dxfId="2286" priority="3843" operator="equal">
      <formula>"SIM"</formula>
    </cfRule>
  </conditionalFormatting>
  <conditionalFormatting sqref="Z52:Z54 Z56">
    <cfRule type="cellIs" dxfId="2285" priority="3841" operator="equal">
      <formula>"OPORTUNIDADE"</formula>
    </cfRule>
  </conditionalFormatting>
  <conditionalFormatting sqref="Z52:Z54 Z56">
    <cfRule type="cellIs" dxfId="2284" priority="3839" operator="equal">
      <formula>"NÃO"</formula>
    </cfRule>
    <cfRule type="cellIs" dxfId="2283" priority="3840" operator="equal">
      <formula>"SIM"</formula>
    </cfRule>
  </conditionalFormatting>
  <conditionalFormatting sqref="Z52:Z54">
    <cfRule type="cellIs" dxfId="2282" priority="3838" operator="equal">
      <formula>"OPORTUNIDADE"</formula>
    </cfRule>
  </conditionalFormatting>
  <conditionalFormatting sqref="Z52:Z54">
    <cfRule type="cellIs" dxfId="2281" priority="3836" operator="equal">
      <formula>"NÃO"</formula>
    </cfRule>
    <cfRule type="cellIs" dxfId="2280" priority="3837" operator="equal">
      <formula>"SIM"</formula>
    </cfRule>
  </conditionalFormatting>
  <conditionalFormatting sqref="Z54 Z56">
    <cfRule type="cellIs" dxfId="2279" priority="3835" operator="equal">
      <formula>"OPORTUNIDADE"</formula>
    </cfRule>
  </conditionalFormatting>
  <conditionalFormatting sqref="Z54 Z56">
    <cfRule type="cellIs" dxfId="2278" priority="3833" operator="equal">
      <formula>"NÃO"</formula>
    </cfRule>
    <cfRule type="cellIs" dxfId="2277" priority="3834" operator="equal">
      <formula>"SIM"</formula>
    </cfRule>
  </conditionalFormatting>
  <conditionalFormatting sqref="Z52:Z54">
    <cfRule type="cellIs" dxfId="2276" priority="3832" operator="equal">
      <formula>"OPORTUNIDADE"</formula>
    </cfRule>
  </conditionalFormatting>
  <conditionalFormatting sqref="Z52:Z54">
    <cfRule type="cellIs" dxfId="2275" priority="3830" operator="equal">
      <formula>"NÃO"</formula>
    </cfRule>
    <cfRule type="cellIs" dxfId="2274" priority="3831" operator="equal">
      <formula>"SIM"</formula>
    </cfRule>
  </conditionalFormatting>
  <conditionalFormatting sqref="Z54 Z56">
    <cfRule type="cellIs" dxfId="2273" priority="3829" operator="equal">
      <formula>"OPORTUNIDADE"</formula>
    </cfRule>
  </conditionalFormatting>
  <conditionalFormatting sqref="Z54 Z56">
    <cfRule type="cellIs" dxfId="2272" priority="3827" operator="equal">
      <formula>"NÃO"</formula>
    </cfRule>
    <cfRule type="cellIs" dxfId="2271" priority="3828" operator="equal">
      <formula>"SIM"</formula>
    </cfRule>
  </conditionalFormatting>
  <conditionalFormatting sqref="Z52:Z53">
    <cfRule type="cellIs" dxfId="2270" priority="3826" operator="equal">
      <formula>"OPORTUNIDADE"</formula>
    </cfRule>
  </conditionalFormatting>
  <conditionalFormatting sqref="Z52:Z53">
    <cfRule type="cellIs" dxfId="2269" priority="3824" operator="equal">
      <formula>"NÃO"</formula>
    </cfRule>
    <cfRule type="cellIs" dxfId="2268" priority="3825" operator="equal">
      <formula>"SIM"</formula>
    </cfRule>
  </conditionalFormatting>
  <conditionalFormatting sqref="Z56">
    <cfRule type="cellIs" dxfId="2267" priority="3799" operator="equal">
      <formula>"OPORTUNIDADE"</formula>
    </cfRule>
  </conditionalFormatting>
  <conditionalFormatting sqref="Z56">
    <cfRule type="cellIs" dxfId="2266" priority="3797" operator="equal">
      <formula>"NÃO"</formula>
    </cfRule>
    <cfRule type="cellIs" dxfId="2265" priority="3798" operator="equal">
      <formula>"SIM"</formula>
    </cfRule>
  </conditionalFormatting>
  <conditionalFormatting sqref="Z53">
    <cfRule type="cellIs" dxfId="2264" priority="3796" operator="equal">
      <formula>"OPORTUNIDADE"</formula>
    </cfRule>
  </conditionalFormatting>
  <conditionalFormatting sqref="Z53">
    <cfRule type="cellIs" dxfId="2263" priority="3794" operator="equal">
      <formula>"NÃO"</formula>
    </cfRule>
    <cfRule type="cellIs" dxfId="2262" priority="3795" operator="equal">
      <formula>"SIM"</formula>
    </cfRule>
  </conditionalFormatting>
  <conditionalFormatting sqref="Z53">
    <cfRule type="cellIs" dxfId="2261" priority="3793" operator="equal">
      <formula>"OPORTUNIDADE"</formula>
    </cfRule>
  </conditionalFormatting>
  <conditionalFormatting sqref="Z53">
    <cfRule type="cellIs" dxfId="2260" priority="3791" operator="equal">
      <formula>"NÃO"</formula>
    </cfRule>
    <cfRule type="cellIs" dxfId="2259" priority="3792" operator="equal">
      <formula>"SIM"</formula>
    </cfRule>
  </conditionalFormatting>
  <conditionalFormatting sqref="Y43:Z43">
    <cfRule type="cellIs" dxfId="2258" priority="3790" operator="equal">
      <formula>"OPORTUNIDADE"</formula>
    </cfRule>
  </conditionalFormatting>
  <conditionalFormatting sqref="Y43:Z43">
    <cfRule type="cellIs" dxfId="2257" priority="3788" operator="equal">
      <formula>"NÃO"</formula>
    </cfRule>
    <cfRule type="cellIs" dxfId="2256" priority="3789" operator="equal">
      <formula>"SIM"</formula>
    </cfRule>
  </conditionalFormatting>
  <conditionalFormatting sqref="Y43:Z43">
    <cfRule type="cellIs" dxfId="2255" priority="3787" operator="equal">
      <formula>"OPORTUNIDADE"</formula>
    </cfRule>
  </conditionalFormatting>
  <conditionalFormatting sqref="Y43:Z43">
    <cfRule type="cellIs" dxfId="2254" priority="3785" operator="equal">
      <formula>"NÃO"</formula>
    </cfRule>
    <cfRule type="cellIs" dxfId="2253" priority="3786" operator="equal">
      <formula>"SIM"</formula>
    </cfRule>
  </conditionalFormatting>
  <conditionalFormatting sqref="Y44:Z44">
    <cfRule type="cellIs" dxfId="2252" priority="3784" operator="equal">
      <formula>"OPORTUNIDADE"</formula>
    </cfRule>
  </conditionalFormatting>
  <conditionalFormatting sqref="Y44:Z44">
    <cfRule type="cellIs" dxfId="2251" priority="3782" operator="equal">
      <formula>"NÃO"</formula>
    </cfRule>
    <cfRule type="cellIs" dxfId="2250" priority="3783" operator="equal">
      <formula>"SIM"</formula>
    </cfRule>
  </conditionalFormatting>
  <conditionalFormatting sqref="Z56">
    <cfRule type="cellIs" dxfId="2249" priority="3778" operator="equal">
      <formula>"OPORTUNIDADE"</formula>
    </cfRule>
  </conditionalFormatting>
  <conditionalFormatting sqref="Z56">
    <cfRule type="cellIs" dxfId="2248" priority="3776" operator="equal">
      <formula>"NÃO"</formula>
    </cfRule>
    <cfRule type="cellIs" dxfId="2247" priority="3777" operator="equal">
      <formula>"SIM"</formula>
    </cfRule>
  </conditionalFormatting>
  <conditionalFormatting sqref="Z54">
    <cfRule type="cellIs" dxfId="2246" priority="3775" operator="equal">
      <formula>"OPORTUNIDADE"</formula>
    </cfRule>
  </conditionalFormatting>
  <conditionalFormatting sqref="Z54">
    <cfRule type="cellIs" dxfId="2245" priority="3773" operator="equal">
      <formula>"NÃO"</formula>
    </cfRule>
    <cfRule type="cellIs" dxfId="2244" priority="3774" operator="equal">
      <formula>"SIM"</formula>
    </cfRule>
  </conditionalFormatting>
  <conditionalFormatting sqref="Z54">
    <cfRule type="cellIs" dxfId="2243" priority="3772" operator="equal">
      <formula>"OPORTUNIDADE"</formula>
    </cfRule>
  </conditionalFormatting>
  <conditionalFormatting sqref="Z54">
    <cfRule type="cellIs" dxfId="2242" priority="3770" operator="equal">
      <formula>"NÃO"</formula>
    </cfRule>
    <cfRule type="cellIs" dxfId="2241" priority="3771" operator="equal">
      <formula>"SIM"</formula>
    </cfRule>
  </conditionalFormatting>
  <conditionalFormatting sqref="BP2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240" priority="3763" operator="equal">
      <formula>"OPORTUNIDADE"</formula>
    </cfRule>
  </conditionalFormatting>
  <conditionalFormatting sqref="Z48">
    <cfRule type="cellIs" dxfId="2239" priority="3761" operator="equal">
      <formula>"NÃO"</formula>
    </cfRule>
    <cfRule type="cellIs" dxfId="2238" priority="3762" operator="equal">
      <formula>"SIM"</formula>
    </cfRule>
  </conditionalFormatting>
  <conditionalFormatting sqref="Z48">
    <cfRule type="cellIs" dxfId="2237" priority="3760" operator="equal">
      <formula>"OPORTUNIDADE"</formula>
    </cfRule>
  </conditionalFormatting>
  <conditionalFormatting sqref="Z48">
    <cfRule type="cellIs" dxfId="2236" priority="3758" operator="equal">
      <formula>"NÃO"</formula>
    </cfRule>
    <cfRule type="cellIs" dxfId="2235" priority="3759" operator="equal">
      <formula>"SIM"</formula>
    </cfRule>
  </conditionalFormatting>
  <conditionalFormatting sqref="Z48">
    <cfRule type="cellIs" dxfId="2234" priority="3757" operator="equal">
      <formula>"OPORTUNIDADE"</formula>
    </cfRule>
  </conditionalFormatting>
  <conditionalFormatting sqref="Z48">
    <cfRule type="cellIs" dxfId="2233" priority="3755" operator="equal">
      <formula>"NÃO"</formula>
    </cfRule>
    <cfRule type="cellIs" dxfId="2232" priority="3756" operator="equal">
      <formula>"SIM"</formula>
    </cfRule>
  </conditionalFormatting>
  <conditionalFormatting sqref="Z48">
    <cfRule type="cellIs" dxfId="2231" priority="3754" operator="equal">
      <formula>"OPORTUNIDADE"</formula>
    </cfRule>
  </conditionalFormatting>
  <conditionalFormatting sqref="Z48">
    <cfRule type="cellIs" dxfId="2230" priority="3752" operator="equal">
      <formula>"NÃO"</formula>
    </cfRule>
    <cfRule type="cellIs" dxfId="2229" priority="3753" operator="equal">
      <formula>"SIM"</formula>
    </cfRule>
  </conditionalFormatting>
  <conditionalFormatting sqref="Z48">
    <cfRule type="cellIs" dxfId="2228" priority="3751" operator="equal">
      <formula>"OPORTUNIDADE"</formula>
    </cfRule>
  </conditionalFormatting>
  <conditionalFormatting sqref="Z48">
    <cfRule type="cellIs" dxfId="2227" priority="3749" operator="equal">
      <formula>"NÃO"</formula>
    </cfRule>
    <cfRule type="cellIs" dxfId="2226" priority="3750" operator="equal">
      <formula>"SIM"</formula>
    </cfRule>
  </conditionalFormatting>
  <conditionalFormatting sqref="Z48">
    <cfRule type="cellIs" dxfId="2225" priority="3748" operator="equal">
      <formula>"OPORTUNIDADE"</formula>
    </cfRule>
  </conditionalFormatting>
  <conditionalFormatting sqref="Z48">
    <cfRule type="cellIs" dxfId="2224" priority="3746" operator="equal">
      <formula>"NÃO"</formula>
    </cfRule>
    <cfRule type="cellIs" dxfId="2223" priority="3747" operator="equal">
      <formula>"SIM"</formula>
    </cfRule>
  </conditionalFormatting>
  <conditionalFormatting sqref="Z48">
    <cfRule type="cellIs" dxfId="2222" priority="3745" operator="equal">
      <formula>"OPORTUNIDADE"</formula>
    </cfRule>
  </conditionalFormatting>
  <conditionalFormatting sqref="Z48">
    <cfRule type="cellIs" dxfId="2221" priority="3743" operator="equal">
      <formula>"NÃO"</formula>
    </cfRule>
    <cfRule type="cellIs" dxfId="2220" priority="3744" operator="equal">
      <formula>"SIM"</formula>
    </cfRule>
  </conditionalFormatting>
  <conditionalFormatting sqref="Z48">
    <cfRule type="cellIs" dxfId="2219" priority="3742" operator="equal">
      <formula>"OPORTUNIDADE"</formula>
    </cfRule>
  </conditionalFormatting>
  <conditionalFormatting sqref="Z48">
    <cfRule type="cellIs" dxfId="2218" priority="3740" operator="equal">
      <formula>"NÃO"</formula>
    </cfRule>
    <cfRule type="cellIs" dxfId="2217" priority="3741" operator="equal">
      <formula>"SIM"</formula>
    </cfRule>
  </conditionalFormatting>
  <conditionalFormatting sqref="Z48">
    <cfRule type="cellIs" dxfId="2216" priority="3739" operator="equal">
      <formula>"OPORTUNIDADE"</formula>
    </cfRule>
  </conditionalFormatting>
  <conditionalFormatting sqref="Z48">
    <cfRule type="cellIs" dxfId="2215" priority="3737" operator="equal">
      <formula>"NÃO"</formula>
    </cfRule>
    <cfRule type="cellIs" dxfId="2214" priority="3738" operator="equal">
      <formula>"SIM"</formula>
    </cfRule>
  </conditionalFormatting>
  <conditionalFormatting sqref="Z48">
    <cfRule type="cellIs" dxfId="2213" priority="3736" operator="equal">
      <formula>"OPORTUNIDADE"</formula>
    </cfRule>
  </conditionalFormatting>
  <conditionalFormatting sqref="Z48">
    <cfRule type="cellIs" dxfId="2212" priority="3734" operator="equal">
      <formula>"NÃO"</formula>
    </cfRule>
    <cfRule type="cellIs" dxfId="2211" priority="3735" operator="equal">
      <formula>"SIM"</formula>
    </cfRule>
  </conditionalFormatting>
  <conditionalFormatting sqref="Z48">
    <cfRule type="cellIs" dxfId="2210" priority="3733" operator="equal">
      <formula>"OPORTUNIDADE"</formula>
    </cfRule>
  </conditionalFormatting>
  <conditionalFormatting sqref="Z48">
    <cfRule type="cellIs" dxfId="2209" priority="3731" operator="equal">
      <formula>"NÃO"</formula>
    </cfRule>
    <cfRule type="cellIs" dxfId="2208" priority="3732" operator="equal">
      <formula>"SIM"</formula>
    </cfRule>
  </conditionalFormatting>
  <conditionalFormatting sqref="Z48">
    <cfRule type="cellIs" dxfId="2207" priority="3730" operator="equal">
      <formula>"OPORTUNIDADE"</formula>
    </cfRule>
  </conditionalFormatting>
  <conditionalFormatting sqref="Z48">
    <cfRule type="cellIs" dxfId="2206" priority="3728" operator="equal">
      <formula>"NÃO"</formula>
    </cfRule>
    <cfRule type="cellIs" dxfId="2205" priority="3729" operator="equal">
      <formula>"SIM"</formula>
    </cfRule>
  </conditionalFormatting>
  <conditionalFormatting sqref="Z48">
    <cfRule type="cellIs" dxfId="2204" priority="3727" operator="equal">
      <formula>"OPORTUNIDADE"</formula>
    </cfRule>
  </conditionalFormatting>
  <conditionalFormatting sqref="Z48">
    <cfRule type="cellIs" dxfId="2203" priority="3725" operator="equal">
      <formula>"NÃO"</formula>
    </cfRule>
    <cfRule type="cellIs" dxfId="2202" priority="3726" operator="equal">
      <formula>"SIM"</formula>
    </cfRule>
  </conditionalFormatting>
  <conditionalFormatting sqref="Z48">
    <cfRule type="cellIs" dxfId="2201" priority="3724" operator="equal">
      <formula>"OPORTUNIDADE"</formula>
    </cfRule>
  </conditionalFormatting>
  <conditionalFormatting sqref="Z48">
    <cfRule type="cellIs" dxfId="2200" priority="3722" operator="equal">
      <formula>"NÃO"</formula>
    </cfRule>
    <cfRule type="cellIs" dxfId="2199" priority="3723" operator="equal">
      <formula>"SIM"</formula>
    </cfRule>
  </conditionalFormatting>
  <conditionalFormatting sqref="Z48">
    <cfRule type="cellIs" dxfId="2198" priority="3721" operator="equal">
      <formula>"OPORTUNIDADE"</formula>
    </cfRule>
  </conditionalFormatting>
  <conditionalFormatting sqref="Z48">
    <cfRule type="cellIs" dxfId="2197" priority="3719" operator="equal">
      <formula>"NÃO"</formula>
    </cfRule>
    <cfRule type="cellIs" dxfId="2196" priority="3720" operator="equal">
      <formula>"SIM"</formula>
    </cfRule>
  </conditionalFormatting>
  <conditionalFormatting sqref="Z48">
    <cfRule type="cellIs" dxfId="2195" priority="3718" operator="equal">
      <formula>"OPORTUNIDADE"</formula>
    </cfRule>
  </conditionalFormatting>
  <conditionalFormatting sqref="Z48">
    <cfRule type="cellIs" dxfId="2194" priority="3716" operator="equal">
      <formula>"NÃO"</formula>
    </cfRule>
    <cfRule type="cellIs" dxfId="2193" priority="3717" operator="equal">
      <formula>"SIM"</formula>
    </cfRule>
  </conditionalFormatting>
  <conditionalFormatting sqref="Z48">
    <cfRule type="cellIs" dxfId="2192" priority="3715" operator="equal">
      <formula>"OPORTUNIDADE"</formula>
    </cfRule>
  </conditionalFormatting>
  <conditionalFormatting sqref="Z48">
    <cfRule type="cellIs" dxfId="2191" priority="3713" operator="equal">
      <formula>"NÃO"</formula>
    </cfRule>
    <cfRule type="cellIs" dxfId="2190" priority="3714" operator="equal">
      <formula>"SIM"</formula>
    </cfRule>
  </conditionalFormatting>
  <conditionalFormatting sqref="Z48">
    <cfRule type="cellIs" dxfId="2189" priority="3712" operator="equal">
      <formula>"OPORTUNIDADE"</formula>
    </cfRule>
  </conditionalFormatting>
  <conditionalFormatting sqref="Z48">
    <cfRule type="cellIs" dxfId="2188" priority="3710" operator="equal">
      <formula>"NÃO"</formula>
    </cfRule>
    <cfRule type="cellIs" dxfId="2187" priority="3711" operator="equal">
      <formula>"SIM"</formula>
    </cfRule>
  </conditionalFormatting>
  <conditionalFormatting sqref="Z48">
    <cfRule type="cellIs" dxfId="2186" priority="3709" operator="equal">
      <formula>"OPORTUNIDADE"</formula>
    </cfRule>
  </conditionalFormatting>
  <conditionalFormatting sqref="Z48">
    <cfRule type="cellIs" dxfId="2185" priority="3707" operator="equal">
      <formula>"NÃO"</formula>
    </cfRule>
    <cfRule type="cellIs" dxfId="2184" priority="3708" operator="equal">
      <formula>"SIM"</formula>
    </cfRule>
  </conditionalFormatting>
  <conditionalFormatting sqref="Z48">
    <cfRule type="cellIs" dxfId="2183" priority="3706" operator="equal">
      <formula>"OPORTUNIDADE"</formula>
    </cfRule>
  </conditionalFormatting>
  <conditionalFormatting sqref="Z48">
    <cfRule type="cellIs" dxfId="2182" priority="3704" operator="equal">
      <formula>"NÃO"</formula>
    </cfRule>
    <cfRule type="cellIs" dxfId="2181" priority="3705" operator="equal">
      <formula>"SIM"</formula>
    </cfRule>
  </conditionalFormatting>
  <conditionalFormatting sqref="Z48">
    <cfRule type="cellIs" dxfId="2180" priority="3703" operator="equal">
      <formula>"OPORTUNIDADE"</formula>
    </cfRule>
  </conditionalFormatting>
  <conditionalFormatting sqref="Z48">
    <cfRule type="cellIs" dxfId="2179" priority="3701" operator="equal">
      <formula>"NÃO"</formula>
    </cfRule>
    <cfRule type="cellIs" dxfId="2178" priority="3702" operator="equal">
      <formula>"SIM"</formula>
    </cfRule>
  </conditionalFormatting>
  <conditionalFormatting sqref="Y58:Z58 Y65:Y67 Y72:Y75 Y59:Y63 Y69:Y70">
    <cfRule type="cellIs" dxfId="2177" priority="3697" operator="equal">
      <formula>"OPORTUNIDADE"</formula>
    </cfRule>
  </conditionalFormatting>
  <conditionalFormatting sqref="Y58:Z58 Y65:Y67 Y72:Y75 Y59:Y63 Y69:Y70">
    <cfRule type="cellIs" dxfId="2176" priority="3695" operator="equal">
      <formula>"NÃO"</formula>
    </cfRule>
    <cfRule type="cellIs" dxfId="2175" priority="3696" operator="equal">
      <formula>"SIM"</formula>
    </cfRule>
  </conditionalFormatting>
  <conditionalFormatting sqref="Z59">
    <cfRule type="cellIs" dxfId="2174" priority="3694" operator="equal">
      <formula>"OPORTUNIDADE"</formula>
    </cfRule>
  </conditionalFormatting>
  <conditionalFormatting sqref="Z59">
    <cfRule type="cellIs" dxfId="2173" priority="3692" operator="equal">
      <formula>"NÃO"</formula>
    </cfRule>
    <cfRule type="cellIs" dxfId="2172" priority="3693" operator="equal">
      <formula>"SIM"</formula>
    </cfRule>
  </conditionalFormatting>
  <conditionalFormatting sqref="Z59">
    <cfRule type="cellIs" dxfId="2171" priority="3691" operator="equal">
      <formula>"OPORTUNIDADE"</formula>
    </cfRule>
  </conditionalFormatting>
  <conditionalFormatting sqref="Z59">
    <cfRule type="cellIs" dxfId="2170" priority="3689" operator="equal">
      <formula>"NÃO"</formula>
    </cfRule>
    <cfRule type="cellIs" dxfId="2169" priority="3690" operator="equal">
      <formula>"SIM"</formula>
    </cfRule>
  </conditionalFormatting>
  <conditionalFormatting sqref="Z59">
    <cfRule type="cellIs" dxfId="2168" priority="3688" operator="equal">
      <formula>"OPORTUNIDADE"</formula>
    </cfRule>
  </conditionalFormatting>
  <conditionalFormatting sqref="Z59">
    <cfRule type="cellIs" dxfId="2167" priority="3686" operator="equal">
      <formula>"NÃO"</formula>
    </cfRule>
    <cfRule type="cellIs" dxfId="2166" priority="3687" operator="equal">
      <formula>"SIM"</formula>
    </cfRule>
  </conditionalFormatting>
  <conditionalFormatting sqref="Z59">
    <cfRule type="cellIs" dxfId="2165" priority="3685" operator="equal">
      <formula>"OPORTUNIDADE"</formula>
    </cfRule>
  </conditionalFormatting>
  <conditionalFormatting sqref="Z59">
    <cfRule type="cellIs" dxfId="2164" priority="3683" operator="equal">
      <formula>"NÃO"</formula>
    </cfRule>
    <cfRule type="cellIs" dxfId="2163" priority="3684" operator="equal">
      <formula>"SIM"</formula>
    </cfRule>
  </conditionalFormatting>
  <conditionalFormatting sqref="Z59">
    <cfRule type="cellIs" dxfId="2162" priority="3682" operator="equal">
      <formula>"OPORTUNIDADE"</formula>
    </cfRule>
  </conditionalFormatting>
  <conditionalFormatting sqref="Z59">
    <cfRule type="cellIs" dxfId="2161" priority="3680" operator="equal">
      <formula>"NÃO"</formula>
    </cfRule>
    <cfRule type="cellIs" dxfId="2160" priority="3681" operator="equal">
      <formula>"SIM"</formula>
    </cfRule>
  </conditionalFormatting>
  <conditionalFormatting sqref="Z59">
    <cfRule type="cellIs" dxfId="2159" priority="3679" operator="equal">
      <formula>"OPORTUNIDADE"</formula>
    </cfRule>
  </conditionalFormatting>
  <conditionalFormatting sqref="Z59">
    <cfRule type="cellIs" dxfId="2158" priority="3677" operator="equal">
      <formula>"NÃO"</formula>
    </cfRule>
    <cfRule type="cellIs" dxfId="2157" priority="3678" operator="equal">
      <formula>"SIM"</formula>
    </cfRule>
  </conditionalFormatting>
  <conditionalFormatting sqref="Z59">
    <cfRule type="cellIs" dxfId="2156" priority="3676" operator="equal">
      <formula>"OPORTUNIDADE"</formula>
    </cfRule>
  </conditionalFormatting>
  <conditionalFormatting sqref="Z59">
    <cfRule type="cellIs" dxfId="2155" priority="3674" operator="equal">
      <formula>"NÃO"</formula>
    </cfRule>
    <cfRule type="cellIs" dxfId="2154" priority="3675" operator="equal">
      <formula>"SIM"</formula>
    </cfRule>
  </conditionalFormatting>
  <conditionalFormatting sqref="Z59">
    <cfRule type="cellIs" dxfId="2153" priority="3673" operator="equal">
      <formula>"OPORTUNIDADE"</formula>
    </cfRule>
  </conditionalFormatting>
  <conditionalFormatting sqref="Z59">
    <cfRule type="cellIs" dxfId="2152" priority="3671" operator="equal">
      <formula>"NÃO"</formula>
    </cfRule>
    <cfRule type="cellIs" dxfId="2151" priority="3672" operator="equal">
      <formula>"SIM"</formula>
    </cfRule>
  </conditionalFormatting>
  <conditionalFormatting sqref="Z59">
    <cfRule type="cellIs" dxfId="2150" priority="3670" operator="equal">
      <formula>"OPORTUNIDADE"</formula>
    </cfRule>
  </conditionalFormatting>
  <conditionalFormatting sqref="Z59">
    <cfRule type="cellIs" dxfId="2149" priority="3668" operator="equal">
      <formula>"NÃO"</formula>
    </cfRule>
    <cfRule type="cellIs" dxfId="2148" priority="3669" operator="equal">
      <formula>"SIM"</formula>
    </cfRule>
  </conditionalFormatting>
  <conditionalFormatting sqref="Z59">
    <cfRule type="cellIs" dxfId="2147" priority="3667" operator="equal">
      <formula>"OPORTUNIDADE"</formula>
    </cfRule>
  </conditionalFormatting>
  <conditionalFormatting sqref="Z59">
    <cfRule type="cellIs" dxfId="2146" priority="3665" operator="equal">
      <formula>"NÃO"</formula>
    </cfRule>
    <cfRule type="cellIs" dxfId="2145" priority="3666" operator="equal">
      <formula>"SIM"</formula>
    </cfRule>
  </conditionalFormatting>
  <conditionalFormatting sqref="Z59">
    <cfRule type="cellIs" dxfId="2144" priority="3664" operator="equal">
      <formula>"OPORTUNIDADE"</formula>
    </cfRule>
  </conditionalFormatting>
  <conditionalFormatting sqref="Z59">
    <cfRule type="cellIs" dxfId="2143" priority="3662" operator="equal">
      <formula>"NÃO"</formula>
    </cfRule>
    <cfRule type="cellIs" dxfId="2142" priority="3663" operator="equal">
      <formula>"SIM"</formula>
    </cfRule>
  </conditionalFormatting>
  <conditionalFormatting sqref="Z59">
    <cfRule type="cellIs" dxfId="2141" priority="3661" operator="equal">
      <formula>"OPORTUNIDADE"</formula>
    </cfRule>
  </conditionalFormatting>
  <conditionalFormatting sqref="Z59">
    <cfRule type="cellIs" dxfId="2140" priority="3659" operator="equal">
      <formula>"NÃO"</formula>
    </cfRule>
    <cfRule type="cellIs" dxfId="2139" priority="3660" operator="equal">
      <formula>"SIM"</formula>
    </cfRule>
  </conditionalFormatting>
  <conditionalFormatting sqref="Z59">
    <cfRule type="cellIs" dxfId="2138" priority="3658" operator="equal">
      <formula>"OPORTUNIDADE"</formula>
    </cfRule>
  </conditionalFormatting>
  <conditionalFormatting sqref="Z59">
    <cfRule type="cellIs" dxfId="2137" priority="3656" operator="equal">
      <formula>"NÃO"</formula>
    </cfRule>
    <cfRule type="cellIs" dxfId="2136" priority="3657" operator="equal">
      <formula>"SIM"</formula>
    </cfRule>
  </conditionalFormatting>
  <conditionalFormatting sqref="Z59">
    <cfRule type="cellIs" dxfId="2135" priority="3655" operator="equal">
      <formula>"OPORTUNIDADE"</formula>
    </cfRule>
  </conditionalFormatting>
  <conditionalFormatting sqref="Z59">
    <cfRule type="cellIs" dxfId="2134" priority="3653" operator="equal">
      <formula>"NÃO"</formula>
    </cfRule>
    <cfRule type="cellIs" dxfId="2133" priority="3654" operator="equal">
      <formula>"SIM"</formula>
    </cfRule>
  </conditionalFormatting>
  <conditionalFormatting sqref="Z59">
    <cfRule type="cellIs" dxfId="2132" priority="3652" operator="equal">
      <formula>"OPORTUNIDADE"</formula>
    </cfRule>
  </conditionalFormatting>
  <conditionalFormatting sqref="Z59">
    <cfRule type="cellIs" dxfId="2131" priority="3650" operator="equal">
      <formula>"NÃO"</formula>
    </cfRule>
    <cfRule type="cellIs" dxfId="2130" priority="3651" operator="equal">
      <formula>"SIM"</formula>
    </cfRule>
  </conditionalFormatting>
  <conditionalFormatting sqref="Z59">
    <cfRule type="cellIs" dxfId="2129" priority="3649" operator="equal">
      <formula>"OPORTUNIDADE"</formula>
    </cfRule>
  </conditionalFormatting>
  <conditionalFormatting sqref="Z59">
    <cfRule type="cellIs" dxfId="2128" priority="3647" operator="equal">
      <formula>"NÃO"</formula>
    </cfRule>
    <cfRule type="cellIs" dxfId="2127" priority="3648" operator="equal">
      <formula>"SIM"</formula>
    </cfRule>
  </conditionalFormatting>
  <conditionalFormatting sqref="Z59">
    <cfRule type="cellIs" dxfId="2126" priority="3646" operator="equal">
      <formula>"OPORTUNIDADE"</formula>
    </cfRule>
  </conditionalFormatting>
  <conditionalFormatting sqref="Z59">
    <cfRule type="cellIs" dxfId="2125" priority="3644" operator="equal">
      <formula>"NÃO"</formula>
    </cfRule>
    <cfRule type="cellIs" dxfId="2124" priority="3645" operator="equal">
      <formula>"SIM"</formula>
    </cfRule>
  </conditionalFormatting>
  <conditionalFormatting sqref="Z59">
    <cfRule type="cellIs" dxfId="2123" priority="3643" operator="equal">
      <formula>"OPORTUNIDADE"</formula>
    </cfRule>
  </conditionalFormatting>
  <conditionalFormatting sqref="Z59">
    <cfRule type="cellIs" dxfId="2122" priority="3641" operator="equal">
      <formula>"NÃO"</formula>
    </cfRule>
    <cfRule type="cellIs" dxfId="2121" priority="3642" operator="equal">
      <formula>"SIM"</formula>
    </cfRule>
  </conditionalFormatting>
  <conditionalFormatting sqref="Z59">
    <cfRule type="cellIs" dxfId="2120" priority="3640" operator="equal">
      <formula>"OPORTUNIDADE"</formula>
    </cfRule>
  </conditionalFormatting>
  <conditionalFormatting sqref="Z59">
    <cfRule type="cellIs" dxfId="2119" priority="3638" operator="equal">
      <formula>"NÃO"</formula>
    </cfRule>
    <cfRule type="cellIs" dxfId="2118" priority="3639" operator="equal">
      <formula>"SIM"</formula>
    </cfRule>
  </conditionalFormatting>
  <conditionalFormatting sqref="Z59">
    <cfRule type="cellIs" dxfId="2117" priority="3637" operator="equal">
      <formula>"OPORTUNIDADE"</formula>
    </cfRule>
  </conditionalFormatting>
  <conditionalFormatting sqref="Z59">
    <cfRule type="cellIs" dxfId="2116" priority="3635" operator="equal">
      <formula>"NÃO"</formula>
    </cfRule>
    <cfRule type="cellIs" dxfId="2115" priority="3636" operator="equal">
      <formula>"SIM"</formula>
    </cfRule>
  </conditionalFormatting>
  <conditionalFormatting sqref="Z59">
    <cfRule type="cellIs" dxfId="2114" priority="3634" operator="equal">
      <formula>"OPORTUNIDADE"</formula>
    </cfRule>
  </conditionalFormatting>
  <conditionalFormatting sqref="Z59">
    <cfRule type="cellIs" dxfId="2113" priority="3632" operator="equal">
      <formula>"NÃO"</formula>
    </cfRule>
    <cfRule type="cellIs" dxfId="2112" priority="3633" operator="equal">
      <formula>"SIM"</formula>
    </cfRule>
  </conditionalFormatting>
  <conditionalFormatting sqref="Z59">
    <cfRule type="cellIs" dxfId="2111" priority="3631" operator="equal">
      <formula>"OPORTUNIDADE"</formula>
    </cfRule>
  </conditionalFormatting>
  <conditionalFormatting sqref="Z59">
    <cfRule type="cellIs" dxfId="2110" priority="3629" operator="equal">
      <formula>"NÃO"</formula>
    </cfRule>
    <cfRule type="cellIs" dxfId="2109" priority="3630" operator="equal">
      <formula>"SIM"</formula>
    </cfRule>
  </conditionalFormatting>
  <conditionalFormatting sqref="Z59">
    <cfRule type="cellIs" dxfId="2108" priority="3628" operator="equal">
      <formula>"OPORTUNIDADE"</formula>
    </cfRule>
  </conditionalFormatting>
  <conditionalFormatting sqref="Z59">
    <cfRule type="cellIs" dxfId="2107" priority="3626" operator="equal">
      <formula>"NÃO"</formula>
    </cfRule>
    <cfRule type="cellIs" dxfId="2106" priority="3627" operator="equal">
      <formula>"SIM"</formula>
    </cfRule>
  </conditionalFormatting>
  <conditionalFormatting sqref="Y59">
    <cfRule type="cellIs" dxfId="2105" priority="3625" operator="equal">
      <formula>"OPORTUNIDADE"</formula>
    </cfRule>
  </conditionalFormatting>
  <conditionalFormatting sqref="Y59">
    <cfRule type="cellIs" dxfId="2104" priority="3623" operator="equal">
      <formula>"NÃO"</formula>
    </cfRule>
    <cfRule type="cellIs" dxfId="2103" priority="3624" operator="equal">
      <formula>"SIM"</formula>
    </cfRule>
  </conditionalFormatting>
  <conditionalFormatting sqref="Y59">
    <cfRule type="cellIs" dxfId="2102" priority="3622" operator="equal">
      <formula>"OPORTUNIDADE"</formula>
    </cfRule>
  </conditionalFormatting>
  <conditionalFormatting sqref="Y59">
    <cfRule type="cellIs" dxfId="2101" priority="3620" operator="equal">
      <formula>"NÃO"</formula>
    </cfRule>
    <cfRule type="cellIs" dxfId="2100" priority="3621" operator="equal">
      <formula>"SIM"</formula>
    </cfRule>
  </conditionalFormatting>
  <conditionalFormatting sqref="Y59">
    <cfRule type="cellIs" dxfId="2099" priority="3619" operator="equal">
      <formula>"OPORTUNIDADE"</formula>
    </cfRule>
  </conditionalFormatting>
  <conditionalFormatting sqref="Y59">
    <cfRule type="cellIs" dxfId="2098" priority="3617" operator="equal">
      <formula>"NÃO"</formula>
    </cfRule>
    <cfRule type="cellIs" dxfId="2097" priority="3618" operator="equal">
      <formula>"SIM"</formula>
    </cfRule>
  </conditionalFormatting>
  <conditionalFormatting sqref="Y59">
    <cfRule type="cellIs" dxfId="2096" priority="3616" operator="equal">
      <formula>"OPORTUNIDADE"</formula>
    </cfRule>
  </conditionalFormatting>
  <conditionalFormatting sqref="Y59">
    <cfRule type="cellIs" dxfId="2095" priority="3614" operator="equal">
      <formula>"NÃO"</formula>
    </cfRule>
    <cfRule type="cellIs" dxfId="2094" priority="3615" operator="equal">
      <formula>"SIM"</formula>
    </cfRule>
  </conditionalFormatting>
  <conditionalFormatting sqref="Z59">
    <cfRule type="cellIs" dxfId="2093" priority="3613" operator="equal">
      <formula>"OPORTUNIDADE"</formula>
    </cfRule>
  </conditionalFormatting>
  <conditionalFormatting sqref="Z59">
    <cfRule type="cellIs" dxfId="2092" priority="3611" operator="equal">
      <formula>"NÃO"</formula>
    </cfRule>
    <cfRule type="cellIs" dxfId="2091" priority="3612" operator="equal">
      <formula>"SIM"</formula>
    </cfRule>
  </conditionalFormatting>
  <conditionalFormatting sqref="Z59">
    <cfRule type="cellIs" dxfId="2090" priority="3610" operator="equal">
      <formula>"OPORTUNIDADE"</formula>
    </cfRule>
  </conditionalFormatting>
  <conditionalFormatting sqref="Z59">
    <cfRule type="cellIs" dxfId="2089" priority="3608" operator="equal">
      <formula>"NÃO"</formula>
    </cfRule>
    <cfRule type="cellIs" dxfId="2088" priority="3609" operator="equal">
      <formula>"SIM"</formula>
    </cfRule>
  </conditionalFormatting>
  <conditionalFormatting sqref="Z59">
    <cfRule type="cellIs" dxfId="2087" priority="3607" operator="equal">
      <formula>"OPORTUNIDADE"</formula>
    </cfRule>
  </conditionalFormatting>
  <conditionalFormatting sqref="Z59">
    <cfRule type="cellIs" dxfId="2086" priority="3605" operator="equal">
      <formula>"NÃO"</formula>
    </cfRule>
    <cfRule type="cellIs" dxfId="2085" priority="3606" operator="equal">
      <formula>"SIM"</formula>
    </cfRule>
  </conditionalFormatting>
  <conditionalFormatting sqref="Z59">
    <cfRule type="cellIs" dxfId="2084" priority="3604" operator="equal">
      <formula>"OPORTUNIDADE"</formula>
    </cfRule>
  </conditionalFormatting>
  <conditionalFormatting sqref="Z59">
    <cfRule type="cellIs" dxfId="2083" priority="3602" operator="equal">
      <formula>"NÃO"</formula>
    </cfRule>
    <cfRule type="cellIs" dxfId="2082" priority="3603" operator="equal">
      <formula>"SIM"</formula>
    </cfRule>
  </conditionalFormatting>
  <conditionalFormatting sqref="Z59">
    <cfRule type="cellIs" dxfId="2081" priority="3601" operator="equal">
      <formula>"OPORTUNIDADE"</formula>
    </cfRule>
  </conditionalFormatting>
  <conditionalFormatting sqref="Z59">
    <cfRule type="cellIs" dxfId="2080" priority="3599" operator="equal">
      <formula>"NÃO"</formula>
    </cfRule>
    <cfRule type="cellIs" dxfId="2079" priority="3600" operator="equal">
      <formula>"SIM"</formula>
    </cfRule>
  </conditionalFormatting>
  <conditionalFormatting sqref="Z59">
    <cfRule type="cellIs" dxfId="2078" priority="3598" operator="equal">
      <formula>"OPORTUNIDADE"</formula>
    </cfRule>
  </conditionalFormatting>
  <conditionalFormatting sqref="Z59">
    <cfRule type="cellIs" dxfId="2077" priority="3596" operator="equal">
      <formula>"NÃO"</formula>
    </cfRule>
    <cfRule type="cellIs" dxfId="2076" priority="3597" operator="equal">
      <formula>"SIM"</formula>
    </cfRule>
  </conditionalFormatting>
  <conditionalFormatting sqref="Z59">
    <cfRule type="cellIs" dxfId="2075" priority="3595" operator="equal">
      <formula>"OPORTUNIDADE"</formula>
    </cfRule>
  </conditionalFormatting>
  <conditionalFormatting sqref="Z59">
    <cfRule type="cellIs" dxfId="2074" priority="3593" operator="equal">
      <formula>"NÃO"</formula>
    </cfRule>
    <cfRule type="cellIs" dxfId="2073" priority="3594" operator="equal">
      <formula>"SIM"</formula>
    </cfRule>
  </conditionalFormatting>
  <conditionalFormatting sqref="Z59">
    <cfRule type="cellIs" dxfId="2072" priority="3592" operator="equal">
      <formula>"OPORTUNIDADE"</formula>
    </cfRule>
  </conditionalFormatting>
  <conditionalFormatting sqref="Z59">
    <cfRule type="cellIs" dxfId="2071" priority="3590" operator="equal">
      <formula>"NÃO"</formula>
    </cfRule>
    <cfRule type="cellIs" dxfId="2070" priority="3591" operator="equal">
      <formula>"SIM"</formula>
    </cfRule>
  </conditionalFormatting>
  <conditionalFormatting sqref="Z59">
    <cfRule type="cellIs" dxfId="2069" priority="3589" operator="equal">
      <formula>"OPORTUNIDADE"</formula>
    </cfRule>
  </conditionalFormatting>
  <conditionalFormatting sqref="Z59">
    <cfRule type="cellIs" dxfId="2068" priority="3587" operator="equal">
      <formula>"NÃO"</formula>
    </cfRule>
    <cfRule type="cellIs" dxfId="2067" priority="3588" operator="equal">
      <formula>"SIM"</formula>
    </cfRule>
  </conditionalFormatting>
  <conditionalFormatting sqref="Z59">
    <cfRule type="cellIs" dxfId="2066" priority="3586" operator="equal">
      <formula>"OPORTUNIDADE"</formula>
    </cfRule>
  </conditionalFormatting>
  <conditionalFormatting sqref="Z59">
    <cfRule type="cellIs" dxfId="2065" priority="3584" operator="equal">
      <formula>"NÃO"</formula>
    </cfRule>
    <cfRule type="cellIs" dxfId="2064" priority="3585" operator="equal">
      <formula>"SIM"</formula>
    </cfRule>
  </conditionalFormatting>
  <conditionalFormatting sqref="Z59">
    <cfRule type="cellIs" dxfId="2063" priority="3583" operator="equal">
      <formula>"OPORTUNIDADE"</formula>
    </cfRule>
  </conditionalFormatting>
  <conditionalFormatting sqref="Z59">
    <cfRule type="cellIs" dxfId="2062" priority="3581" operator="equal">
      <formula>"NÃO"</formula>
    </cfRule>
    <cfRule type="cellIs" dxfId="2061" priority="3582" operator="equal">
      <formula>"SIM"</formula>
    </cfRule>
  </conditionalFormatting>
  <conditionalFormatting sqref="Z59">
    <cfRule type="cellIs" dxfId="2060" priority="3580" operator="equal">
      <formula>"OPORTUNIDADE"</formula>
    </cfRule>
  </conditionalFormatting>
  <conditionalFormatting sqref="Z59">
    <cfRule type="cellIs" dxfId="2059" priority="3578" operator="equal">
      <formula>"NÃO"</formula>
    </cfRule>
    <cfRule type="cellIs" dxfId="2058" priority="3579" operator="equal">
      <formula>"SIM"</formula>
    </cfRule>
  </conditionalFormatting>
  <conditionalFormatting sqref="Z59">
    <cfRule type="cellIs" dxfId="2057" priority="3577" operator="equal">
      <formula>"OPORTUNIDADE"</formula>
    </cfRule>
  </conditionalFormatting>
  <conditionalFormatting sqref="Z59">
    <cfRule type="cellIs" dxfId="2056" priority="3575" operator="equal">
      <formula>"NÃO"</formula>
    </cfRule>
    <cfRule type="cellIs" dxfId="2055" priority="3576" operator="equal">
      <formula>"SIM"</formula>
    </cfRule>
  </conditionalFormatting>
  <conditionalFormatting sqref="Y59">
    <cfRule type="cellIs" dxfId="2054" priority="3574" operator="equal">
      <formula>"OPORTUNIDADE"</formula>
    </cfRule>
  </conditionalFormatting>
  <conditionalFormatting sqref="Y59">
    <cfRule type="cellIs" dxfId="2053" priority="3572" operator="equal">
      <formula>"NÃO"</formula>
    </cfRule>
    <cfRule type="cellIs" dxfId="2052" priority="3573" operator="equal">
      <formula>"SIM"</formula>
    </cfRule>
  </conditionalFormatting>
  <conditionalFormatting sqref="Y59">
    <cfRule type="cellIs" dxfId="2051" priority="3571" operator="equal">
      <formula>"OPORTUNIDADE"</formula>
    </cfRule>
  </conditionalFormatting>
  <conditionalFormatting sqref="Y59">
    <cfRule type="cellIs" dxfId="2050" priority="3569" operator="equal">
      <formula>"NÃO"</formula>
    </cfRule>
    <cfRule type="cellIs" dxfId="2049" priority="3570" operator="equal">
      <formula>"SIM"</formula>
    </cfRule>
  </conditionalFormatting>
  <conditionalFormatting sqref="Y59">
    <cfRule type="cellIs" dxfId="2048" priority="3568" operator="equal">
      <formula>"OPORTUNIDADE"</formula>
    </cfRule>
  </conditionalFormatting>
  <conditionalFormatting sqref="Y59">
    <cfRule type="cellIs" dxfId="2047" priority="3566" operator="equal">
      <formula>"NÃO"</formula>
    </cfRule>
    <cfRule type="cellIs" dxfId="2046" priority="3567" operator="equal">
      <formula>"SIM"</formula>
    </cfRule>
  </conditionalFormatting>
  <conditionalFormatting sqref="Y59">
    <cfRule type="cellIs" dxfId="2045" priority="3565" operator="equal">
      <formula>"OPORTUNIDADE"</formula>
    </cfRule>
  </conditionalFormatting>
  <conditionalFormatting sqref="Y59">
    <cfRule type="cellIs" dxfId="2044" priority="3563" operator="equal">
      <formula>"NÃO"</formula>
    </cfRule>
    <cfRule type="cellIs" dxfId="2043" priority="3564" operator="equal">
      <formula>"SIM"</formula>
    </cfRule>
  </conditionalFormatting>
  <conditionalFormatting sqref="Y46:Z46">
    <cfRule type="cellIs" dxfId="2042" priority="3562" operator="equal">
      <formula>"OPORTUNIDADE"</formula>
    </cfRule>
  </conditionalFormatting>
  <conditionalFormatting sqref="Y46:Z46">
    <cfRule type="cellIs" dxfId="2041" priority="3560" operator="equal">
      <formula>"NÃO"</formula>
    </cfRule>
    <cfRule type="cellIs" dxfId="2040" priority="3561" operator="equal">
      <formula>"SIM"</formula>
    </cfRule>
  </conditionalFormatting>
  <conditionalFormatting sqref="Z47">
    <cfRule type="cellIs" dxfId="2039" priority="3559" operator="equal">
      <formula>"OPORTUNIDADE"</formula>
    </cfRule>
  </conditionalFormatting>
  <conditionalFormatting sqref="Z47">
    <cfRule type="cellIs" dxfId="2038" priority="3557" operator="equal">
      <formula>"NÃO"</formula>
    </cfRule>
    <cfRule type="cellIs" dxfId="2037" priority="3558" operator="equal">
      <formula>"SIM"</formula>
    </cfRule>
  </conditionalFormatting>
  <conditionalFormatting sqref="Z47">
    <cfRule type="cellIs" dxfId="2036" priority="3556" operator="equal">
      <formula>"OPORTUNIDADE"</formula>
    </cfRule>
  </conditionalFormatting>
  <conditionalFormatting sqref="Z47">
    <cfRule type="cellIs" dxfId="2035" priority="3554" operator="equal">
      <formula>"NÃO"</formula>
    </cfRule>
    <cfRule type="cellIs" dxfId="2034" priority="3555" operator="equal">
      <formula>"SIM"</formula>
    </cfRule>
  </conditionalFormatting>
  <conditionalFormatting sqref="Z47">
    <cfRule type="cellIs" dxfId="2033" priority="3553" operator="equal">
      <formula>"OPORTUNIDADE"</formula>
    </cfRule>
  </conditionalFormatting>
  <conditionalFormatting sqref="Z47">
    <cfRule type="cellIs" dxfId="2032" priority="3551" operator="equal">
      <formula>"NÃO"</formula>
    </cfRule>
    <cfRule type="cellIs" dxfId="2031" priority="3552" operator="equal">
      <formula>"SIM"</formula>
    </cfRule>
  </conditionalFormatting>
  <conditionalFormatting sqref="Z47">
    <cfRule type="cellIs" dxfId="2030" priority="3550" operator="equal">
      <formula>"OPORTUNIDADE"</formula>
    </cfRule>
  </conditionalFormatting>
  <conditionalFormatting sqref="Z47">
    <cfRule type="cellIs" dxfId="2029" priority="3548" operator="equal">
      <formula>"NÃO"</formula>
    </cfRule>
    <cfRule type="cellIs" dxfId="2028" priority="3549" operator="equal">
      <formula>"SIM"</formula>
    </cfRule>
  </conditionalFormatting>
  <conditionalFormatting sqref="Z47">
    <cfRule type="cellIs" dxfId="2027" priority="3547" operator="equal">
      <formula>"OPORTUNIDADE"</formula>
    </cfRule>
  </conditionalFormatting>
  <conditionalFormatting sqref="Z47">
    <cfRule type="cellIs" dxfId="2026" priority="3545" operator="equal">
      <formula>"NÃO"</formula>
    </cfRule>
    <cfRule type="cellIs" dxfId="2025" priority="3546" operator="equal">
      <formula>"SIM"</formula>
    </cfRule>
  </conditionalFormatting>
  <conditionalFormatting sqref="Z47">
    <cfRule type="cellIs" dxfId="2024" priority="3544" operator="equal">
      <formula>"OPORTUNIDADE"</formula>
    </cfRule>
  </conditionalFormatting>
  <conditionalFormatting sqref="Z47">
    <cfRule type="cellIs" dxfId="2023" priority="3542" operator="equal">
      <formula>"NÃO"</formula>
    </cfRule>
    <cfRule type="cellIs" dxfId="2022" priority="3543" operator="equal">
      <formula>"SIM"</formula>
    </cfRule>
  </conditionalFormatting>
  <conditionalFormatting sqref="Z47">
    <cfRule type="cellIs" dxfId="2021" priority="3541" operator="equal">
      <formula>"OPORTUNIDADE"</formula>
    </cfRule>
  </conditionalFormatting>
  <conditionalFormatting sqref="Z47">
    <cfRule type="cellIs" dxfId="2020" priority="3539" operator="equal">
      <formula>"NÃO"</formula>
    </cfRule>
    <cfRule type="cellIs" dxfId="2019" priority="3540" operator="equal">
      <formula>"SIM"</formula>
    </cfRule>
  </conditionalFormatting>
  <conditionalFormatting sqref="Z47">
    <cfRule type="cellIs" dxfId="2018" priority="3538" operator="equal">
      <formula>"OPORTUNIDADE"</formula>
    </cfRule>
  </conditionalFormatting>
  <conditionalFormatting sqref="Z47">
    <cfRule type="cellIs" dxfId="2017" priority="3536" operator="equal">
      <formula>"NÃO"</formula>
    </cfRule>
    <cfRule type="cellIs" dxfId="2016" priority="3537" operator="equal">
      <formula>"SIM"</formula>
    </cfRule>
  </conditionalFormatting>
  <conditionalFormatting sqref="Z47">
    <cfRule type="cellIs" dxfId="2015" priority="3535" operator="equal">
      <formula>"OPORTUNIDADE"</formula>
    </cfRule>
  </conditionalFormatting>
  <conditionalFormatting sqref="Z47">
    <cfRule type="cellIs" dxfId="2014" priority="3533" operator="equal">
      <formula>"NÃO"</formula>
    </cfRule>
    <cfRule type="cellIs" dxfId="2013" priority="3534" operator="equal">
      <formula>"SIM"</formula>
    </cfRule>
  </conditionalFormatting>
  <conditionalFormatting sqref="Z47">
    <cfRule type="cellIs" dxfId="2012" priority="3532" operator="equal">
      <formula>"OPORTUNIDADE"</formula>
    </cfRule>
  </conditionalFormatting>
  <conditionalFormatting sqref="Z47">
    <cfRule type="cellIs" dxfId="2011" priority="3530" operator="equal">
      <formula>"NÃO"</formula>
    </cfRule>
    <cfRule type="cellIs" dxfId="2010" priority="3531" operator="equal">
      <formula>"SIM"</formula>
    </cfRule>
  </conditionalFormatting>
  <conditionalFormatting sqref="Z47">
    <cfRule type="cellIs" dxfId="2009" priority="3529" operator="equal">
      <formula>"OPORTUNIDADE"</formula>
    </cfRule>
  </conditionalFormatting>
  <conditionalFormatting sqref="Z47">
    <cfRule type="cellIs" dxfId="2008" priority="3527" operator="equal">
      <formula>"NÃO"</formula>
    </cfRule>
    <cfRule type="cellIs" dxfId="2007" priority="3528" operator="equal">
      <formula>"SIM"</formula>
    </cfRule>
  </conditionalFormatting>
  <conditionalFormatting sqref="Z47">
    <cfRule type="cellIs" dxfId="2006" priority="3526" operator="equal">
      <formula>"OPORTUNIDADE"</formula>
    </cfRule>
  </conditionalFormatting>
  <conditionalFormatting sqref="Z47">
    <cfRule type="cellIs" dxfId="2005" priority="3524" operator="equal">
      <formula>"NÃO"</formula>
    </cfRule>
    <cfRule type="cellIs" dxfId="2004" priority="3525" operator="equal">
      <formula>"SIM"</formula>
    </cfRule>
  </conditionalFormatting>
  <conditionalFormatting sqref="Z47">
    <cfRule type="cellIs" dxfId="2003" priority="3523" operator="equal">
      <formula>"OPORTUNIDADE"</formula>
    </cfRule>
  </conditionalFormatting>
  <conditionalFormatting sqref="Z47">
    <cfRule type="cellIs" dxfId="2002" priority="3521" operator="equal">
      <formula>"NÃO"</formula>
    </cfRule>
    <cfRule type="cellIs" dxfId="2001" priority="3522" operator="equal">
      <formula>"SIM"</formula>
    </cfRule>
  </conditionalFormatting>
  <conditionalFormatting sqref="Z47">
    <cfRule type="cellIs" dxfId="2000" priority="3520" operator="equal">
      <formula>"OPORTUNIDADE"</formula>
    </cfRule>
  </conditionalFormatting>
  <conditionalFormatting sqref="Z47">
    <cfRule type="cellIs" dxfId="1999" priority="3518" operator="equal">
      <formula>"NÃO"</formula>
    </cfRule>
    <cfRule type="cellIs" dxfId="1998" priority="3519" operator="equal">
      <formula>"SIM"</formula>
    </cfRule>
  </conditionalFormatting>
  <conditionalFormatting sqref="Z47">
    <cfRule type="cellIs" dxfId="1997" priority="3517" operator="equal">
      <formula>"OPORTUNIDADE"</formula>
    </cfRule>
  </conditionalFormatting>
  <conditionalFormatting sqref="Z47">
    <cfRule type="cellIs" dxfId="1996" priority="3515" operator="equal">
      <formula>"NÃO"</formula>
    </cfRule>
    <cfRule type="cellIs" dxfId="1995" priority="3516" operator="equal">
      <formula>"SIM"</formula>
    </cfRule>
  </conditionalFormatting>
  <conditionalFormatting sqref="Z47">
    <cfRule type="cellIs" dxfId="1994" priority="3514" operator="equal">
      <formula>"OPORTUNIDADE"</formula>
    </cfRule>
  </conditionalFormatting>
  <conditionalFormatting sqref="Z47">
    <cfRule type="cellIs" dxfId="1993" priority="3512" operator="equal">
      <formula>"NÃO"</formula>
    </cfRule>
    <cfRule type="cellIs" dxfId="1992" priority="3513" operator="equal">
      <formula>"SIM"</formula>
    </cfRule>
  </conditionalFormatting>
  <conditionalFormatting sqref="Z47">
    <cfRule type="cellIs" dxfId="1991" priority="3511" operator="equal">
      <formula>"OPORTUNIDADE"</formula>
    </cfRule>
  </conditionalFormatting>
  <conditionalFormatting sqref="Z47">
    <cfRule type="cellIs" dxfId="1990" priority="3509" operator="equal">
      <formula>"NÃO"</formula>
    </cfRule>
    <cfRule type="cellIs" dxfId="1989" priority="3510" operator="equal">
      <formula>"SIM"</formula>
    </cfRule>
  </conditionalFormatting>
  <conditionalFormatting sqref="Z47">
    <cfRule type="cellIs" dxfId="1988" priority="3508" operator="equal">
      <formula>"OPORTUNIDADE"</formula>
    </cfRule>
  </conditionalFormatting>
  <conditionalFormatting sqref="Z47">
    <cfRule type="cellIs" dxfId="1987" priority="3506" operator="equal">
      <formula>"NÃO"</formula>
    </cfRule>
    <cfRule type="cellIs" dxfId="1986" priority="3507" operator="equal">
      <formula>"SIM"</formula>
    </cfRule>
  </conditionalFormatting>
  <conditionalFormatting sqref="Z47">
    <cfRule type="cellIs" dxfId="1985" priority="3505" operator="equal">
      <formula>"OPORTUNIDADE"</formula>
    </cfRule>
  </conditionalFormatting>
  <conditionalFormatting sqref="Z47">
    <cfRule type="cellIs" dxfId="1984" priority="3503" operator="equal">
      <formula>"NÃO"</formula>
    </cfRule>
    <cfRule type="cellIs" dxfId="1983" priority="3504" operator="equal">
      <formula>"SIM"</formula>
    </cfRule>
  </conditionalFormatting>
  <conditionalFormatting sqref="Z47">
    <cfRule type="cellIs" dxfId="1982" priority="3502" operator="equal">
      <formula>"OPORTUNIDADE"</formula>
    </cfRule>
  </conditionalFormatting>
  <conditionalFormatting sqref="Z47">
    <cfRule type="cellIs" dxfId="1981" priority="3500" operator="equal">
      <formula>"NÃO"</formula>
    </cfRule>
    <cfRule type="cellIs" dxfId="1980" priority="3501" operator="equal">
      <formula>"SIM"</formula>
    </cfRule>
  </conditionalFormatting>
  <conditionalFormatting sqref="Z47">
    <cfRule type="cellIs" dxfId="1979" priority="3499" operator="equal">
      <formula>"OPORTUNIDADE"</formula>
    </cfRule>
  </conditionalFormatting>
  <conditionalFormatting sqref="Z47">
    <cfRule type="cellIs" dxfId="1978" priority="3497" operator="equal">
      <formula>"NÃO"</formula>
    </cfRule>
    <cfRule type="cellIs" dxfId="1977" priority="3498" operator="equal">
      <formula>"SIM"</formula>
    </cfRule>
  </conditionalFormatting>
  <conditionalFormatting sqref="Z47">
    <cfRule type="cellIs" dxfId="1976" priority="3496" operator="equal">
      <formula>"OPORTUNIDADE"</formula>
    </cfRule>
  </conditionalFormatting>
  <conditionalFormatting sqref="Z47">
    <cfRule type="cellIs" dxfId="1975" priority="3494" operator="equal">
      <formula>"NÃO"</formula>
    </cfRule>
    <cfRule type="cellIs" dxfId="1974" priority="3495" operator="equal">
      <formula>"SIM"</formula>
    </cfRule>
  </conditionalFormatting>
  <conditionalFormatting sqref="Z47">
    <cfRule type="cellIs" dxfId="1973" priority="3493" operator="equal">
      <formula>"OPORTUNIDADE"</formula>
    </cfRule>
  </conditionalFormatting>
  <conditionalFormatting sqref="Z47">
    <cfRule type="cellIs" dxfId="1972" priority="3491" operator="equal">
      <formula>"NÃO"</formula>
    </cfRule>
    <cfRule type="cellIs" dxfId="1971" priority="3492" operator="equal">
      <formula>"SIM"</formula>
    </cfRule>
  </conditionalFormatting>
  <conditionalFormatting sqref="Y47:Y56">
    <cfRule type="cellIs" dxfId="1970" priority="3490" operator="equal">
      <formula>"OPORTUNIDADE"</formula>
    </cfRule>
  </conditionalFormatting>
  <conditionalFormatting sqref="Y47:Y56">
    <cfRule type="cellIs" dxfId="1969" priority="3488" operator="equal">
      <formula>"NÃO"</formula>
    </cfRule>
    <cfRule type="cellIs" dxfId="1968" priority="3489" operator="equal">
      <formula>"SIM"</formula>
    </cfRule>
  </conditionalFormatting>
  <conditionalFormatting sqref="Y47:Y56">
    <cfRule type="cellIs" dxfId="1967" priority="3487" operator="equal">
      <formula>"OPORTUNIDADE"</formula>
    </cfRule>
  </conditionalFormatting>
  <conditionalFormatting sqref="Y47:Y56">
    <cfRule type="cellIs" dxfId="1966" priority="3485" operator="equal">
      <formula>"NÃO"</formula>
    </cfRule>
    <cfRule type="cellIs" dxfId="1965" priority="3486" operator="equal">
      <formula>"SIM"</formula>
    </cfRule>
  </conditionalFormatting>
  <conditionalFormatting sqref="Y47:Y56">
    <cfRule type="cellIs" dxfId="1964" priority="3484" operator="equal">
      <formula>"OPORTUNIDADE"</formula>
    </cfRule>
  </conditionalFormatting>
  <conditionalFormatting sqref="Y47:Y56">
    <cfRule type="cellIs" dxfId="1963" priority="3482" operator="equal">
      <formula>"NÃO"</formula>
    </cfRule>
    <cfRule type="cellIs" dxfId="1962" priority="3483" operator="equal">
      <formula>"SIM"</formula>
    </cfRule>
  </conditionalFormatting>
  <conditionalFormatting sqref="Y47:Y56">
    <cfRule type="cellIs" dxfId="1961" priority="3481" operator="equal">
      <formula>"OPORTUNIDADE"</formula>
    </cfRule>
  </conditionalFormatting>
  <conditionalFormatting sqref="Y47:Y56">
    <cfRule type="cellIs" dxfId="1960" priority="3479" operator="equal">
      <formula>"NÃO"</formula>
    </cfRule>
    <cfRule type="cellIs" dxfId="1959" priority="3480" operator="equal">
      <formula>"SIM"</formula>
    </cfRule>
  </conditionalFormatting>
  <conditionalFormatting sqref="Z47">
    <cfRule type="cellIs" dxfId="1958" priority="3478" operator="equal">
      <formula>"OPORTUNIDADE"</formula>
    </cfRule>
  </conditionalFormatting>
  <conditionalFormatting sqref="Z47">
    <cfRule type="cellIs" dxfId="1957" priority="3476" operator="equal">
      <formula>"NÃO"</formula>
    </cfRule>
    <cfRule type="cellIs" dxfId="1956" priority="3477" operator="equal">
      <formula>"SIM"</formula>
    </cfRule>
  </conditionalFormatting>
  <conditionalFormatting sqref="Z47">
    <cfRule type="cellIs" dxfId="1955" priority="3475" operator="equal">
      <formula>"OPORTUNIDADE"</formula>
    </cfRule>
  </conditionalFormatting>
  <conditionalFormatting sqref="Z47">
    <cfRule type="cellIs" dxfId="1954" priority="3473" operator="equal">
      <formula>"NÃO"</formula>
    </cfRule>
    <cfRule type="cellIs" dxfId="1953" priority="3474" operator="equal">
      <formula>"SIM"</formula>
    </cfRule>
  </conditionalFormatting>
  <conditionalFormatting sqref="Z47">
    <cfRule type="cellIs" dxfId="1952" priority="3472" operator="equal">
      <formula>"OPORTUNIDADE"</formula>
    </cfRule>
  </conditionalFormatting>
  <conditionalFormatting sqref="Z47">
    <cfRule type="cellIs" dxfId="1951" priority="3470" operator="equal">
      <formula>"NÃO"</formula>
    </cfRule>
    <cfRule type="cellIs" dxfId="1950" priority="3471" operator="equal">
      <formula>"SIM"</formula>
    </cfRule>
  </conditionalFormatting>
  <conditionalFormatting sqref="Z47">
    <cfRule type="cellIs" dxfId="1949" priority="3469" operator="equal">
      <formula>"OPORTUNIDADE"</formula>
    </cfRule>
  </conditionalFormatting>
  <conditionalFormatting sqref="Z47">
    <cfRule type="cellIs" dxfId="1948" priority="3467" operator="equal">
      <formula>"NÃO"</formula>
    </cfRule>
    <cfRule type="cellIs" dxfId="1947" priority="3468" operator="equal">
      <formula>"SIM"</formula>
    </cfRule>
  </conditionalFormatting>
  <conditionalFormatting sqref="Z47">
    <cfRule type="cellIs" dxfId="1946" priority="3466" operator="equal">
      <formula>"OPORTUNIDADE"</formula>
    </cfRule>
  </conditionalFormatting>
  <conditionalFormatting sqref="Z47">
    <cfRule type="cellIs" dxfId="1945" priority="3464" operator="equal">
      <formula>"NÃO"</formula>
    </cfRule>
    <cfRule type="cellIs" dxfId="1944" priority="3465" operator="equal">
      <formula>"SIM"</formula>
    </cfRule>
  </conditionalFormatting>
  <conditionalFormatting sqref="Z47">
    <cfRule type="cellIs" dxfId="1943" priority="3463" operator="equal">
      <formula>"OPORTUNIDADE"</formula>
    </cfRule>
  </conditionalFormatting>
  <conditionalFormatting sqref="Z47">
    <cfRule type="cellIs" dxfId="1942" priority="3461" operator="equal">
      <formula>"NÃO"</formula>
    </cfRule>
    <cfRule type="cellIs" dxfId="1941" priority="3462" operator="equal">
      <formula>"SIM"</formula>
    </cfRule>
  </conditionalFormatting>
  <conditionalFormatting sqref="Z47">
    <cfRule type="cellIs" dxfId="1940" priority="3460" operator="equal">
      <formula>"OPORTUNIDADE"</formula>
    </cfRule>
  </conditionalFormatting>
  <conditionalFormatting sqref="Z47">
    <cfRule type="cellIs" dxfId="1939" priority="3458" operator="equal">
      <formula>"NÃO"</formula>
    </cfRule>
    <cfRule type="cellIs" dxfId="1938" priority="3459" operator="equal">
      <formula>"SIM"</formula>
    </cfRule>
  </conditionalFormatting>
  <conditionalFormatting sqref="Z47">
    <cfRule type="cellIs" dxfId="1937" priority="3457" operator="equal">
      <formula>"OPORTUNIDADE"</formula>
    </cfRule>
  </conditionalFormatting>
  <conditionalFormatting sqref="Z47">
    <cfRule type="cellIs" dxfId="1936" priority="3455" operator="equal">
      <formula>"NÃO"</formula>
    </cfRule>
    <cfRule type="cellIs" dxfId="1935" priority="3456" operator="equal">
      <formula>"SIM"</formula>
    </cfRule>
  </conditionalFormatting>
  <conditionalFormatting sqref="Z47">
    <cfRule type="cellIs" dxfId="1934" priority="3454" operator="equal">
      <formula>"OPORTUNIDADE"</formula>
    </cfRule>
  </conditionalFormatting>
  <conditionalFormatting sqref="Z47">
    <cfRule type="cellIs" dxfId="1933" priority="3452" operator="equal">
      <formula>"NÃO"</formula>
    </cfRule>
    <cfRule type="cellIs" dxfId="1932" priority="3453" operator="equal">
      <formula>"SIM"</formula>
    </cfRule>
  </conditionalFormatting>
  <conditionalFormatting sqref="Z47">
    <cfRule type="cellIs" dxfId="1931" priority="3451" operator="equal">
      <formula>"OPORTUNIDADE"</formula>
    </cfRule>
  </conditionalFormatting>
  <conditionalFormatting sqref="Z47">
    <cfRule type="cellIs" dxfId="1930" priority="3449" operator="equal">
      <formula>"NÃO"</formula>
    </cfRule>
    <cfRule type="cellIs" dxfId="1929" priority="3450" operator="equal">
      <formula>"SIM"</formula>
    </cfRule>
  </conditionalFormatting>
  <conditionalFormatting sqref="Z47">
    <cfRule type="cellIs" dxfId="1928" priority="3448" operator="equal">
      <formula>"OPORTUNIDADE"</formula>
    </cfRule>
  </conditionalFormatting>
  <conditionalFormatting sqref="Z47">
    <cfRule type="cellIs" dxfId="1927" priority="3446" operator="equal">
      <formula>"NÃO"</formula>
    </cfRule>
    <cfRule type="cellIs" dxfId="1926" priority="3447" operator="equal">
      <formula>"SIM"</formula>
    </cfRule>
  </conditionalFormatting>
  <conditionalFormatting sqref="Z47">
    <cfRule type="cellIs" dxfId="1925" priority="3445" operator="equal">
      <formula>"OPORTUNIDADE"</formula>
    </cfRule>
  </conditionalFormatting>
  <conditionalFormatting sqref="Z47">
    <cfRule type="cellIs" dxfId="1924" priority="3443" operator="equal">
      <formula>"NÃO"</formula>
    </cfRule>
    <cfRule type="cellIs" dxfId="1923" priority="3444" operator="equal">
      <formula>"SIM"</formula>
    </cfRule>
  </conditionalFormatting>
  <conditionalFormatting sqref="Z47">
    <cfRule type="cellIs" dxfId="1922" priority="3442" operator="equal">
      <formula>"OPORTUNIDADE"</formula>
    </cfRule>
  </conditionalFormatting>
  <conditionalFormatting sqref="Z47">
    <cfRule type="cellIs" dxfId="1921" priority="3440" operator="equal">
      <formula>"NÃO"</formula>
    </cfRule>
    <cfRule type="cellIs" dxfId="1920" priority="3441" operator="equal">
      <formula>"SIM"</formula>
    </cfRule>
  </conditionalFormatting>
  <conditionalFormatting sqref="Y47:Y56">
    <cfRule type="cellIs" dxfId="1919" priority="3439" operator="equal">
      <formula>"OPORTUNIDADE"</formula>
    </cfRule>
  </conditionalFormatting>
  <conditionalFormatting sqref="Y47:Y56">
    <cfRule type="cellIs" dxfId="1918" priority="3437" operator="equal">
      <formula>"NÃO"</formula>
    </cfRule>
    <cfRule type="cellIs" dxfId="1917" priority="3438" operator="equal">
      <formula>"SIM"</formula>
    </cfRule>
  </conditionalFormatting>
  <conditionalFormatting sqref="Y47:Y56">
    <cfRule type="cellIs" dxfId="1916" priority="3436" operator="equal">
      <formula>"OPORTUNIDADE"</formula>
    </cfRule>
  </conditionalFormatting>
  <conditionalFormatting sqref="Y47:Y56">
    <cfRule type="cellIs" dxfId="1915" priority="3434" operator="equal">
      <formula>"NÃO"</formula>
    </cfRule>
    <cfRule type="cellIs" dxfId="1914" priority="3435" operator="equal">
      <formula>"SIM"</formula>
    </cfRule>
  </conditionalFormatting>
  <conditionalFormatting sqref="Y47:Y56">
    <cfRule type="cellIs" dxfId="1913" priority="3433" operator="equal">
      <formula>"OPORTUNIDADE"</formula>
    </cfRule>
  </conditionalFormatting>
  <conditionalFormatting sqref="Y47:Y56">
    <cfRule type="cellIs" dxfId="1912" priority="3431" operator="equal">
      <formula>"NÃO"</formula>
    </cfRule>
    <cfRule type="cellIs" dxfId="1911" priority="3432" operator="equal">
      <formula>"SIM"</formula>
    </cfRule>
  </conditionalFormatting>
  <conditionalFormatting sqref="Y47:Y56">
    <cfRule type="cellIs" dxfId="1910" priority="3430" operator="equal">
      <formula>"OPORTUNIDADE"</formula>
    </cfRule>
  </conditionalFormatting>
  <conditionalFormatting sqref="Y47:Y56">
    <cfRule type="cellIs" dxfId="1909" priority="3428" operator="equal">
      <formula>"NÃO"</formula>
    </cfRule>
    <cfRule type="cellIs" dxfId="1908" priority="3429" operator="equal">
      <formula>"SIM"</formula>
    </cfRule>
  </conditionalFormatting>
  <conditionalFormatting sqref="Z55">
    <cfRule type="cellIs" dxfId="1907" priority="3427" operator="equal">
      <formula>"OPORTUNIDADE"</formula>
    </cfRule>
  </conditionalFormatting>
  <conditionalFormatting sqref="Z55">
    <cfRule type="cellIs" dxfId="1906" priority="3425" operator="equal">
      <formula>"NÃO"</formula>
    </cfRule>
    <cfRule type="cellIs" dxfId="1905" priority="3426" operator="equal">
      <formula>"SIM"</formula>
    </cfRule>
  </conditionalFormatting>
  <conditionalFormatting sqref="Z55">
    <cfRule type="cellIs" dxfId="1904" priority="3424" operator="equal">
      <formula>"OPORTUNIDADE"</formula>
    </cfRule>
  </conditionalFormatting>
  <conditionalFormatting sqref="Z55">
    <cfRule type="cellIs" dxfId="1903" priority="3422" operator="equal">
      <formula>"NÃO"</formula>
    </cfRule>
    <cfRule type="cellIs" dxfId="1902" priority="3423" operator="equal">
      <formula>"SIM"</formula>
    </cfRule>
  </conditionalFormatting>
  <conditionalFormatting sqref="Z55">
    <cfRule type="cellIs" dxfId="1901" priority="3421" operator="equal">
      <formula>"OPORTUNIDADE"</formula>
    </cfRule>
  </conditionalFormatting>
  <conditionalFormatting sqref="Z55">
    <cfRule type="cellIs" dxfId="1900" priority="3419" operator="equal">
      <formula>"NÃO"</formula>
    </cfRule>
    <cfRule type="cellIs" dxfId="1899" priority="3420" operator="equal">
      <formula>"SIM"</formula>
    </cfRule>
  </conditionalFormatting>
  <conditionalFormatting sqref="Z55">
    <cfRule type="cellIs" dxfId="1898" priority="3418" operator="equal">
      <formula>"OPORTUNIDADE"</formula>
    </cfRule>
  </conditionalFormatting>
  <conditionalFormatting sqref="Z55">
    <cfRule type="cellIs" dxfId="1897" priority="3416" operator="equal">
      <formula>"NÃO"</formula>
    </cfRule>
    <cfRule type="cellIs" dxfId="1896" priority="3417" operator="equal">
      <formula>"SIM"</formula>
    </cfRule>
  </conditionalFormatting>
  <conditionalFormatting sqref="Z55">
    <cfRule type="cellIs" dxfId="1895" priority="3415" operator="equal">
      <formula>"OPORTUNIDADE"</formula>
    </cfRule>
  </conditionalFormatting>
  <conditionalFormatting sqref="Z55">
    <cfRule type="cellIs" dxfId="1894" priority="3413" operator="equal">
      <formula>"NÃO"</formula>
    </cfRule>
    <cfRule type="cellIs" dxfId="1893" priority="3414" operator="equal">
      <formula>"SIM"</formula>
    </cfRule>
  </conditionalFormatting>
  <conditionalFormatting sqref="Z55">
    <cfRule type="cellIs" dxfId="1892" priority="3412" operator="equal">
      <formula>"OPORTUNIDADE"</formula>
    </cfRule>
  </conditionalFormatting>
  <conditionalFormatting sqref="Z55">
    <cfRule type="cellIs" dxfId="1891" priority="3410" operator="equal">
      <formula>"NÃO"</formula>
    </cfRule>
    <cfRule type="cellIs" dxfId="1890" priority="3411" operator="equal">
      <formula>"SIM"</formula>
    </cfRule>
  </conditionalFormatting>
  <conditionalFormatting sqref="Z55">
    <cfRule type="cellIs" dxfId="1889" priority="3409" operator="equal">
      <formula>"OPORTUNIDADE"</formula>
    </cfRule>
  </conditionalFormatting>
  <conditionalFormatting sqref="Z55">
    <cfRule type="cellIs" dxfId="1888" priority="3407" operator="equal">
      <formula>"NÃO"</formula>
    </cfRule>
    <cfRule type="cellIs" dxfId="1887" priority="3408" operator="equal">
      <formula>"SIM"</formula>
    </cfRule>
  </conditionalFormatting>
  <conditionalFormatting sqref="BK44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86" priority="3385" operator="equal">
      <formula>"OPORTUNIDADE"</formula>
    </cfRule>
  </conditionalFormatting>
  <conditionalFormatting sqref="Y82:Z82">
    <cfRule type="cellIs" dxfId="1885" priority="3383" operator="equal">
      <formula>"NÃO"</formula>
    </cfRule>
    <cfRule type="cellIs" dxfId="1884" priority="3384" operator="equal">
      <formula>"SIM"</formula>
    </cfRule>
  </conditionalFormatting>
  <conditionalFormatting sqref="Y82:Z82">
    <cfRule type="cellIs" dxfId="1883" priority="3382" operator="equal">
      <formula>"OPORTUNIDADE"</formula>
    </cfRule>
  </conditionalFormatting>
  <conditionalFormatting sqref="Y82:Z82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Y82">
    <cfRule type="cellIs" dxfId="1880" priority="3379" operator="equal">
      <formula>"OPORTUNIDADE"</formula>
    </cfRule>
  </conditionalFormatting>
  <conditionalFormatting sqref="Y82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Y82:Z82">
    <cfRule type="cellIs" dxfId="1877" priority="3376" operator="equal">
      <formula>"OPORTUNIDADE"</formula>
    </cfRule>
  </conditionalFormatting>
  <conditionalFormatting sqref="Y82:Z82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Y83">
    <cfRule type="cellIs" dxfId="1874" priority="3373" operator="equal">
      <formula>"OPORTUNIDADE"</formula>
    </cfRule>
  </conditionalFormatting>
  <conditionalFormatting sqref="Y83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Y78:Y79">
    <cfRule type="cellIs" dxfId="1871" priority="3370" operator="equal">
      <formula>"OPORTUNIDADE"</formula>
    </cfRule>
  </conditionalFormatting>
  <conditionalFormatting sqref="Y78:Y79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Y84">
    <cfRule type="cellIs" dxfId="1868" priority="3367" operator="equal">
      <formula>"OPORTUNIDADE"</formula>
    </cfRule>
  </conditionalFormatting>
  <conditionalFormatting sqref="Y84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Y86">
    <cfRule type="cellIs" dxfId="1865" priority="3364" operator="equal">
      <formula>"OPORTUNIDADE"</formula>
    </cfRule>
  </conditionalFormatting>
  <conditionalFormatting sqref="Y86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Y87:Y89">
    <cfRule type="cellIs" dxfId="1862" priority="3361" operator="equal">
      <formula>"OPORTUNIDADE"</formula>
    </cfRule>
  </conditionalFormatting>
  <conditionalFormatting sqref="Y87:Y89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Y90">
    <cfRule type="cellIs" dxfId="1859" priority="3358" operator="equal">
      <formula>"OPORTUNIDADE"</formula>
    </cfRule>
  </conditionalFormatting>
  <conditionalFormatting sqref="Y90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BP65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856" priority="3350" operator="equal">
      <formula>"OPORTUNIDADE"</formula>
    </cfRule>
  </conditionalFormatting>
  <conditionalFormatting sqref="Y95:Y96">
    <cfRule type="cellIs" dxfId="1855" priority="3348" operator="equal">
      <formula>"NÃO"</formula>
    </cfRule>
    <cfRule type="cellIs" dxfId="1854" priority="3349" operator="equal">
      <formula>"SIM"</formula>
    </cfRule>
  </conditionalFormatting>
  <conditionalFormatting sqref="Y98:Z98">
    <cfRule type="cellIs" dxfId="1853" priority="3347" operator="equal">
      <formula>"OPORTUNIDADE"</formula>
    </cfRule>
  </conditionalFormatting>
  <conditionalFormatting sqref="Y98:Z98">
    <cfRule type="cellIs" dxfId="1852" priority="3345" operator="equal">
      <formula>"NÃO"</formula>
    </cfRule>
    <cfRule type="cellIs" dxfId="1851" priority="3346" operator="equal">
      <formula>"SIM"</formula>
    </cfRule>
  </conditionalFormatting>
  <conditionalFormatting sqref="Y98:Z98">
    <cfRule type="cellIs" dxfId="1850" priority="3344" operator="equal">
      <formula>"OPORTUNIDADE"</formula>
    </cfRule>
  </conditionalFormatting>
  <conditionalFormatting sqref="Y98:Z98">
    <cfRule type="cellIs" dxfId="1849" priority="3342" operator="equal">
      <formula>"NÃO"</formula>
    </cfRule>
    <cfRule type="cellIs" dxfId="1848" priority="3343" operator="equal">
      <formula>"SIM"</formula>
    </cfRule>
  </conditionalFormatting>
  <conditionalFormatting sqref="Y98:Y101">
    <cfRule type="cellIs" dxfId="1847" priority="3341" operator="equal">
      <formula>"OPORTUNIDADE"</formula>
    </cfRule>
  </conditionalFormatting>
  <conditionalFormatting sqref="Y98:Y101">
    <cfRule type="cellIs" dxfId="1846" priority="3339" operator="equal">
      <formula>"NÃO"</formula>
    </cfRule>
    <cfRule type="cellIs" dxfId="1845" priority="3340" operator="equal">
      <formula>"SIM"</formula>
    </cfRule>
  </conditionalFormatting>
  <conditionalFormatting sqref="Y98:Z98">
    <cfRule type="cellIs" dxfId="1844" priority="3338" operator="equal">
      <formula>"OPORTUNIDADE"</formula>
    </cfRule>
  </conditionalFormatting>
  <conditionalFormatting sqref="Y98:Z98">
    <cfRule type="cellIs" dxfId="1843" priority="3336" operator="equal">
      <formula>"NÃO"</formula>
    </cfRule>
    <cfRule type="cellIs" dxfId="1842" priority="3337" operator="equal">
      <formula>"SIM"</formula>
    </cfRule>
  </conditionalFormatting>
  <conditionalFormatting sqref="Y100:Y102">
    <cfRule type="cellIs" dxfId="1841" priority="3335" operator="equal">
      <formula>"OPORTUNIDADE"</formula>
    </cfRule>
  </conditionalFormatting>
  <conditionalFormatting sqref="Y100:Y102">
    <cfRule type="cellIs" dxfId="1840" priority="3333" operator="equal">
      <formula>"NÃO"</formula>
    </cfRule>
    <cfRule type="cellIs" dxfId="1839" priority="3334" operator="equal">
      <formula>"SIM"</formula>
    </cfRule>
  </conditionalFormatting>
  <conditionalFormatting sqref="Y102:Y104">
    <cfRule type="cellIs" dxfId="1838" priority="3332" operator="equal">
      <formula>"OPORTUNIDADE"</formula>
    </cfRule>
  </conditionalFormatting>
  <conditionalFormatting sqref="Y102:Y104">
    <cfRule type="cellIs" dxfId="1837" priority="3330" operator="equal">
      <formula>"NÃO"</formula>
    </cfRule>
    <cfRule type="cellIs" dxfId="1836" priority="3331" operator="equal">
      <formula>"SIM"</formula>
    </cfRule>
  </conditionalFormatting>
  <conditionalFormatting sqref="Y99:Z99">
    <cfRule type="cellIs" dxfId="1835" priority="3326" operator="equal">
      <formula>"OPORTUNIDADE"</formula>
    </cfRule>
  </conditionalFormatting>
  <conditionalFormatting sqref="Y99:Z99">
    <cfRule type="cellIs" dxfId="1834" priority="3324" operator="equal">
      <formula>"NÃO"</formula>
    </cfRule>
    <cfRule type="cellIs" dxfId="1833" priority="3325" operator="equal">
      <formula>"SIM"</formula>
    </cfRule>
  </conditionalFormatting>
  <conditionalFormatting sqref="Y99:Z99">
    <cfRule type="cellIs" dxfId="1832" priority="3323" operator="equal">
      <formula>"OPORTUNIDADE"</formula>
    </cfRule>
  </conditionalFormatting>
  <conditionalFormatting sqref="Y99:Z99">
    <cfRule type="cellIs" dxfId="1831" priority="3321" operator="equal">
      <formula>"NÃO"</formula>
    </cfRule>
    <cfRule type="cellIs" dxfId="1830" priority="3322" operator="equal">
      <formula>"SIM"</formula>
    </cfRule>
  </conditionalFormatting>
  <conditionalFormatting sqref="Y99:Z99">
    <cfRule type="cellIs" dxfId="1829" priority="3320" operator="equal">
      <formula>"OPORTUNIDADE"</formula>
    </cfRule>
  </conditionalFormatting>
  <conditionalFormatting sqref="Y99:Z99">
    <cfRule type="cellIs" dxfId="1828" priority="3318" operator="equal">
      <formula>"NÃO"</formula>
    </cfRule>
    <cfRule type="cellIs" dxfId="1827" priority="3319" operator="equal">
      <formula>"SIM"</formula>
    </cfRule>
  </conditionalFormatting>
  <conditionalFormatting sqref="Y99:Z99">
    <cfRule type="cellIs" dxfId="1826" priority="3317" operator="equal">
      <formula>"OPORTUNIDADE"</formula>
    </cfRule>
  </conditionalFormatting>
  <conditionalFormatting sqref="Y99:Z99">
    <cfRule type="cellIs" dxfId="1825" priority="3315" operator="equal">
      <formula>"NÃO"</formula>
    </cfRule>
    <cfRule type="cellIs" dxfId="1824" priority="3316" operator="equal">
      <formula>"SIM"</formula>
    </cfRule>
  </conditionalFormatting>
  <conditionalFormatting sqref="Y99:Z99">
    <cfRule type="cellIs" dxfId="1823" priority="3314" operator="equal">
      <formula>"OPORTUNIDADE"</formula>
    </cfRule>
  </conditionalFormatting>
  <conditionalFormatting sqref="Y99:Z99">
    <cfRule type="cellIs" dxfId="1822" priority="3312" operator="equal">
      <formula>"NÃO"</formula>
    </cfRule>
    <cfRule type="cellIs" dxfId="1821" priority="3313" operator="equal">
      <formula>"SIM"</formula>
    </cfRule>
  </conditionalFormatting>
  <conditionalFormatting sqref="Y99:Z99">
    <cfRule type="cellIs" dxfId="1820" priority="3311" operator="equal">
      <formula>"OPORTUNIDADE"</formula>
    </cfRule>
  </conditionalFormatting>
  <conditionalFormatting sqref="Y99:Z99">
    <cfRule type="cellIs" dxfId="1819" priority="3309" operator="equal">
      <formula>"NÃO"</formula>
    </cfRule>
    <cfRule type="cellIs" dxfId="1818" priority="3310" operator="equal">
      <formula>"SIM"</formula>
    </cfRule>
  </conditionalFormatting>
  <conditionalFormatting sqref="Y100:Z100">
    <cfRule type="cellIs" dxfId="1817" priority="3308" operator="equal">
      <formula>"OPORTUNIDADE"</formula>
    </cfRule>
  </conditionalFormatting>
  <conditionalFormatting sqref="Y100:Z100">
    <cfRule type="cellIs" dxfId="1816" priority="3306" operator="equal">
      <formula>"NÃO"</formula>
    </cfRule>
    <cfRule type="cellIs" dxfId="1815" priority="3307" operator="equal">
      <formula>"SIM"</formula>
    </cfRule>
  </conditionalFormatting>
  <conditionalFormatting sqref="Y100:Z100">
    <cfRule type="cellIs" dxfId="1814" priority="3305" operator="equal">
      <formula>"OPORTUNIDADE"</formula>
    </cfRule>
  </conditionalFormatting>
  <conditionalFormatting sqref="Y100:Z100">
    <cfRule type="cellIs" dxfId="1813" priority="3303" operator="equal">
      <formula>"NÃO"</formula>
    </cfRule>
    <cfRule type="cellIs" dxfId="1812" priority="3304" operator="equal">
      <formula>"SIM"</formula>
    </cfRule>
  </conditionalFormatting>
  <conditionalFormatting sqref="Y100:Z100">
    <cfRule type="cellIs" dxfId="1811" priority="3302" operator="equal">
      <formula>"OPORTUNIDADE"</formula>
    </cfRule>
  </conditionalFormatting>
  <conditionalFormatting sqref="Y100:Z100">
    <cfRule type="cellIs" dxfId="1810" priority="3300" operator="equal">
      <formula>"NÃO"</formula>
    </cfRule>
    <cfRule type="cellIs" dxfId="1809" priority="3301" operator="equal">
      <formula>"SIM"</formula>
    </cfRule>
  </conditionalFormatting>
  <conditionalFormatting sqref="Y104:Y106">
    <cfRule type="cellIs" dxfId="1808" priority="3299" operator="equal">
      <formula>"OPORTUNIDADE"</formula>
    </cfRule>
  </conditionalFormatting>
  <conditionalFormatting sqref="Y104:Y106">
    <cfRule type="cellIs" dxfId="1807" priority="3297" operator="equal">
      <formula>"NÃO"</formula>
    </cfRule>
    <cfRule type="cellIs" dxfId="1806" priority="3298" operator="equal">
      <formula>"SIM"</formula>
    </cfRule>
  </conditionalFormatting>
  <conditionalFormatting sqref="BP82">
    <cfRule type="iconSet" priority="329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05" priority="3291" operator="equal">
      <formula>"OPORTUNIDADE"</formula>
    </cfRule>
  </conditionalFormatting>
  <conditionalFormatting sqref="Y99:Z99">
    <cfRule type="cellIs" dxfId="1804" priority="3289" operator="equal">
      <formula>"NÃO"</formula>
    </cfRule>
    <cfRule type="cellIs" dxfId="1803" priority="3290" operator="equal">
      <formula>"SIM"</formula>
    </cfRule>
  </conditionalFormatting>
  <conditionalFormatting sqref="Y99:Z99">
    <cfRule type="cellIs" dxfId="1802" priority="3288" operator="equal">
      <formula>"OPORTUNIDADE"</formula>
    </cfRule>
  </conditionalFormatting>
  <conditionalFormatting sqref="Y99:Z99">
    <cfRule type="cellIs" dxfId="1801" priority="3286" operator="equal">
      <formula>"NÃO"</formula>
    </cfRule>
    <cfRule type="cellIs" dxfId="1800" priority="3287" operator="equal">
      <formula>"SIM"</formula>
    </cfRule>
  </conditionalFormatting>
  <conditionalFormatting sqref="Y99:Z99">
    <cfRule type="cellIs" dxfId="1799" priority="3285" operator="equal">
      <formula>"OPORTUNIDADE"</formula>
    </cfRule>
  </conditionalFormatting>
  <conditionalFormatting sqref="Y99:Z99">
    <cfRule type="cellIs" dxfId="1798" priority="3283" operator="equal">
      <formula>"NÃO"</formula>
    </cfRule>
    <cfRule type="cellIs" dxfId="1797" priority="3284" operator="equal">
      <formula>"SIM"</formula>
    </cfRule>
  </conditionalFormatting>
  <conditionalFormatting sqref="Y100:Z100">
    <cfRule type="cellIs" dxfId="1796" priority="3282" operator="equal">
      <formula>"OPORTUNIDADE"</formula>
    </cfRule>
  </conditionalFormatting>
  <conditionalFormatting sqref="Y100:Z100">
    <cfRule type="cellIs" dxfId="1795" priority="3280" operator="equal">
      <formula>"NÃO"</formula>
    </cfRule>
    <cfRule type="cellIs" dxfId="1794" priority="3281" operator="equal">
      <formula>"SIM"</formula>
    </cfRule>
  </conditionalFormatting>
  <conditionalFormatting sqref="Y100:Z100">
    <cfRule type="cellIs" dxfId="1793" priority="3279" operator="equal">
      <formula>"OPORTUNIDADE"</formula>
    </cfRule>
  </conditionalFormatting>
  <conditionalFormatting sqref="Y100:Z100">
    <cfRule type="cellIs" dxfId="1792" priority="3277" operator="equal">
      <formula>"NÃO"</formula>
    </cfRule>
    <cfRule type="cellIs" dxfId="1791" priority="3278" operator="equal">
      <formula>"SIM"</formula>
    </cfRule>
  </conditionalFormatting>
  <conditionalFormatting sqref="Y100:Z100">
    <cfRule type="cellIs" dxfId="1790" priority="3276" operator="equal">
      <formula>"OPORTUNIDADE"</formula>
    </cfRule>
  </conditionalFormatting>
  <conditionalFormatting sqref="Y100:Z100">
    <cfRule type="cellIs" dxfId="1789" priority="3274" operator="equal">
      <formula>"NÃO"</formula>
    </cfRule>
    <cfRule type="cellIs" dxfId="1788" priority="3275" operator="equal">
      <formula>"SIM"</formula>
    </cfRule>
  </conditionalFormatting>
  <conditionalFormatting sqref="Y100:Z100">
    <cfRule type="cellIs" dxfId="1787" priority="3273" operator="equal">
      <formula>"OPORTUNIDADE"</formula>
    </cfRule>
  </conditionalFormatting>
  <conditionalFormatting sqref="Y100:Z100">
    <cfRule type="cellIs" dxfId="1786" priority="3271" operator="equal">
      <formula>"NÃO"</formula>
    </cfRule>
    <cfRule type="cellIs" dxfId="1785" priority="3272" operator="equal">
      <formula>"SIM"</formula>
    </cfRule>
  </conditionalFormatting>
  <conditionalFormatting sqref="Y100:Z100">
    <cfRule type="cellIs" dxfId="1784" priority="3270" operator="equal">
      <formula>"OPORTUNIDADE"</formula>
    </cfRule>
  </conditionalFormatting>
  <conditionalFormatting sqref="Y100:Z100">
    <cfRule type="cellIs" dxfId="1783" priority="3268" operator="equal">
      <formula>"NÃO"</formula>
    </cfRule>
    <cfRule type="cellIs" dxfId="1782" priority="3269" operator="equal">
      <formula>"SIM"</formula>
    </cfRule>
  </conditionalFormatting>
  <conditionalFormatting sqref="Y100:Z100">
    <cfRule type="cellIs" dxfId="1781" priority="3267" operator="equal">
      <formula>"OPORTUNIDADE"</formula>
    </cfRule>
  </conditionalFormatting>
  <conditionalFormatting sqref="Y100:Z100">
    <cfRule type="cellIs" dxfId="1780" priority="3265" operator="equal">
      <formula>"NÃO"</formula>
    </cfRule>
    <cfRule type="cellIs" dxfId="1779" priority="3266" operator="equal">
      <formula>"SIM"</formula>
    </cfRule>
  </conditionalFormatting>
  <conditionalFormatting sqref="Y101:Z101">
    <cfRule type="cellIs" dxfId="1778" priority="3264" operator="equal">
      <formula>"OPORTUNIDADE"</formula>
    </cfRule>
  </conditionalFormatting>
  <conditionalFormatting sqref="Y101:Z101">
    <cfRule type="cellIs" dxfId="1777" priority="3262" operator="equal">
      <formula>"NÃO"</formula>
    </cfRule>
    <cfRule type="cellIs" dxfId="1776" priority="3263" operator="equal">
      <formula>"SIM"</formula>
    </cfRule>
  </conditionalFormatting>
  <conditionalFormatting sqref="Y101:Z101">
    <cfRule type="cellIs" dxfId="1775" priority="3261" operator="equal">
      <formula>"OPORTUNIDADE"</formula>
    </cfRule>
  </conditionalFormatting>
  <conditionalFormatting sqref="Y101:Z101">
    <cfRule type="cellIs" dxfId="1774" priority="3259" operator="equal">
      <formula>"NÃO"</formula>
    </cfRule>
    <cfRule type="cellIs" dxfId="1773" priority="3260" operator="equal">
      <formula>"SIM"</formula>
    </cfRule>
  </conditionalFormatting>
  <conditionalFormatting sqref="Y101:Z101">
    <cfRule type="cellIs" dxfId="1772" priority="3258" operator="equal">
      <formula>"OPORTUNIDADE"</formula>
    </cfRule>
  </conditionalFormatting>
  <conditionalFormatting sqref="Y101:Z101">
    <cfRule type="cellIs" dxfId="1771" priority="3256" operator="equal">
      <formula>"NÃO"</formula>
    </cfRule>
    <cfRule type="cellIs" dxfId="1770" priority="3257" operator="equal">
      <formula>"SIM"</formula>
    </cfRule>
  </conditionalFormatting>
  <conditionalFormatting sqref="BK89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769" priority="3246" operator="equal">
      <formula>"OPORTUNIDADE"</formula>
    </cfRule>
  </conditionalFormatting>
  <conditionalFormatting sqref="Y122:Y123">
    <cfRule type="cellIs" dxfId="1768" priority="3244" operator="equal">
      <formula>"NÃO"</formula>
    </cfRule>
    <cfRule type="cellIs" dxfId="1767" priority="3245" operator="equal">
      <formula>"SIM"</formula>
    </cfRule>
  </conditionalFormatting>
  <conditionalFormatting sqref="Y119">
    <cfRule type="cellIs" dxfId="1766" priority="3213" operator="equal">
      <formula>"OPORTUNIDADE"</formula>
    </cfRule>
  </conditionalFormatting>
  <conditionalFormatting sqref="Y119">
    <cfRule type="cellIs" dxfId="1765" priority="3211" operator="equal">
      <formula>"NÃO"</formula>
    </cfRule>
    <cfRule type="cellIs" dxfId="1764" priority="3212" operator="equal">
      <formula>"SIM"</formula>
    </cfRule>
  </conditionalFormatting>
  <conditionalFormatting sqref="Y119:Z119">
    <cfRule type="cellIs" dxfId="1763" priority="3210" operator="equal">
      <formula>"OPORTUNIDADE"</formula>
    </cfRule>
  </conditionalFormatting>
  <conditionalFormatting sqref="Y119:Z119">
    <cfRule type="cellIs" dxfId="1762" priority="3208" operator="equal">
      <formula>"NÃO"</formula>
    </cfRule>
    <cfRule type="cellIs" dxfId="1761" priority="3209" operator="equal">
      <formula>"SIM"</formula>
    </cfRule>
  </conditionalFormatting>
  <conditionalFormatting sqref="Y119:Z119">
    <cfRule type="cellIs" dxfId="1760" priority="3207" operator="equal">
      <formula>"OPORTUNIDADE"</formula>
    </cfRule>
  </conditionalFormatting>
  <conditionalFormatting sqref="Y119:Z119">
    <cfRule type="cellIs" dxfId="1759" priority="3205" operator="equal">
      <formula>"NÃO"</formula>
    </cfRule>
    <cfRule type="cellIs" dxfId="1758" priority="3206" operator="equal">
      <formula>"SIM"</formula>
    </cfRule>
  </conditionalFormatting>
  <conditionalFormatting sqref="Y119:Z119">
    <cfRule type="cellIs" dxfId="1757" priority="3204" operator="equal">
      <formula>"OPORTUNIDADE"</formula>
    </cfRule>
  </conditionalFormatting>
  <conditionalFormatting sqref="Y119:Z119">
    <cfRule type="cellIs" dxfId="1756" priority="3202" operator="equal">
      <formula>"NÃO"</formula>
    </cfRule>
    <cfRule type="cellIs" dxfId="1755" priority="3203" operator="equal">
      <formula>"SIM"</formula>
    </cfRule>
  </conditionalFormatting>
  <conditionalFormatting sqref="Y119:Z119">
    <cfRule type="cellIs" dxfId="1754" priority="3201" operator="equal">
      <formula>"OPORTUNIDADE"</formula>
    </cfRule>
  </conditionalFormatting>
  <conditionalFormatting sqref="Y119:Z119">
    <cfRule type="cellIs" dxfId="1753" priority="3199" operator="equal">
      <formula>"NÃO"</formula>
    </cfRule>
    <cfRule type="cellIs" dxfId="1752" priority="3200" operator="equal">
      <formula>"SIM"</formula>
    </cfRule>
  </conditionalFormatting>
  <conditionalFormatting sqref="Y119:Z119">
    <cfRule type="cellIs" dxfId="1751" priority="3198" operator="equal">
      <formula>"OPORTUNIDADE"</formula>
    </cfRule>
  </conditionalFormatting>
  <conditionalFormatting sqref="Y119:Z119">
    <cfRule type="cellIs" dxfId="1750" priority="3196" operator="equal">
      <formula>"NÃO"</formula>
    </cfRule>
    <cfRule type="cellIs" dxfId="1749" priority="3197" operator="equal">
      <formula>"SIM"</formula>
    </cfRule>
  </conditionalFormatting>
  <conditionalFormatting sqref="Y119:Z119">
    <cfRule type="cellIs" dxfId="1748" priority="3195" operator="equal">
      <formula>"OPORTUNIDADE"</formula>
    </cfRule>
  </conditionalFormatting>
  <conditionalFormatting sqref="Y119:Z119">
    <cfRule type="cellIs" dxfId="1747" priority="3193" operator="equal">
      <formula>"NÃO"</formula>
    </cfRule>
    <cfRule type="cellIs" dxfId="1746" priority="3194" operator="equal">
      <formula>"SIM"</formula>
    </cfRule>
  </conditionalFormatting>
  <conditionalFormatting sqref="Y119:Z119">
    <cfRule type="cellIs" dxfId="1745" priority="3192" operator="equal">
      <formula>"OPORTUNIDADE"</formula>
    </cfRule>
  </conditionalFormatting>
  <conditionalFormatting sqref="Y119:Z119">
    <cfRule type="cellIs" dxfId="1744" priority="3190" operator="equal">
      <formula>"NÃO"</formula>
    </cfRule>
    <cfRule type="cellIs" dxfId="1743" priority="3191" operator="equal">
      <formula>"SIM"</formula>
    </cfRule>
  </conditionalFormatting>
  <conditionalFormatting sqref="Y119:Z119">
    <cfRule type="cellIs" dxfId="1742" priority="3189" operator="equal">
      <formula>"OPORTUNIDADE"</formula>
    </cfRule>
  </conditionalFormatting>
  <conditionalFormatting sqref="Y119:Z119">
    <cfRule type="cellIs" dxfId="1741" priority="3187" operator="equal">
      <formula>"NÃO"</formula>
    </cfRule>
    <cfRule type="cellIs" dxfId="1740" priority="3188" operator="equal">
      <formula>"SIM"</formula>
    </cfRule>
  </conditionalFormatting>
  <conditionalFormatting sqref="Y119:Z119">
    <cfRule type="cellIs" dxfId="1739" priority="3186" operator="equal">
      <formula>"OPORTUNIDADE"</formula>
    </cfRule>
  </conditionalFormatting>
  <conditionalFormatting sqref="Y119:Z119">
    <cfRule type="cellIs" dxfId="1738" priority="3184" operator="equal">
      <formula>"NÃO"</formula>
    </cfRule>
    <cfRule type="cellIs" dxfId="1737" priority="3185" operator="equal">
      <formula>"SIM"</formula>
    </cfRule>
  </conditionalFormatting>
  <conditionalFormatting sqref="BP106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736" priority="3132" operator="equal">
      <formula>"OPORTUNIDADE"</formula>
    </cfRule>
  </conditionalFormatting>
  <conditionalFormatting sqref="Z114:Z115">
    <cfRule type="cellIs" dxfId="1735" priority="3130" operator="equal">
      <formula>"NÃO"</formula>
    </cfRule>
    <cfRule type="cellIs" dxfId="1734" priority="3131" operator="equal">
      <formula>"SIM"</formula>
    </cfRule>
  </conditionalFormatting>
  <conditionalFormatting sqref="Y121">
    <cfRule type="cellIs" dxfId="1733" priority="2415" operator="equal">
      <formula>"OPORTUNIDADE"</formula>
    </cfRule>
  </conditionalFormatting>
  <conditionalFormatting sqref="Y121">
    <cfRule type="cellIs" dxfId="1732" priority="2413" operator="equal">
      <formula>"NÃO"</formula>
    </cfRule>
    <cfRule type="cellIs" dxfId="1731" priority="2414" operator="equal">
      <formula>"SIM"</formula>
    </cfRule>
  </conditionalFormatting>
  <conditionalFormatting sqref="Y121">
    <cfRule type="cellIs" dxfId="1730" priority="2412" operator="equal">
      <formula>"OPORTUNIDADE"</formula>
    </cfRule>
  </conditionalFormatting>
  <conditionalFormatting sqref="Y121">
    <cfRule type="cellIs" dxfId="1729" priority="2410" operator="equal">
      <formula>"NÃO"</formula>
    </cfRule>
    <cfRule type="cellIs" dxfId="1728" priority="2411" operator="equal">
      <formula>"SIM"</formula>
    </cfRule>
  </conditionalFormatting>
  <conditionalFormatting sqref="BK21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727" priority="2398" operator="equal">
      <formula>"OPORTUNIDADE"</formula>
    </cfRule>
  </conditionalFormatting>
  <conditionalFormatting sqref="Z112">
    <cfRule type="cellIs" dxfId="1726" priority="2396" operator="equal">
      <formula>"NÃO"</formula>
    </cfRule>
    <cfRule type="cellIs" dxfId="1725" priority="2397" operator="equal">
      <formula>"SIM"</formula>
    </cfRule>
  </conditionalFormatting>
  <conditionalFormatting sqref="Z114">
    <cfRule type="cellIs" dxfId="1724" priority="2365" operator="equal">
      <formula>"OPORTUNIDADE"</formula>
    </cfRule>
  </conditionalFormatting>
  <conditionalFormatting sqref="Z114">
    <cfRule type="cellIs" dxfId="1723" priority="2363" operator="equal">
      <formula>"NÃO"</formula>
    </cfRule>
    <cfRule type="cellIs" dxfId="1722" priority="2364" operator="equal">
      <formula>"SIM"</formula>
    </cfRule>
  </conditionalFormatting>
  <conditionalFormatting sqref="Z113">
    <cfRule type="cellIs" dxfId="1721" priority="2362" operator="equal">
      <formula>"OPORTUNIDADE"</formula>
    </cfRule>
  </conditionalFormatting>
  <conditionalFormatting sqref="Z113">
    <cfRule type="cellIs" dxfId="1720" priority="2360" operator="equal">
      <formula>"NÃO"</formula>
    </cfRule>
    <cfRule type="cellIs" dxfId="1719" priority="2361" operator="equal">
      <formula>"SIM"</formula>
    </cfRule>
  </conditionalFormatting>
  <conditionalFormatting sqref="Y120">
    <cfRule type="cellIs" dxfId="1718" priority="2356" operator="equal">
      <formula>"OPORTUNIDADE"</formula>
    </cfRule>
  </conditionalFormatting>
  <conditionalFormatting sqref="Y120">
    <cfRule type="cellIs" dxfId="1717" priority="2354" operator="equal">
      <formula>"NÃO"</formula>
    </cfRule>
    <cfRule type="cellIs" dxfId="1716" priority="2355" operator="equal">
      <formula>"SIM"</formula>
    </cfRule>
  </conditionalFormatting>
  <conditionalFormatting sqref="Y120">
    <cfRule type="cellIs" dxfId="1715" priority="2353" operator="equal">
      <formula>"OPORTUNIDADE"</formula>
    </cfRule>
  </conditionalFormatting>
  <conditionalFormatting sqref="Y120">
    <cfRule type="cellIs" dxfId="1714" priority="2351" operator="equal">
      <formula>"NÃO"</formula>
    </cfRule>
    <cfRule type="cellIs" dxfId="1713" priority="2352" operator="equal">
      <formula>"SIM"</formula>
    </cfRule>
  </conditionalFormatting>
  <conditionalFormatting sqref="Y120">
    <cfRule type="cellIs" dxfId="1712" priority="2350" operator="equal">
      <formula>"OPORTUNIDADE"</formula>
    </cfRule>
  </conditionalFormatting>
  <conditionalFormatting sqref="Y120">
    <cfRule type="cellIs" dxfId="1711" priority="2348" operator="equal">
      <formula>"NÃO"</formula>
    </cfRule>
    <cfRule type="cellIs" dxfId="1710" priority="2349" operator="equal">
      <formula>"SIM"</formula>
    </cfRule>
  </conditionalFormatting>
  <conditionalFormatting sqref="Y120">
    <cfRule type="cellIs" dxfId="1709" priority="2347" operator="equal">
      <formula>"OPORTUNIDADE"</formula>
    </cfRule>
  </conditionalFormatting>
  <conditionalFormatting sqref="Y120">
    <cfRule type="cellIs" dxfId="1708" priority="2345" operator="equal">
      <formula>"NÃO"</formula>
    </cfRule>
    <cfRule type="cellIs" dxfId="1707" priority="2346" operator="equal">
      <formula>"SIM"</formula>
    </cfRule>
  </conditionalFormatting>
  <conditionalFormatting sqref="Y120">
    <cfRule type="cellIs" dxfId="1706" priority="2344" operator="equal">
      <formula>"OPORTUNIDADE"</formula>
    </cfRule>
  </conditionalFormatting>
  <conditionalFormatting sqref="Y120">
    <cfRule type="cellIs" dxfId="1705" priority="2342" operator="equal">
      <formula>"NÃO"</formula>
    </cfRule>
    <cfRule type="cellIs" dxfId="1704" priority="2343" operator="equal">
      <formula>"SIM"</formula>
    </cfRule>
  </conditionalFormatting>
  <conditionalFormatting sqref="Y120">
    <cfRule type="cellIs" dxfId="1703" priority="2341" operator="equal">
      <formula>"OPORTUNIDADE"</formula>
    </cfRule>
  </conditionalFormatting>
  <conditionalFormatting sqref="Y120">
    <cfRule type="cellIs" dxfId="1702" priority="2339" operator="equal">
      <formula>"NÃO"</formula>
    </cfRule>
    <cfRule type="cellIs" dxfId="1701" priority="2340" operator="equal">
      <formula>"SIM"</formula>
    </cfRule>
  </conditionalFormatting>
  <conditionalFormatting sqref="Y120">
    <cfRule type="cellIs" dxfId="1700" priority="2338" operator="equal">
      <formula>"OPORTUNIDADE"</formula>
    </cfRule>
  </conditionalFormatting>
  <conditionalFormatting sqref="Y120">
    <cfRule type="cellIs" dxfId="1699" priority="2336" operator="equal">
      <formula>"NÃO"</formula>
    </cfRule>
    <cfRule type="cellIs" dxfId="1698" priority="2337" operator="equal">
      <formula>"SIM"</formula>
    </cfRule>
  </conditionalFormatting>
  <conditionalFormatting sqref="Y120">
    <cfRule type="cellIs" dxfId="1697" priority="2335" operator="equal">
      <formula>"OPORTUNIDADE"</formula>
    </cfRule>
  </conditionalFormatting>
  <conditionalFormatting sqref="Y120">
    <cfRule type="cellIs" dxfId="1696" priority="2333" operator="equal">
      <formula>"NÃO"</formula>
    </cfRule>
    <cfRule type="cellIs" dxfId="1695" priority="2334" operator="equal">
      <formula>"SIM"</formula>
    </cfRule>
  </conditionalFormatting>
  <conditionalFormatting sqref="Y120">
    <cfRule type="cellIs" dxfId="1694" priority="2332" operator="equal">
      <formula>"OPORTUNIDADE"</formula>
    </cfRule>
  </conditionalFormatting>
  <conditionalFormatting sqref="Y120">
    <cfRule type="cellIs" dxfId="1693" priority="2330" operator="equal">
      <formula>"NÃO"</formula>
    </cfRule>
    <cfRule type="cellIs" dxfId="1692" priority="2331" operator="equal">
      <formula>"SIM"</formula>
    </cfRule>
  </conditionalFormatting>
  <conditionalFormatting sqref="Y120">
    <cfRule type="cellIs" dxfId="1691" priority="2329" operator="equal">
      <formula>"OPORTUNIDADE"</formula>
    </cfRule>
  </conditionalFormatting>
  <conditionalFormatting sqref="Y120">
    <cfRule type="cellIs" dxfId="1690" priority="2327" operator="equal">
      <formula>"NÃO"</formula>
    </cfRule>
    <cfRule type="cellIs" dxfId="1689" priority="2328" operator="equal">
      <formula>"SIM"</formula>
    </cfRule>
  </conditionalFormatting>
  <conditionalFormatting sqref="Y120">
    <cfRule type="cellIs" dxfId="1688" priority="2326" operator="equal">
      <formula>"OPORTUNIDADE"</formula>
    </cfRule>
  </conditionalFormatting>
  <conditionalFormatting sqref="Y120">
    <cfRule type="cellIs" dxfId="1687" priority="2324" operator="equal">
      <formula>"NÃO"</formula>
    </cfRule>
    <cfRule type="cellIs" dxfId="1686" priority="2325" operator="equal">
      <formula>"SIM"</formula>
    </cfRule>
  </conditionalFormatting>
  <conditionalFormatting sqref="Z120">
    <cfRule type="cellIs" dxfId="1685" priority="2323" operator="equal">
      <formula>"OPORTUNIDADE"</formula>
    </cfRule>
  </conditionalFormatting>
  <conditionalFormatting sqref="Z120">
    <cfRule type="cellIs" dxfId="1684" priority="2321" operator="equal">
      <formula>"NÃO"</formula>
    </cfRule>
    <cfRule type="cellIs" dxfId="1683" priority="2322" operator="equal">
      <formula>"SIM"</formula>
    </cfRule>
  </conditionalFormatting>
  <conditionalFormatting sqref="Z123">
    <cfRule type="cellIs" dxfId="1682" priority="2320" operator="equal">
      <formula>"OPORTUNIDADE"</formula>
    </cfRule>
  </conditionalFormatting>
  <conditionalFormatting sqref="Z123">
    <cfRule type="cellIs" dxfId="1681" priority="2318" operator="equal">
      <formula>"NÃO"</formula>
    </cfRule>
    <cfRule type="cellIs" dxfId="1680" priority="2319" operator="equal">
      <formula>"SIM"</formula>
    </cfRule>
  </conditionalFormatting>
  <conditionalFormatting sqref="Z123">
    <cfRule type="cellIs" dxfId="1679" priority="2317" operator="equal">
      <formula>"OPORTUNIDADE"</formula>
    </cfRule>
  </conditionalFormatting>
  <conditionalFormatting sqref="Z123">
    <cfRule type="cellIs" dxfId="1678" priority="2315" operator="equal">
      <formula>"NÃO"</formula>
    </cfRule>
    <cfRule type="cellIs" dxfId="1677" priority="2316" operator="equal">
      <formula>"SIM"</formula>
    </cfRule>
  </conditionalFormatting>
  <conditionalFormatting sqref="Y123">
    <cfRule type="cellIs" dxfId="1676" priority="2311" operator="equal">
      <formula>"OPORTUNIDADE"</formula>
    </cfRule>
  </conditionalFormatting>
  <conditionalFormatting sqref="Y123">
    <cfRule type="cellIs" dxfId="1675" priority="2309" operator="equal">
      <formula>"NÃO"</formula>
    </cfRule>
    <cfRule type="cellIs" dxfId="1674" priority="2310" operator="equal">
      <formula>"SIM"</formula>
    </cfRule>
  </conditionalFormatting>
  <conditionalFormatting sqref="Z110">
    <cfRule type="cellIs" dxfId="1673" priority="2308" operator="equal">
      <formula>"OPORTUNIDADE"</formula>
    </cfRule>
  </conditionalFormatting>
  <conditionalFormatting sqref="Z110">
    <cfRule type="cellIs" dxfId="1672" priority="2306" operator="equal">
      <formula>"NÃO"</formula>
    </cfRule>
    <cfRule type="cellIs" dxfId="1671" priority="2307" operator="equal">
      <formula>"SIM"</formula>
    </cfRule>
  </conditionalFormatting>
  <conditionalFormatting sqref="Z110">
    <cfRule type="cellIs" dxfId="1670" priority="2305" operator="equal">
      <formula>"OPORTUNIDADE"</formula>
    </cfRule>
  </conditionalFormatting>
  <conditionalFormatting sqref="Z110">
    <cfRule type="cellIs" dxfId="1669" priority="2303" operator="equal">
      <formula>"NÃO"</formula>
    </cfRule>
    <cfRule type="cellIs" dxfId="1668" priority="2304" operator="equal">
      <formula>"SIM"</formula>
    </cfRule>
  </conditionalFormatting>
  <conditionalFormatting sqref="Z110">
    <cfRule type="cellIs" dxfId="1667" priority="2302" operator="equal">
      <formula>"OPORTUNIDADE"</formula>
    </cfRule>
  </conditionalFormatting>
  <conditionalFormatting sqref="Z110">
    <cfRule type="cellIs" dxfId="1666" priority="2300" operator="equal">
      <formula>"NÃO"</formula>
    </cfRule>
    <cfRule type="cellIs" dxfId="1665" priority="2301" operator="equal">
      <formula>"SIM"</formula>
    </cfRule>
  </conditionalFormatting>
  <conditionalFormatting sqref="Z110">
    <cfRule type="cellIs" dxfId="1664" priority="2299" operator="equal">
      <formula>"OPORTUNIDADE"</formula>
    </cfRule>
  </conditionalFormatting>
  <conditionalFormatting sqref="Z110">
    <cfRule type="cellIs" dxfId="1663" priority="2297" operator="equal">
      <formula>"NÃO"</formula>
    </cfRule>
    <cfRule type="cellIs" dxfId="1662" priority="2298" operator="equal">
      <formula>"SIM"</formula>
    </cfRule>
  </conditionalFormatting>
  <conditionalFormatting sqref="Z110">
    <cfRule type="cellIs" dxfId="1661" priority="2296" operator="equal">
      <formula>"OPORTUNIDADE"</formula>
    </cfRule>
  </conditionalFormatting>
  <conditionalFormatting sqref="Z110">
    <cfRule type="cellIs" dxfId="1660" priority="2294" operator="equal">
      <formula>"NÃO"</formula>
    </cfRule>
    <cfRule type="cellIs" dxfId="1659" priority="2295" operator="equal">
      <formula>"SIM"</formula>
    </cfRule>
  </conditionalFormatting>
  <conditionalFormatting sqref="Z110">
    <cfRule type="cellIs" dxfId="1658" priority="2293" operator="equal">
      <formula>"OPORTUNIDADE"</formula>
    </cfRule>
  </conditionalFormatting>
  <conditionalFormatting sqref="Z110">
    <cfRule type="cellIs" dxfId="1657" priority="2291" operator="equal">
      <formula>"NÃO"</formula>
    </cfRule>
    <cfRule type="cellIs" dxfId="1656" priority="2292" operator="equal">
      <formula>"SIM"</formula>
    </cfRule>
  </conditionalFormatting>
  <conditionalFormatting sqref="Z110">
    <cfRule type="cellIs" dxfId="1655" priority="2290" operator="equal">
      <formula>"OPORTUNIDADE"</formula>
    </cfRule>
  </conditionalFormatting>
  <conditionalFormatting sqref="Z110">
    <cfRule type="cellIs" dxfId="1654" priority="2288" operator="equal">
      <formula>"NÃO"</formula>
    </cfRule>
    <cfRule type="cellIs" dxfId="1653" priority="2289" operator="equal">
      <formula>"SIM"</formula>
    </cfRule>
  </conditionalFormatting>
  <conditionalFormatting sqref="Z110">
    <cfRule type="cellIs" dxfId="1652" priority="2287" operator="equal">
      <formula>"OPORTUNIDADE"</formula>
    </cfRule>
  </conditionalFormatting>
  <conditionalFormatting sqref="Z110">
    <cfRule type="cellIs" dxfId="1651" priority="2285" operator="equal">
      <formula>"NÃO"</formula>
    </cfRule>
    <cfRule type="cellIs" dxfId="1650" priority="2286" operator="equal">
      <formula>"SIM"</formula>
    </cfRule>
  </conditionalFormatting>
  <conditionalFormatting sqref="Z110">
    <cfRule type="cellIs" dxfId="1649" priority="2284" operator="equal">
      <formula>"OPORTUNIDADE"</formula>
    </cfRule>
  </conditionalFormatting>
  <conditionalFormatting sqref="Z110">
    <cfRule type="cellIs" dxfId="1648" priority="2282" operator="equal">
      <formula>"NÃO"</formula>
    </cfRule>
    <cfRule type="cellIs" dxfId="1647" priority="2283" operator="equal">
      <formula>"SIM"</formula>
    </cfRule>
  </conditionalFormatting>
  <conditionalFormatting sqref="Z111">
    <cfRule type="cellIs" dxfId="1646" priority="2275" operator="equal">
      <formula>"OPORTUNIDADE"</formula>
    </cfRule>
  </conditionalFormatting>
  <conditionalFormatting sqref="Z111">
    <cfRule type="cellIs" dxfId="1645" priority="2273" operator="equal">
      <formula>"NÃO"</formula>
    </cfRule>
    <cfRule type="cellIs" dxfId="1644" priority="2274" operator="equal">
      <formula>"SIM"</formula>
    </cfRule>
  </conditionalFormatting>
  <conditionalFormatting sqref="Z111">
    <cfRule type="cellIs" dxfId="1643" priority="2272" operator="equal">
      <formula>"OPORTUNIDADE"</formula>
    </cfRule>
  </conditionalFormatting>
  <conditionalFormatting sqref="Z111">
    <cfRule type="cellIs" dxfId="1642" priority="2270" operator="equal">
      <formula>"NÃO"</formula>
    </cfRule>
    <cfRule type="cellIs" dxfId="1641" priority="2271" operator="equal">
      <formula>"SIM"</formula>
    </cfRule>
  </conditionalFormatting>
  <conditionalFormatting sqref="Z111">
    <cfRule type="cellIs" dxfId="1640" priority="2269" operator="equal">
      <formula>"OPORTUNIDADE"</formula>
    </cfRule>
  </conditionalFormatting>
  <conditionalFormatting sqref="Z111">
    <cfRule type="cellIs" dxfId="1639" priority="2267" operator="equal">
      <formula>"NÃO"</formula>
    </cfRule>
    <cfRule type="cellIs" dxfId="1638" priority="2268" operator="equal">
      <formula>"SIM"</formula>
    </cfRule>
  </conditionalFormatting>
  <conditionalFormatting sqref="Z111">
    <cfRule type="cellIs" dxfId="1637" priority="2266" operator="equal">
      <formula>"OPORTUNIDADE"</formula>
    </cfRule>
  </conditionalFormatting>
  <conditionalFormatting sqref="Z111">
    <cfRule type="cellIs" dxfId="1636" priority="2264" operator="equal">
      <formula>"NÃO"</formula>
    </cfRule>
    <cfRule type="cellIs" dxfId="1635" priority="2265" operator="equal">
      <formula>"SIM"</formula>
    </cfRule>
  </conditionalFormatting>
  <conditionalFormatting sqref="Z111">
    <cfRule type="cellIs" dxfId="1634" priority="2263" operator="equal">
      <formula>"OPORTUNIDADE"</formula>
    </cfRule>
  </conditionalFormatting>
  <conditionalFormatting sqref="Z111">
    <cfRule type="cellIs" dxfId="1633" priority="2261" operator="equal">
      <formula>"NÃO"</formula>
    </cfRule>
    <cfRule type="cellIs" dxfId="1632" priority="2262" operator="equal">
      <formula>"SIM"</formula>
    </cfRule>
  </conditionalFormatting>
  <conditionalFormatting sqref="Z111">
    <cfRule type="cellIs" dxfId="1631" priority="2260" operator="equal">
      <formula>"OPORTUNIDADE"</formula>
    </cfRule>
  </conditionalFormatting>
  <conditionalFormatting sqref="Z111">
    <cfRule type="cellIs" dxfId="1630" priority="2258" operator="equal">
      <formula>"NÃO"</formula>
    </cfRule>
    <cfRule type="cellIs" dxfId="1629" priority="2259" operator="equal">
      <formula>"SIM"</formula>
    </cfRule>
  </conditionalFormatting>
  <conditionalFormatting sqref="Z111">
    <cfRule type="cellIs" dxfId="1628" priority="2257" operator="equal">
      <formula>"OPORTUNIDADE"</formula>
    </cfRule>
  </conditionalFormatting>
  <conditionalFormatting sqref="Z111">
    <cfRule type="cellIs" dxfId="1627" priority="2255" operator="equal">
      <formula>"NÃO"</formula>
    </cfRule>
    <cfRule type="cellIs" dxfId="1626" priority="2256" operator="equal">
      <formula>"SIM"</formula>
    </cfRule>
  </conditionalFormatting>
  <conditionalFormatting sqref="Z111">
    <cfRule type="cellIs" dxfId="1625" priority="2254" operator="equal">
      <formula>"OPORTUNIDADE"</formula>
    </cfRule>
  </conditionalFormatting>
  <conditionalFormatting sqref="Z111">
    <cfRule type="cellIs" dxfId="1624" priority="2252" operator="equal">
      <formula>"NÃO"</formula>
    </cfRule>
    <cfRule type="cellIs" dxfId="1623" priority="2253" operator="equal">
      <formula>"SIM"</formula>
    </cfRule>
  </conditionalFormatting>
  <conditionalFormatting sqref="Z111">
    <cfRule type="cellIs" dxfId="1622" priority="2251" operator="equal">
      <formula>"OPORTUNIDADE"</formula>
    </cfRule>
  </conditionalFormatting>
  <conditionalFormatting sqref="Z111">
    <cfRule type="cellIs" dxfId="1621" priority="2249" operator="equal">
      <formula>"NÃO"</formula>
    </cfRule>
    <cfRule type="cellIs" dxfId="1620" priority="2250" operator="equal">
      <formula>"SIM"</formula>
    </cfRule>
  </conditionalFormatting>
  <conditionalFormatting sqref="Y129">
    <cfRule type="cellIs" dxfId="1619" priority="2065" operator="equal">
      <formula>"OPORTUNIDADE"</formula>
    </cfRule>
  </conditionalFormatting>
  <conditionalFormatting sqref="Y129">
    <cfRule type="cellIs" dxfId="1618" priority="2063" operator="equal">
      <formula>"NÃO"</formula>
    </cfRule>
    <cfRule type="cellIs" dxfId="1617" priority="2064" operator="equal">
      <formula>"SIM"</formula>
    </cfRule>
  </conditionalFormatting>
  <conditionalFormatting sqref="Y129:Z129">
    <cfRule type="cellIs" dxfId="1616" priority="2059" operator="equal">
      <formula>"OPORTUNIDADE"</formula>
    </cfRule>
  </conditionalFormatting>
  <conditionalFormatting sqref="Y129:Z129">
    <cfRule type="cellIs" dxfId="1615" priority="2057" operator="equal">
      <formula>"NÃO"</formula>
    </cfRule>
    <cfRule type="cellIs" dxfId="1614" priority="2058" operator="equal">
      <formula>"SIM"</formula>
    </cfRule>
  </conditionalFormatting>
  <conditionalFormatting sqref="Y129:Z129">
    <cfRule type="cellIs" dxfId="1613" priority="2056" operator="equal">
      <formula>"OPORTUNIDADE"</formula>
    </cfRule>
  </conditionalFormatting>
  <conditionalFormatting sqref="Y129:Z129">
    <cfRule type="cellIs" dxfId="1612" priority="2054" operator="equal">
      <formula>"NÃO"</formula>
    </cfRule>
    <cfRule type="cellIs" dxfId="1611" priority="2055" operator="equal">
      <formula>"SIM"</formula>
    </cfRule>
  </conditionalFormatting>
  <conditionalFormatting sqref="Y129">
    <cfRule type="cellIs" dxfId="1610" priority="2053" operator="equal">
      <formula>"OPORTUNIDADE"</formula>
    </cfRule>
  </conditionalFormatting>
  <conditionalFormatting sqref="Y129">
    <cfRule type="cellIs" dxfId="1609" priority="2051" operator="equal">
      <formula>"NÃO"</formula>
    </cfRule>
    <cfRule type="cellIs" dxfId="1608" priority="2052" operator="equal">
      <formula>"SIM"</formula>
    </cfRule>
  </conditionalFormatting>
  <conditionalFormatting sqref="Y129:Z129">
    <cfRule type="cellIs" dxfId="1607" priority="2050" operator="equal">
      <formula>"OPORTUNIDADE"</formula>
    </cfRule>
  </conditionalFormatting>
  <conditionalFormatting sqref="Y129:Z129">
    <cfRule type="cellIs" dxfId="1606" priority="2048" operator="equal">
      <formula>"NÃO"</formula>
    </cfRule>
    <cfRule type="cellIs" dxfId="1605" priority="2049" operator="equal">
      <formula>"SIM"</formula>
    </cfRule>
  </conditionalFormatting>
  <conditionalFormatting sqref="Y132:Y133">
    <cfRule type="cellIs" dxfId="1604" priority="2047" operator="equal">
      <formula>"OPORTUNIDADE"</formula>
    </cfRule>
  </conditionalFormatting>
  <conditionalFormatting sqref="Y132:Y133">
    <cfRule type="cellIs" dxfId="1603" priority="2045" operator="equal">
      <formula>"NÃO"</formula>
    </cfRule>
    <cfRule type="cellIs" dxfId="1602" priority="2046" operator="equal">
      <formula>"SIM"</formula>
    </cfRule>
  </conditionalFormatting>
  <conditionalFormatting sqref="Y132:Y133">
    <cfRule type="cellIs" dxfId="1601" priority="2044" operator="equal">
      <formula>"OPORTUNIDADE"</formula>
    </cfRule>
  </conditionalFormatting>
  <conditionalFormatting sqref="Y132:Y133">
    <cfRule type="cellIs" dxfId="1600" priority="2042" operator="equal">
      <formula>"NÃO"</formula>
    </cfRule>
    <cfRule type="cellIs" dxfId="1599" priority="2043" operator="equal">
      <formula>"SIM"</formula>
    </cfRule>
  </conditionalFormatting>
  <conditionalFormatting sqref="Y121">
    <cfRule type="cellIs" dxfId="1598" priority="1942" operator="equal">
      <formula>"OPORTUNIDADE"</formula>
    </cfRule>
  </conditionalFormatting>
  <conditionalFormatting sqref="Y121">
    <cfRule type="cellIs" dxfId="1597" priority="1940" operator="equal">
      <formula>"NÃO"</formula>
    </cfRule>
    <cfRule type="cellIs" dxfId="1596" priority="1941" operator="equal">
      <formula>"SIM"</formula>
    </cfRule>
  </conditionalFormatting>
  <conditionalFormatting sqref="Y121:Z121">
    <cfRule type="cellIs" dxfId="1595" priority="1939" operator="equal">
      <formula>"OPORTUNIDADE"</formula>
    </cfRule>
  </conditionalFormatting>
  <conditionalFormatting sqref="Y121:Z121">
    <cfRule type="cellIs" dxfId="1594" priority="1937" operator="equal">
      <formula>"NÃO"</formula>
    </cfRule>
    <cfRule type="cellIs" dxfId="1593" priority="1938" operator="equal">
      <formula>"SIM"</formula>
    </cfRule>
  </conditionalFormatting>
  <conditionalFormatting sqref="Y121:Z121">
    <cfRule type="cellIs" dxfId="1592" priority="1936" operator="equal">
      <formula>"OPORTUNIDADE"</formula>
    </cfRule>
  </conditionalFormatting>
  <conditionalFormatting sqref="Y121:Z121">
    <cfRule type="cellIs" dxfId="1591" priority="1934" operator="equal">
      <formula>"NÃO"</formula>
    </cfRule>
    <cfRule type="cellIs" dxfId="1590" priority="1935" operator="equal">
      <formula>"SIM"</formula>
    </cfRule>
  </conditionalFormatting>
  <conditionalFormatting sqref="Y121:Z121">
    <cfRule type="cellIs" dxfId="1589" priority="1933" operator="equal">
      <formula>"OPORTUNIDADE"</formula>
    </cfRule>
  </conditionalFormatting>
  <conditionalFormatting sqref="Y121:Z121">
    <cfRule type="cellIs" dxfId="1588" priority="1931" operator="equal">
      <formula>"NÃO"</formula>
    </cfRule>
    <cfRule type="cellIs" dxfId="1587" priority="1932" operator="equal">
      <formula>"SIM"</formula>
    </cfRule>
  </conditionalFormatting>
  <conditionalFormatting sqref="Y121:Z121">
    <cfRule type="cellIs" dxfId="1586" priority="1930" operator="equal">
      <formula>"OPORTUNIDADE"</formula>
    </cfRule>
  </conditionalFormatting>
  <conditionalFormatting sqref="Y121:Z121">
    <cfRule type="cellIs" dxfId="1585" priority="1928" operator="equal">
      <formula>"NÃO"</formula>
    </cfRule>
    <cfRule type="cellIs" dxfId="1584" priority="1929" operator="equal">
      <formula>"SIM"</formula>
    </cfRule>
  </conditionalFormatting>
  <conditionalFormatting sqref="Y121:Z121">
    <cfRule type="cellIs" dxfId="1583" priority="1927" operator="equal">
      <formula>"OPORTUNIDADE"</formula>
    </cfRule>
  </conditionalFormatting>
  <conditionalFormatting sqref="Y121:Z121">
    <cfRule type="cellIs" dxfId="1582" priority="1925" operator="equal">
      <formula>"NÃO"</formula>
    </cfRule>
    <cfRule type="cellIs" dxfId="1581" priority="1926" operator="equal">
      <formula>"SIM"</formula>
    </cfRule>
  </conditionalFormatting>
  <conditionalFormatting sqref="Y121:Z121">
    <cfRule type="cellIs" dxfId="1580" priority="1924" operator="equal">
      <formula>"OPORTUNIDADE"</formula>
    </cfRule>
  </conditionalFormatting>
  <conditionalFormatting sqref="Y121:Z121">
    <cfRule type="cellIs" dxfId="1579" priority="1922" operator="equal">
      <formula>"NÃO"</formula>
    </cfRule>
    <cfRule type="cellIs" dxfId="1578" priority="1923" operator="equal">
      <formula>"SIM"</formula>
    </cfRule>
  </conditionalFormatting>
  <conditionalFormatting sqref="Y121:Z121">
    <cfRule type="cellIs" dxfId="1577" priority="1921" operator="equal">
      <formula>"OPORTUNIDADE"</formula>
    </cfRule>
  </conditionalFormatting>
  <conditionalFormatting sqref="Y121:Z121">
    <cfRule type="cellIs" dxfId="1576" priority="1919" operator="equal">
      <formula>"NÃO"</formula>
    </cfRule>
    <cfRule type="cellIs" dxfId="1575" priority="1920" operator="equal">
      <formula>"SIM"</formula>
    </cfRule>
  </conditionalFormatting>
  <conditionalFormatting sqref="Y121:Z121">
    <cfRule type="cellIs" dxfId="1574" priority="1918" operator="equal">
      <formula>"OPORTUNIDADE"</formula>
    </cfRule>
  </conditionalFormatting>
  <conditionalFormatting sqref="Y121:Z121">
    <cfRule type="cellIs" dxfId="1573" priority="1916" operator="equal">
      <formula>"NÃO"</formula>
    </cfRule>
    <cfRule type="cellIs" dxfId="1572" priority="1917" operator="equal">
      <formula>"SIM"</formula>
    </cfRule>
  </conditionalFormatting>
  <conditionalFormatting sqref="Y121:Z121">
    <cfRule type="cellIs" dxfId="1571" priority="1915" operator="equal">
      <formula>"OPORTUNIDADE"</formula>
    </cfRule>
  </conditionalFormatting>
  <conditionalFormatting sqref="Y121:Z121">
    <cfRule type="cellIs" dxfId="1570" priority="1913" operator="equal">
      <formula>"NÃO"</formula>
    </cfRule>
    <cfRule type="cellIs" dxfId="1569" priority="1914" operator="equal">
      <formula>"SIM"</formula>
    </cfRule>
  </conditionalFormatting>
  <conditionalFormatting sqref="Y123">
    <cfRule type="cellIs" dxfId="1568" priority="1912" operator="equal">
      <formula>"OPORTUNIDADE"</formula>
    </cfRule>
  </conditionalFormatting>
  <conditionalFormatting sqref="Y123">
    <cfRule type="cellIs" dxfId="1567" priority="1910" operator="equal">
      <formula>"NÃO"</formula>
    </cfRule>
    <cfRule type="cellIs" dxfId="1566" priority="1911" operator="equal">
      <formula>"SIM"</formula>
    </cfRule>
  </conditionalFormatting>
  <conditionalFormatting sqref="Y123">
    <cfRule type="cellIs" dxfId="1565" priority="1909" operator="equal">
      <formula>"OPORTUNIDADE"</formula>
    </cfRule>
  </conditionalFormatting>
  <conditionalFormatting sqref="Y123">
    <cfRule type="cellIs" dxfId="1564" priority="1907" operator="equal">
      <formula>"NÃO"</formula>
    </cfRule>
    <cfRule type="cellIs" dxfId="1563" priority="1908" operator="equal">
      <formula>"SIM"</formula>
    </cfRule>
  </conditionalFormatting>
  <conditionalFormatting sqref="Y122">
    <cfRule type="cellIs" dxfId="1562" priority="1906" operator="equal">
      <formula>"OPORTUNIDADE"</formula>
    </cfRule>
  </conditionalFormatting>
  <conditionalFormatting sqref="Y122">
    <cfRule type="cellIs" dxfId="1561" priority="1904" operator="equal">
      <formula>"NÃO"</formula>
    </cfRule>
    <cfRule type="cellIs" dxfId="1560" priority="1905" operator="equal">
      <formula>"SIM"</formula>
    </cfRule>
  </conditionalFormatting>
  <conditionalFormatting sqref="Y122">
    <cfRule type="cellIs" dxfId="1559" priority="1903" operator="equal">
      <formula>"OPORTUNIDADE"</formula>
    </cfRule>
  </conditionalFormatting>
  <conditionalFormatting sqref="Y122">
    <cfRule type="cellIs" dxfId="1558" priority="1901" operator="equal">
      <formula>"NÃO"</formula>
    </cfRule>
    <cfRule type="cellIs" dxfId="1557" priority="1902" operator="equal">
      <formula>"SIM"</formula>
    </cfRule>
  </conditionalFormatting>
  <conditionalFormatting sqref="Y122">
    <cfRule type="cellIs" dxfId="1556" priority="1900" operator="equal">
      <formula>"OPORTUNIDADE"</formula>
    </cfRule>
  </conditionalFormatting>
  <conditionalFormatting sqref="Y122">
    <cfRule type="cellIs" dxfId="1555" priority="1898" operator="equal">
      <formula>"NÃO"</formula>
    </cfRule>
    <cfRule type="cellIs" dxfId="1554" priority="1899" operator="equal">
      <formula>"SIM"</formula>
    </cfRule>
  </conditionalFormatting>
  <conditionalFormatting sqref="Y122">
    <cfRule type="cellIs" dxfId="1553" priority="1897" operator="equal">
      <formula>"OPORTUNIDADE"</formula>
    </cfRule>
  </conditionalFormatting>
  <conditionalFormatting sqref="Y122">
    <cfRule type="cellIs" dxfId="1552" priority="1895" operator="equal">
      <formula>"NÃO"</formula>
    </cfRule>
    <cfRule type="cellIs" dxfId="1551" priority="1896" operator="equal">
      <formula>"SIM"</formula>
    </cfRule>
  </conditionalFormatting>
  <conditionalFormatting sqref="Y122">
    <cfRule type="cellIs" dxfId="1550" priority="1894" operator="equal">
      <formula>"OPORTUNIDADE"</formula>
    </cfRule>
  </conditionalFormatting>
  <conditionalFormatting sqref="Y122">
    <cfRule type="cellIs" dxfId="1549" priority="1892" operator="equal">
      <formula>"NÃO"</formula>
    </cfRule>
    <cfRule type="cellIs" dxfId="1548" priority="1893" operator="equal">
      <formula>"SIM"</formula>
    </cfRule>
  </conditionalFormatting>
  <conditionalFormatting sqref="Y122">
    <cfRule type="cellIs" dxfId="1547" priority="1891" operator="equal">
      <formula>"OPORTUNIDADE"</formula>
    </cfRule>
  </conditionalFormatting>
  <conditionalFormatting sqref="Y122">
    <cfRule type="cellIs" dxfId="1546" priority="1889" operator="equal">
      <formula>"NÃO"</formula>
    </cfRule>
    <cfRule type="cellIs" dxfId="1545" priority="1890" operator="equal">
      <formula>"SIM"</formula>
    </cfRule>
  </conditionalFormatting>
  <conditionalFormatting sqref="Y122">
    <cfRule type="cellIs" dxfId="1544" priority="1888" operator="equal">
      <formula>"OPORTUNIDADE"</formula>
    </cfRule>
  </conditionalFormatting>
  <conditionalFormatting sqref="Y122">
    <cfRule type="cellIs" dxfId="1543" priority="1886" operator="equal">
      <formula>"NÃO"</formula>
    </cfRule>
    <cfRule type="cellIs" dxfId="1542" priority="1887" operator="equal">
      <formula>"SIM"</formula>
    </cfRule>
  </conditionalFormatting>
  <conditionalFormatting sqref="Y122">
    <cfRule type="cellIs" dxfId="1541" priority="1885" operator="equal">
      <formula>"OPORTUNIDADE"</formula>
    </cfRule>
  </conditionalFormatting>
  <conditionalFormatting sqref="Y122">
    <cfRule type="cellIs" dxfId="1540" priority="1883" operator="equal">
      <formula>"NÃO"</formula>
    </cfRule>
    <cfRule type="cellIs" dxfId="1539" priority="1884" operator="equal">
      <formula>"SIM"</formula>
    </cfRule>
  </conditionalFormatting>
  <conditionalFormatting sqref="Y122">
    <cfRule type="cellIs" dxfId="1538" priority="1882" operator="equal">
      <formula>"OPORTUNIDADE"</formula>
    </cfRule>
  </conditionalFormatting>
  <conditionalFormatting sqref="Y122">
    <cfRule type="cellIs" dxfId="1537" priority="1880" operator="equal">
      <formula>"NÃO"</formula>
    </cfRule>
    <cfRule type="cellIs" dxfId="1536" priority="1881" operator="equal">
      <formula>"SIM"</formula>
    </cfRule>
  </conditionalFormatting>
  <conditionalFormatting sqref="Y122">
    <cfRule type="cellIs" dxfId="1535" priority="1879" operator="equal">
      <formula>"OPORTUNIDADE"</formula>
    </cfRule>
  </conditionalFormatting>
  <conditionalFormatting sqref="Y122">
    <cfRule type="cellIs" dxfId="1534" priority="1877" operator="equal">
      <formula>"NÃO"</formula>
    </cfRule>
    <cfRule type="cellIs" dxfId="1533" priority="1878" operator="equal">
      <formula>"SIM"</formula>
    </cfRule>
  </conditionalFormatting>
  <conditionalFormatting sqref="Y122">
    <cfRule type="cellIs" dxfId="1532" priority="1876" operator="equal">
      <formula>"OPORTUNIDADE"</formula>
    </cfRule>
  </conditionalFormatting>
  <conditionalFormatting sqref="Y122">
    <cfRule type="cellIs" dxfId="1531" priority="1874" operator="equal">
      <formula>"NÃO"</formula>
    </cfRule>
    <cfRule type="cellIs" dxfId="1530" priority="1875" operator="equal">
      <formula>"SIM"</formula>
    </cfRule>
  </conditionalFormatting>
  <conditionalFormatting sqref="Z122">
    <cfRule type="cellIs" dxfId="1529" priority="1873" operator="equal">
      <formula>"OPORTUNIDADE"</formula>
    </cfRule>
  </conditionalFormatting>
  <conditionalFormatting sqref="Z122">
    <cfRule type="cellIs" dxfId="1528" priority="1871" operator="equal">
      <formula>"NÃO"</formula>
    </cfRule>
    <cfRule type="cellIs" dxfId="1527" priority="1872" operator="equal">
      <formula>"SIM"</formula>
    </cfRule>
  </conditionalFormatting>
  <conditionalFormatting sqref="Y120">
    <cfRule type="cellIs" dxfId="1526" priority="1870" operator="equal">
      <formula>"OPORTUNIDADE"</formula>
    </cfRule>
  </conditionalFormatting>
  <conditionalFormatting sqref="Y120">
    <cfRule type="cellIs" dxfId="1525" priority="1868" operator="equal">
      <formula>"NÃO"</formula>
    </cfRule>
    <cfRule type="cellIs" dxfId="1524" priority="1869" operator="equal">
      <formula>"SIM"</formula>
    </cfRule>
  </conditionalFormatting>
  <conditionalFormatting sqref="Y120">
    <cfRule type="cellIs" dxfId="1523" priority="1867" operator="equal">
      <formula>"OPORTUNIDADE"</formula>
    </cfRule>
  </conditionalFormatting>
  <conditionalFormatting sqref="Y120">
    <cfRule type="cellIs" dxfId="1522" priority="1865" operator="equal">
      <formula>"NÃO"</formula>
    </cfRule>
    <cfRule type="cellIs" dxfId="1521" priority="1866" operator="equal">
      <formula>"SIM"</formula>
    </cfRule>
  </conditionalFormatting>
  <conditionalFormatting sqref="Y120">
    <cfRule type="cellIs" dxfId="1520" priority="1864" operator="equal">
      <formula>"OPORTUNIDADE"</formula>
    </cfRule>
  </conditionalFormatting>
  <conditionalFormatting sqref="Y120">
    <cfRule type="cellIs" dxfId="1519" priority="1862" operator="equal">
      <formula>"NÃO"</formula>
    </cfRule>
    <cfRule type="cellIs" dxfId="1518" priority="1863" operator="equal">
      <formula>"SIM"</formula>
    </cfRule>
  </conditionalFormatting>
  <conditionalFormatting sqref="Y120:Z120">
    <cfRule type="cellIs" dxfId="1517" priority="1861" operator="equal">
      <formula>"OPORTUNIDADE"</formula>
    </cfRule>
  </conditionalFormatting>
  <conditionalFormatting sqref="Y120:Z120">
    <cfRule type="cellIs" dxfId="1516" priority="1859" operator="equal">
      <formula>"NÃO"</formula>
    </cfRule>
    <cfRule type="cellIs" dxfId="1515" priority="1860" operator="equal">
      <formula>"SIM"</formula>
    </cfRule>
  </conditionalFormatting>
  <conditionalFormatting sqref="Y120:Z120">
    <cfRule type="cellIs" dxfId="1514" priority="1858" operator="equal">
      <formula>"OPORTUNIDADE"</formula>
    </cfRule>
  </conditionalFormatting>
  <conditionalFormatting sqref="Y120:Z120">
    <cfRule type="cellIs" dxfId="1513" priority="1856" operator="equal">
      <formula>"NÃO"</formula>
    </cfRule>
    <cfRule type="cellIs" dxfId="1512" priority="1857" operator="equal">
      <formula>"SIM"</formula>
    </cfRule>
  </conditionalFormatting>
  <conditionalFormatting sqref="Y120:Z120">
    <cfRule type="cellIs" dxfId="1511" priority="1855" operator="equal">
      <formula>"OPORTUNIDADE"</formula>
    </cfRule>
  </conditionalFormatting>
  <conditionalFormatting sqref="Y120:Z120">
    <cfRule type="cellIs" dxfId="1510" priority="1853" operator="equal">
      <formula>"NÃO"</formula>
    </cfRule>
    <cfRule type="cellIs" dxfId="1509" priority="1854" operator="equal">
      <formula>"SIM"</formula>
    </cfRule>
  </conditionalFormatting>
  <conditionalFormatting sqref="Y120:Z120">
    <cfRule type="cellIs" dxfId="1508" priority="1852" operator="equal">
      <formula>"OPORTUNIDADE"</formula>
    </cfRule>
  </conditionalFormatting>
  <conditionalFormatting sqref="Y120:Z120">
    <cfRule type="cellIs" dxfId="1507" priority="1850" operator="equal">
      <formula>"NÃO"</formula>
    </cfRule>
    <cfRule type="cellIs" dxfId="1506" priority="1851" operator="equal">
      <formula>"SIM"</formula>
    </cfRule>
  </conditionalFormatting>
  <conditionalFormatting sqref="Y120:Z120">
    <cfRule type="cellIs" dxfId="1505" priority="1849" operator="equal">
      <formula>"OPORTUNIDADE"</formula>
    </cfRule>
  </conditionalFormatting>
  <conditionalFormatting sqref="Y120:Z120">
    <cfRule type="cellIs" dxfId="1504" priority="1847" operator="equal">
      <formula>"NÃO"</formula>
    </cfRule>
    <cfRule type="cellIs" dxfId="1503" priority="1848" operator="equal">
      <formula>"SIM"</formula>
    </cfRule>
  </conditionalFormatting>
  <conditionalFormatting sqref="Y120:Z120">
    <cfRule type="cellIs" dxfId="1502" priority="1846" operator="equal">
      <formula>"OPORTUNIDADE"</formula>
    </cfRule>
  </conditionalFormatting>
  <conditionalFormatting sqref="Y120:Z120">
    <cfRule type="cellIs" dxfId="1501" priority="1844" operator="equal">
      <formula>"NÃO"</formula>
    </cfRule>
    <cfRule type="cellIs" dxfId="1500" priority="1845" operator="equal">
      <formula>"SIM"</formula>
    </cfRule>
  </conditionalFormatting>
  <conditionalFormatting sqref="Y120:Z120">
    <cfRule type="cellIs" dxfId="1499" priority="1843" operator="equal">
      <formula>"OPORTUNIDADE"</formula>
    </cfRule>
  </conditionalFormatting>
  <conditionalFormatting sqref="Y120:Z120">
    <cfRule type="cellIs" dxfId="1498" priority="1841" operator="equal">
      <formula>"NÃO"</formula>
    </cfRule>
    <cfRule type="cellIs" dxfId="1497" priority="1842" operator="equal">
      <formula>"SIM"</formula>
    </cfRule>
  </conditionalFormatting>
  <conditionalFormatting sqref="Y120:Z120">
    <cfRule type="cellIs" dxfId="1496" priority="1840" operator="equal">
      <formula>"OPORTUNIDADE"</formula>
    </cfRule>
  </conditionalFormatting>
  <conditionalFormatting sqref="Y120:Z120">
    <cfRule type="cellIs" dxfId="1495" priority="1838" operator="equal">
      <formula>"NÃO"</formula>
    </cfRule>
    <cfRule type="cellIs" dxfId="1494" priority="1839" operator="equal">
      <formula>"SIM"</formula>
    </cfRule>
  </conditionalFormatting>
  <conditionalFormatting sqref="Y120:Z120">
    <cfRule type="cellIs" dxfId="1493" priority="1837" operator="equal">
      <formula>"OPORTUNIDADE"</formula>
    </cfRule>
  </conditionalFormatting>
  <conditionalFormatting sqref="Y120:Z120">
    <cfRule type="cellIs" dxfId="1492" priority="1835" operator="equal">
      <formula>"NÃO"</formula>
    </cfRule>
    <cfRule type="cellIs" dxfId="1491" priority="1836" operator="equal">
      <formula>"SIM"</formula>
    </cfRule>
  </conditionalFormatting>
  <conditionalFormatting sqref="Y120">
    <cfRule type="cellIs" dxfId="1490" priority="1834" operator="equal">
      <formula>"OPORTUNIDADE"</formula>
    </cfRule>
  </conditionalFormatting>
  <conditionalFormatting sqref="Y120">
    <cfRule type="cellIs" dxfId="1489" priority="1832" operator="equal">
      <formula>"NÃO"</formula>
    </cfRule>
    <cfRule type="cellIs" dxfId="1488" priority="1833" operator="equal">
      <formula>"SIM"</formula>
    </cfRule>
  </conditionalFormatting>
  <conditionalFormatting sqref="Y120">
    <cfRule type="cellIs" dxfId="1487" priority="1831" operator="equal">
      <formula>"OPORTUNIDADE"</formula>
    </cfRule>
  </conditionalFormatting>
  <conditionalFormatting sqref="Y120">
    <cfRule type="cellIs" dxfId="1486" priority="1829" operator="equal">
      <formula>"NÃO"</formula>
    </cfRule>
    <cfRule type="cellIs" dxfId="1485" priority="1830" operator="equal">
      <formula>"SIM"</formula>
    </cfRule>
  </conditionalFormatting>
  <conditionalFormatting sqref="Y120">
    <cfRule type="cellIs" dxfId="1484" priority="1828" operator="equal">
      <formula>"OPORTUNIDADE"</formula>
    </cfRule>
  </conditionalFormatting>
  <conditionalFormatting sqref="Y120">
    <cfRule type="cellIs" dxfId="1483" priority="1826" operator="equal">
      <formula>"NÃO"</formula>
    </cfRule>
    <cfRule type="cellIs" dxfId="1482" priority="1827" operator="equal">
      <formula>"SIM"</formula>
    </cfRule>
  </conditionalFormatting>
  <conditionalFormatting sqref="Y120">
    <cfRule type="cellIs" dxfId="1481" priority="1825" operator="equal">
      <formula>"OPORTUNIDADE"</formula>
    </cfRule>
  </conditionalFormatting>
  <conditionalFormatting sqref="Y120">
    <cfRule type="cellIs" dxfId="1480" priority="1823" operator="equal">
      <formula>"NÃO"</formula>
    </cfRule>
    <cfRule type="cellIs" dxfId="1479" priority="1824" operator="equal">
      <formula>"SIM"</formula>
    </cfRule>
  </conditionalFormatting>
  <conditionalFormatting sqref="Y120">
    <cfRule type="cellIs" dxfId="1478" priority="1822" operator="equal">
      <formula>"OPORTUNIDADE"</formula>
    </cfRule>
  </conditionalFormatting>
  <conditionalFormatting sqref="Y120">
    <cfRule type="cellIs" dxfId="1477" priority="1820" operator="equal">
      <formula>"NÃO"</formula>
    </cfRule>
    <cfRule type="cellIs" dxfId="1476" priority="1821" operator="equal">
      <formula>"SIM"</formula>
    </cfRule>
  </conditionalFormatting>
  <conditionalFormatting sqref="Y120">
    <cfRule type="cellIs" dxfId="1475" priority="1819" operator="equal">
      <formula>"OPORTUNIDADE"</formula>
    </cfRule>
  </conditionalFormatting>
  <conditionalFormatting sqref="Y120">
    <cfRule type="cellIs" dxfId="1474" priority="1817" operator="equal">
      <formula>"NÃO"</formula>
    </cfRule>
    <cfRule type="cellIs" dxfId="1473" priority="1818" operator="equal">
      <formula>"SIM"</formula>
    </cfRule>
  </conditionalFormatting>
  <conditionalFormatting sqref="Y120">
    <cfRule type="cellIs" dxfId="1472" priority="1816" operator="equal">
      <formula>"OPORTUNIDADE"</formula>
    </cfRule>
  </conditionalFormatting>
  <conditionalFormatting sqref="Y120">
    <cfRule type="cellIs" dxfId="1471" priority="1814" operator="equal">
      <formula>"NÃO"</formula>
    </cfRule>
    <cfRule type="cellIs" dxfId="1470" priority="1815" operator="equal">
      <formula>"SIM"</formula>
    </cfRule>
  </conditionalFormatting>
  <conditionalFormatting sqref="Y120">
    <cfRule type="cellIs" dxfId="1469" priority="1813" operator="equal">
      <formula>"OPORTUNIDADE"</formula>
    </cfRule>
  </conditionalFormatting>
  <conditionalFormatting sqref="Y120">
    <cfRule type="cellIs" dxfId="1468" priority="1811" operator="equal">
      <formula>"NÃO"</formula>
    </cfRule>
    <cfRule type="cellIs" dxfId="1467" priority="1812" operator="equal">
      <formula>"SIM"</formula>
    </cfRule>
  </conditionalFormatting>
  <conditionalFormatting sqref="Y120">
    <cfRule type="cellIs" dxfId="1466" priority="1810" operator="equal">
      <formula>"OPORTUNIDADE"</formula>
    </cfRule>
  </conditionalFormatting>
  <conditionalFormatting sqref="Y120">
    <cfRule type="cellIs" dxfId="1465" priority="1808" operator="equal">
      <formula>"NÃO"</formula>
    </cfRule>
    <cfRule type="cellIs" dxfId="1464" priority="1809" operator="equal">
      <formula>"SIM"</formula>
    </cfRule>
  </conditionalFormatting>
  <conditionalFormatting sqref="Z118">
    <cfRule type="cellIs" dxfId="1463" priority="1807" operator="equal">
      <formula>"OPORTUNIDADE"</formula>
    </cfRule>
  </conditionalFormatting>
  <conditionalFormatting sqref="Z118">
    <cfRule type="cellIs" dxfId="1462" priority="1805" operator="equal">
      <formula>"NÃO"</formula>
    </cfRule>
    <cfRule type="cellIs" dxfId="1461" priority="1806" operator="equal">
      <formula>"SIM"</formula>
    </cfRule>
  </conditionalFormatting>
  <conditionalFormatting sqref="Z118">
    <cfRule type="cellIs" dxfId="1460" priority="1804" operator="equal">
      <formula>"OPORTUNIDADE"</formula>
    </cfRule>
  </conditionalFormatting>
  <conditionalFormatting sqref="Z118">
    <cfRule type="cellIs" dxfId="1459" priority="1802" operator="equal">
      <formula>"NÃO"</formula>
    </cfRule>
    <cfRule type="cellIs" dxfId="1458" priority="1803" operator="equal">
      <formula>"SIM"</formula>
    </cfRule>
  </conditionalFormatting>
  <conditionalFormatting sqref="Y132:Y133">
    <cfRule type="cellIs" dxfId="1457" priority="1798" operator="equal">
      <formula>"OPORTUNIDADE"</formula>
    </cfRule>
  </conditionalFormatting>
  <conditionalFormatting sqref="Y132:Y133">
    <cfRule type="cellIs" dxfId="1456" priority="1796" operator="equal">
      <formula>"NÃO"</formula>
    </cfRule>
    <cfRule type="cellIs" dxfId="1455" priority="1797" operator="equal">
      <formula>"SIM"</formula>
    </cfRule>
  </conditionalFormatting>
  <conditionalFormatting sqref="Y132:Y134">
    <cfRule type="cellIs" dxfId="1454" priority="1795" operator="equal">
      <formula>"OPORTUNIDADE"</formula>
    </cfRule>
  </conditionalFormatting>
  <conditionalFormatting sqref="Y132:Y134">
    <cfRule type="cellIs" dxfId="1453" priority="1793" operator="equal">
      <formula>"NÃO"</formula>
    </cfRule>
    <cfRule type="cellIs" dxfId="1452" priority="1794" operator="equal">
      <formula>"SIM"</formula>
    </cfRule>
  </conditionalFormatting>
  <conditionalFormatting sqref="Y132:Y134">
    <cfRule type="cellIs" dxfId="1451" priority="1792" operator="equal">
      <formula>"OPORTUNIDADE"</formula>
    </cfRule>
  </conditionalFormatting>
  <conditionalFormatting sqref="Y132:Y134">
    <cfRule type="cellIs" dxfId="1450" priority="1790" operator="equal">
      <formula>"NÃO"</formula>
    </cfRule>
    <cfRule type="cellIs" dxfId="1449" priority="1791" operator="equal">
      <formula>"SIM"</formula>
    </cfRule>
  </conditionalFormatting>
  <conditionalFormatting sqref="Y132:Z132">
    <cfRule type="cellIs" dxfId="1448" priority="1789" operator="equal">
      <formula>"OPORTUNIDADE"</formula>
    </cfRule>
  </conditionalFormatting>
  <conditionalFormatting sqref="Y132:Z132">
    <cfRule type="cellIs" dxfId="1447" priority="1787" operator="equal">
      <formula>"NÃO"</formula>
    </cfRule>
    <cfRule type="cellIs" dxfId="1446" priority="1788" operator="equal">
      <formula>"SIM"</formula>
    </cfRule>
  </conditionalFormatting>
  <conditionalFormatting sqref="Y132:Z132">
    <cfRule type="cellIs" dxfId="1445" priority="1786" operator="equal">
      <formula>"OPORTUNIDADE"</formula>
    </cfRule>
  </conditionalFormatting>
  <conditionalFormatting sqref="Y132:Z132">
    <cfRule type="cellIs" dxfId="1444" priority="1784" operator="equal">
      <formula>"NÃO"</formula>
    </cfRule>
    <cfRule type="cellIs" dxfId="1443" priority="1785" operator="equal">
      <formula>"SIM"</formula>
    </cfRule>
  </conditionalFormatting>
  <conditionalFormatting sqref="Y132:Z132">
    <cfRule type="cellIs" dxfId="1442" priority="1783" operator="equal">
      <formula>"OPORTUNIDADE"</formula>
    </cfRule>
  </conditionalFormatting>
  <conditionalFormatting sqref="Y132:Z132">
    <cfRule type="cellIs" dxfId="1441" priority="1781" operator="equal">
      <formula>"NÃO"</formula>
    </cfRule>
    <cfRule type="cellIs" dxfId="1440" priority="1782" operator="equal">
      <formula>"SIM"</formula>
    </cfRule>
  </conditionalFormatting>
  <conditionalFormatting sqref="Y132:Z132">
    <cfRule type="cellIs" dxfId="1439" priority="1780" operator="equal">
      <formula>"OPORTUNIDADE"</formula>
    </cfRule>
  </conditionalFormatting>
  <conditionalFormatting sqref="Y132:Z132">
    <cfRule type="cellIs" dxfId="1438" priority="1778" operator="equal">
      <formula>"NÃO"</formula>
    </cfRule>
    <cfRule type="cellIs" dxfId="1437" priority="1779" operator="equal">
      <formula>"SIM"</formula>
    </cfRule>
  </conditionalFormatting>
  <conditionalFormatting sqref="Y132:Z132">
    <cfRule type="cellIs" dxfId="1436" priority="1777" operator="equal">
      <formula>"OPORTUNIDADE"</formula>
    </cfRule>
  </conditionalFormatting>
  <conditionalFormatting sqref="Y132:Z132">
    <cfRule type="cellIs" dxfId="1435" priority="1775" operator="equal">
      <formula>"NÃO"</formula>
    </cfRule>
    <cfRule type="cellIs" dxfId="1434" priority="1776" operator="equal">
      <formula>"SIM"</formula>
    </cfRule>
  </conditionalFormatting>
  <conditionalFormatting sqref="Y132:Z132">
    <cfRule type="cellIs" dxfId="1433" priority="1774" operator="equal">
      <formula>"OPORTUNIDADE"</formula>
    </cfRule>
  </conditionalFormatting>
  <conditionalFormatting sqref="Y132:Z132">
    <cfRule type="cellIs" dxfId="1432" priority="1772" operator="equal">
      <formula>"NÃO"</formula>
    </cfRule>
    <cfRule type="cellIs" dxfId="1431" priority="1773" operator="equal">
      <formula>"SIM"</formula>
    </cfRule>
  </conditionalFormatting>
  <conditionalFormatting sqref="Y132:Z132">
    <cfRule type="cellIs" dxfId="1430" priority="1771" operator="equal">
      <formula>"OPORTUNIDADE"</formula>
    </cfRule>
  </conditionalFormatting>
  <conditionalFormatting sqref="Y132:Z132">
    <cfRule type="cellIs" dxfId="1429" priority="1769" operator="equal">
      <formula>"NÃO"</formula>
    </cfRule>
    <cfRule type="cellIs" dxfId="1428" priority="1770" operator="equal">
      <formula>"SIM"</formula>
    </cfRule>
  </conditionalFormatting>
  <conditionalFormatting sqref="Y132:Z132">
    <cfRule type="cellIs" dxfId="1427" priority="1768" operator="equal">
      <formula>"OPORTUNIDADE"</formula>
    </cfRule>
  </conditionalFormatting>
  <conditionalFormatting sqref="Y132:Z132">
    <cfRule type="cellIs" dxfId="1426" priority="1766" operator="equal">
      <formula>"NÃO"</formula>
    </cfRule>
    <cfRule type="cellIs" dxfId="1425" priority="1767" operator="equal">
      <formula>"SIM"</formula>
    </cfRule>
  </conditionalFormatting>
  <conditionalFormatting sqref="Y132:Z132">
    <cfRule type="cellIs" dxfId="1424" priority="1765" operator="equal">
      <formula>"OPORTUNIDADE"</formula>
    </cfRule>
  </conditionalFormatting>
  <conditionalFormatting sqref="Y132:Z132">
    <cfRule type="cellIs" dxfId="1423" priority="1763" operator="equal">
      <formula>"NÃO"</formula>
    </cfRule>
    <cfRule type="cellIs" dxfId="1422" priority="1764" operator="equal">
      <formula>"SIM"</formula>
    </cfRule>
  </conditionalFormatting>
  <conditionalFormatting sqref="Y132:Y135">
    <cfRule type="cellIs" dxfId="1421" priority="1762" operator="equal">
      <formula>"OPORTUNIDADE"</formula>
    </cfRule>
  </conditionalFormatting>
  <conditionalFormatting sqref="Y132:Y135">
    <cfRule type="cellIs" dxfId="1420" priority="1760" operator="equal">
      <formula>"NÃO"</formula>
    </cfRule>
    <cfRule type="cellIs" dxfId="1419" priority="1761" operator="equal">
      <formula>"SIM"</formula>
    </cfRule>
  </conditionalFormatting>
  <conditionalFormatting sqref="Y135:Z135">
    <cfRule type="cellIs" dxfId="1418" priority="1756" operator="equal">
      <formula>"OPORTUNIDADE"</formula>
    </cfRule>
  </conditionalFormatting>
  <conditionalFormatting sqref="Y135:Z135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5:Z135">
    <cfRule type="cellIs" dxfId="1415" priority="1753" operator="equal">
      <formula>"OPORTUNIDADE"</formula>
    </cfRule>
  </conditionalFormatting>
  <conditionalFormatting sqref="Y135:Z135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4:Y135">
    <cfRule type="cellIs" dxfId="1412" priority="1750" operator="equal">
      <formula>"OPORTUNIDADE"</formula>
    </cfRule>
  </conditionalFormatting>
  <conditionalFormatting sqref="Y134:Y135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5:Z135">
    <cfRule type="cellIs" dxfId="1409" priority="1747" operator="equal">
      <formula>"OPORTUNIDADE"</formula>
    </cfRule>
  </conditionalFormatting>
  <conditionalFormatting sqref="Y135:Z135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Z132 Z134">
    <cfRule type="cellIs" dxfId="1406" priority="1738" operator="equal">
      <formula>"OPORTUNIDADE"</formula>
    </cfRule>
  </conditionalFormatting>
  <conditionalFormatting sqref="Z132 Z134">
    <cfRule type="cellIs" dxfId="1405" priority="1736" operator="equal">
      <formula>"NÃO"</formula>
    </cfRule>
    <cfRule type="cellIs" dxfId="1404" priority="1737" operator="equal">
      <formula>"SIM"</formula>
    </cfRule>
  </conditionalFormatting>
  <conditionalFormatting sqref="Z132 Z134">
    <cfRule type="cellIs" dxfId="1403" priority="1735" operator="equal">
      <formula>"OPORTUNIDADE"</formula>
    </cfRule>
  </conditionalFormatting>
  <conditionalFormatting sqref="Z132 Z134">
    <cfRule type="cellIs" dxfId="1402" priority="1733" operator="equal">
      <formula>"NÃO"</formula>
    </cfRule>
    <cfRule type="cellIs" dxfId="1401" priority="1734" operator="equal">
      <formula>"SIM"</formula>
    </cfRule>
  </conditionalFormatting>
  <conditionalFormatting sqref="Y132:Y134">
    <cfRule type="cellIs" dxfId="1400" priority="1732" operator="equal">
      <formula>"OPORTUNIDADE"</formula>
    </cfRule>
  </conditionalFormatting>
  <conditionalFormatting sqref="Y132:Y134">
    <cfRule type="cellIs" dxfId="1399" priority="1730" operator="equal">
      <formula>"NÃO"</formula>
    </cfRule>
    <cfRule type="cellIs" dxfId="1398" priority="1731" operator="equal">
      <formula>"SIM"</formula>
    </cfRule>
  </conditionalFormatting>
  <conditionalFormatting sqref="Y124:Y127">
    <cfRule type="cellIs" dxfId="1397" priority="1639" operator="equal">
      <formula>"OPORTUNIDADE"</formula>
    </cfRule>
  </conditionalFormatting>
  <conditionalFormatting sqref="Y124:Y127">
    <cfRule type="cellIs" dxfId="1396" priority="1637" operator="equal">
      <formula>"NÃO"</formula>
    </cfRule>
    <cfRule type="cellIs" dxfId="1395" priority="1638" operator="equal">
      <formula>"SIM"</formula>
    </cfRule>
  </conditionalFormatting>
  <conditionalFormatting sqref="Y124:Y127">
    <cfRule type="cellIs" dxfId="1394" priority="1636" operator="equal">
      <formula>"OPORTUNIDADE"</formula>
    </cfRule>
  </conditionalFormatting>
  <conditionalFormatting sqref="Y124:Y127">
    <cfRule type="cellIs" dxfId="1393" priority="1634" operator="equal">
      <formula>"NÃO"</formula>
    </cfRule>
    <cfRule type="cellIs" dxfId="1392" priority="1635" operator="equal">
      <formula>"SIM"</formula>
    </cfRule>
  </conditionalFormatting>
  <conditionalFormatting sqref="Z127">
    <cfRule type="cellIs" dxfId="1391" priority="1633" operator="equal">
      <formula>"OPORTUNIDADE"</formula>
    </cfRule>
  </conditionalFormatting>
  <conditionalFormatting sqref="Z127">
    <cfRule type="cellIs" dxfId="1390" priority="1631" operator="equal">
      <formula>"NÃO"</formula>
    </cfRule>
    <cfRule type="cellIs" dxfId="1389" priority="1632" operator="equal">
      <formula>"SIM"</formula>
    </cfRule>
  </conditionalFormatting>
  <conditionalFormatting sqref="Z127">
    <cfRule type="cellIs" dxfId="1388" priority="1630" operator="equal">
      <formula>"OPORTUNIDADE"</formula>
    </cfRule>
  </conditionalFormatting>
  <conditionalFormatting sqref="Z127">
    <cfRule type="cellIs" dxfId="1387" priority="1628" operator="equal">
      <formula>"NÃO"</formula>
    </cfRule>
    <cfRule type="cellIs" dxfId="1386" priority="1629" operator="equal">
      <formula>"SIM"</formula>
    </cfRule>
  </conditionalFormatting>
  <conditionalFormatting sqref="Y127">
    <cfRule type="cellIs" dxfId="1385" priority="1627" operator="equal">
      <formula>"OPORTUNIDADE"</formula>
    </cfRule>
  </conditionalFormatting>
  <conditionalFormatting sqref="Y127">
    <cfRule type="cellIs" dxfId="1384" priority="1625" operator="equal">
      <formula>"NÃO"</formula>
    </cfRule>
    <cfRule type="cellIs" dxfId="1383" priority="1626" operator="equal">
      <formula>"SIM"</formula>
    </cfRule>
  </conditionalFormatting>
  <conditionalFormatting sqref="Y139:Y141">
    <cfRule type="cellIs" dxfId="1382" priority="1624" operator="equal">
      <formula>"OPORTUNIDADE"</formula>
    </cfRule>
  </conditionalFormatting>
  <conditionalFormatting sqref="Y139:Y141">
    <cfRule type="cellIs" dxfId="1381" priority="1622" operator="equal">
      <formula>"NÃO"</formula>
    </cfRule>
    <cfRule type="cellIs" dxfId="1380" priority="1623" operator="equal">
      <formula>"SIM"</formula>
    </cfRule>
  </conditionalFormatting>
  <conditionalFormatting sqref="Y139:Y141">
    <cfRule type="cellIs" dxfId="1379" priority="1621" operator="equal">
      <formula>"OPORTUNIDADE"</formula>
    </cfRule>
  </conditionalFormatting>
  <conditionalFormatting sqref="Y139:Y141">
    <cfRule type="cellIs" dxfId="1378" priority="1619" operator="equal">
      <formula>"NÃO"</formula>
    </cfRule>
    <cfRule type="cellIs" dxfId="1377" priority="1620" operator="equal">
      <formula>"SIM"</formula>
    </cfRule>
  </conditionalFormatting>
  <conditionalFormatting sqref="Z141">
    <cfRule type="cellIs" dxfId="1376" priority="1618" operator="equal">
      <formula>"OPORTUNIDADE"</formula>
    </cfRule>
  </conditionalFormatting>
  <conditionalFormatting sqref="Z141">
    <cfRule type="cellIs" dxfId="1375" priority="1616" operator="equal">
      <formula>"NÃO"</formula>
    </cfRule>
    <cfRule type="cellIs" dxfId="1374" priority="1617" operator="equal">
      <formula>"SIM"</formula>
    </cfRule>
  </conditionalFormatting>
  <conditionalFormatting sqref="Z141">
    <cfRule type="cellIs" dxfId="1373" priority="1615" operator="equal">
      <formula>"OPORTUNIDADE"</formula>
    </cfRule>
  </conditionalFormatting>
  <conditionalFormatting sqref="Z141">
    <cfRule type="cellIs" dxfId="1372" priority="1613" operator="equal">
      <formula>"NÃO"</formula>
    </cfRule>
    <cfRule type="cellIs" dxfId="1371" priority="1614" operator="equal">
      <formula>"SIM"</formula>
    </cfRule>
  </conditionalFormatting>
  <conditionalFormatting sqref="Y141">
    <cfRule type="cellIs" dxfId="1370" priority="1612" operator="equal">
      <formula>"OPORTUNIDADE"</formula>
    </cfRule>
  </conditionalFormatting>
  <conditionalFormatting sqref="Y141">
    <cfRule type="cellIs" dxfId="1369" priority="1610" operator="equal">
      <formula>"NÃO"</formula>
    </cfRule>
    <cfRule type="cellIs" dxfId="1368" priority="1611" operator="equal">
      <formula>"SIM"</formula>
    </cfRule>
  </conditionalFormatting>
  <conditionalFormatting sqref="Y134:Z134">
    <cfRule type="cellIs" dxfId="1367" priority="1582" operator="equal">
      <formula>"OPORTUNIDADE"</formula>
    </cfRule>
  </conditionalFormatting>
  <conditionalFormatting sqref="Y134:Z134">
    <cfRule type="cellIs" dxfId="1366" priority="1580" operator="equal">
      <formula>"NÃO"</formula>
    </cfRule>
    <cfRule type="cellIs" dxfId="1365" priority="1581" operator="equal">
      <formula>"SIM"</formula>
    </cfRule>
  </conditionalFormatting>
  <conditionalFormatting sqref="Y134:Z134">
    <cfRule type="cellIs" dxfId="1364" priority="1579" operator="equal">
      <formula>"OPORTUNIDADE"</formula>
    </cfRule>
  </conditionalFormatting>
  <conditionalFormatting sqref="Y134:Z134">
    <cfRule type="cellIs" dxfId="1363" priority="1577" operator="equal">
      <formula>"NÃO"</formula>
    </cfRule>
    <cfRule type="cellIs" dxfId="1362" priority="1578" operator="equal">
      <formula>"SIM"</formula>
    </cfRule>
  </conditionalFormatting>
  <conditionalFormatting sqref="Y134:Z134">
    <cfRule type="cellIs" dxfId="1361" priority="1576" operator="equal">
      <formula>"OPORTUNIDADE"</formula>
    </cfRule>
  </conditionalFormatting>
  <conditionalFormatting sqref="Y134:Z134">
    <cfRule type="cellIs" dxfId="1360" priority="1574" operator="equal">
      <formula>"NÃO"</formula>
    </cfRule>
    <cfRule type="cellIs" dxfId="1359" priority="1575" operator="equal">
      <formula>"SIM"</formula>
    </cfRule>
  </conditionalFormatting>
  <conditionalFormatting sqref="Y135:Z135">
    <cfRule type="cellIs" dxfId="1358" priority="1546" operator="equal">
      <formula>"OPORTUNIDADE"</formula>
    </cfRule>
  </conditionalFormatting>
  <conditionalFormatting sqref="Y135:Z135">
    <cfRule type="cellIs" dxfId="1357" priority="1544" operator="equal">
      <formula>"NÃO"</formula>
    </cfRule>
    <cfRule type="cellIs" dxfId="1356" priority="1545" operator="equal">
      <formula>"SIM"</formula>
    </cfRule>
  </conditionalFormatting>
  <conditionalFormatting sqref="Y135:Z135">
    <cfRule type="cellIs" dxfId="1355" priority="1543" operator="equal">
      <formula>"OPORTUNIDADE"</formula>
    </cfRule>
  </conditionalFormatting>
  <conditionalFormatting sqref="Y135:Z135">
    <cfRule type="cellIs" dxfId="1354" priority="1541" operator="equal">
      <formula>"NÃO"</formula>
    </cfRule>
    <cfRule type="cellIs" dxfId="1353" priority="1542" operator="equal">
      <formula>"SIM"</formula>
    </cfRule>
  </conditionalFormatting>
  <conditionalFormatting sqref="Y135:Z135">
    <cfRule type="cellIs" dxfId="1352" priority="1540" operator="equal">
      <formula>"OPORTUNIDADE"</formula>
    </cfRule>
  </conditionalFormatting>
  <conditionalFormatting sqref="Y135:Z135">
    <cfRule type="cellIs" dxfId="1351" priority="1538" operator="equal">
      <formula>"NÃO"</formula>
    </cfRule>
    <cfRule type="cellIs" dxfId="1350" priority="1539" operator="equal">
      <formula>"SIM"</formula>
    </cfRule>
  </conditionalFormatting>
  <conditionalFormatting sqref="Y135:Z135">
    <cfRule type="cellIs" dxfId="1349" priority="1537" operator="equal">
      <formula>"OPORTUNIDADE"</formula>
    </cfRule>
  </conditionalFormatting>
  <conditionalFormatting sqref="Y135:Z135">
    <cfRule type="cellIs" dxfId="1348" priority="1535" operator="equal">
      <formula>"NÃO"</formula>
    </cfRule>
    <cfRule type="cellIs" dxfId="1347" priority="1536" operator="equal">
      <formula>"SIM"</formula>
    </cfRule>
  </conditionalFormatting>
  <conditionalFormatting sqref="Y135:Z135">
    <cfRule type="cellIs" dxfId="1346" priority="1534" operator="equal">
      <formula>"OPORTUNIDADE"</formula>
    </cfRule>
  </conditionalFormatting>
  <conditionalFormatting sqref="Y135:Z135">
    <cfRule type="cellIs" dxfId="1345" priority="1532" operator="equal">
      <formula>"NÃO"</formula>
    </cfRule>
    <cfRule type="cellIs" dxfId="1344" priority="1533" operator="equal">
      <formula>"SIM"</formula>
    </cfRule>
  </conditionalFormatting>
  <conditionalFormatting sqref="Y135:Z135">
    <cfRule type="cellIs" dxfId="1343" priority="1531" operator="equal">
      <formula>"OPORTUNIDADE"</formula>
    </cfRule>
  </conditionalFormatting>
  <conditionalFormatting sqref="Y135:Z135">
    <cfRule type="cellIs" dxfId="1342" priority="1529" operator="equal">
      <formula>"NÃO"</formula>
    </cfRule>
    <cfRule type="cellIs" dxfId="1341" priority="1530" operator="equal">
      <formula>"SIM"</formula>
    </cfRule>
  </conditionalFormatting>
  <conditionalFormatting sqref="Y135:Z135">
    <cfRule type="cellIs" dxfId="1340" priority="1528" operator="equal">
      <formula>"OPORTUNIDADE"</formula>
    </cfRule>
  </conditionalFormatting>
  <conditionalFormatting sqref="Y135:Z135">
    <cfRule type="cellIs" dxfId="1339" priority="1526" operator="equal">
      <formula>"NÃO"</formula>
    </cfRule>
    <cfRule type="cellIs" dxfId="1338" priority="1527" operator="equal">
      <formula>"SIM"</formula>
    </cfRule>
  </conditionalFormatting>
  <conditionalFormatting sqref="Y135:Z135">
    <cfRule type="cellIs" dxfId="1337" priority="1525" operator="equal">
      <formula>"OPORTUNIDADE"</formula>
    </cfRule>
  </conditionalFormatting>
  <conditionalFormatting sqref="Y135:Z135">
    <cfRule type="cellIs" dxfId="1336" priority="1523" operator="equal">
      <formula>"NÃO"</formula>
    </cfRule>
    <cfRule type="cellIs" dxfId="1335" priority="1524" operator="equal">
      <formula>"SIM"</formula>
    </cfRule>
  </conditionalFormatting>
  <conditionalFormatting sqref="Y135:Z135">
    <cfRule type="cellIs" dxfId="1334" priority="1522" operator="equal">
      <formula>"OPORTUNIDADE"</formula>
    </cfRule>
  </conditionalFormatting>
  <conditionalFormatting sqref="Y135:Z135">
    <cfRule type="cellIs" dxfId="1333" priority="1520" operator="equal">
      <formula>"NÃO"</formula>
    </cfRule>
    <cfRule type="cellIs" dxfId="1332" priority="1521" operator="equal">
      <formula>"SIM"</formula>
    </cfRule>
  </conditionalFormatting>
  <conditionalFormatting sqref="Y136">
    <cfRule type="cellIs" dxfId="1331" priority="1519" operator="equal">
      <formula>"OPORTUNIDADE"</formula>
    </cfRule>
  </conditionalFormatting>
  <conditionalFormatting sqref="Y136">
    <cfRule type="cellIs" dxfId="1330" priority="1517" operator="equal">
      <formula>"NÃO"</formula>
    </cfRule>
    <cfRule type="cellIs" dxfId="1329" priority="1518" operator="equal">
      <formula>"SIM"</formula>
    </cfRule>
  </conditionalFormatting>
  <conditionalFormatting sqref="Y136">
    <cfRule type="cellIs" dxfId="1328" priority="1516" operator="equal">
      <formula>"OPORTUNIDADE"</formula>
    </cfRule>
  </conditionalFormatting>
  <conditionalFormatting sqref="Y136">
    <cfRule type="cellIs" dxfId="1327" priority="1514" operator="equal">
      <formula>"NÃO"</formula>
    </cfRule>
    <cfRule type="cellIs" dxfId="1326" priority="1515" operator="equal">
      <formula>"SIM"</formula>
    </cfRule>
  </conditionalFormatting>
  <conditionalFormatting sqref="Y136:Z136">
    <cfRule type="cellIs" dxfId="1325" priority="1513" operator="equal">
      <formula>"OPORTUNIDADE"</formula>
    </cfRule>
  </conditionalFormatting>
  <conditionalFormatting sqref="Y136:Z136">
    <cfRule type="cellIs" dxfId="1324" priority="1511" operator="equal">
      <formula>"NÃO"</formula>
    </cfRule>
    <cfRule type="cellIs" dxfId="1323" priority="1512" operator="equal">
      <formula>"SIM"</formula>
    </cfRule>
  </conditionalFormatting>
  <conditionalFormatting sqref="Y136:Z136">
    <cfRule type="cellIs" dxfId="1322" priority="1510" operator="equal">
      <formula>"OPORTUNIDADE"</formula>
    </cfRule>
  </conditionalFormatting>
  <conditionalFormatting sqref="Y136:Z136">
    <cfRule type="cellIs" dxfId="1321" priority="1508" operator="equal">
      <formula>"NÃO"</formula>
    </cfRule>
    <cfRule type="cellIs" dxfId="1320" priority="1509" operator="equal">
      <formula>"SIM"</formula>
    </cfRule>
  </conditionalFormatting>
  <conditionalFormatting sqref="Y136:Z136">
    <cfRule type="cellIs" dxfId="1319" priority="1507" operator="equal">
      <formula>"OPORTUNIDADE"</formula>
    </cfRule>
  </conditionalFormatting>
  <conditionalFormatting sqref="Y136:Z136">
    <cfRule type="cellIs" dxfId="1318" priority="1505" operator="equal">
      <formula>"NÃO"</formula>
    </cfRule>
    <cfRule type="cellIs" dxfId="1317" priority="1506" operator="equal">
      <formula>"SIM"</formula>
    </cfRule>
  </conditionalFormatting>
  <conditionalFormatting sqref="Y136">
    <cfRule type="cellIs" dxfId="1316" priority="1504" operator="equal">
      <formula>"OPORTUNIDADE"</formula>
    </cfRule>
  </conditionalFormatting>
  <conditionalFormatting sqref="Y136">
    <cfRule type="cellIs" dxfId="1315" priority="1502" operator="equal">
      <formula>"NÃO"</formula>
    </cfRule>
    <cfRule type="cellIs" dxfId="1314" priority="1503" operator="equal">
      <formula>"SIM"</formula>
    </cfRule>
  </conditionalFormatting>
  <conditionalFormatting sqref="Y136">
    <cfRule type="cellIs" dxfId="1313" priority="1501" operator="equal">
      <formula>"OPORTUNIDADE"</formula>
    </cfRule>
  </conditionalFormatting>
  <conditionalFormatting sqref="Y136">
    <cfRule type="cellIs" dxfId="1312" priority="1499" operator="equal">
      <formula>"NÃO"</formula>
    </cfRule>
    <cfRule type="cellIs" dxfId="1311" priority="1500" operator="equal">
      <formula>"SIM"</formula>
    </cfRule>
  </conditionalFormatting>
  <conditionalFormatting sqref="Y136">
    <cfRule type="cellIs" dxfId="1310" priority="1498" operator="equal">
      <formula>"OPORTUNIDADE"</formula>
    </cfRule>
  </conditionalFormatting>
  <conditionalFormatting sqref="Y136">
    <cfRule type="cellIs" dxfId="1309" priority="1496" operator="equal">
      <formula>"NÃO"</formula>
    </cfRule>
    <cfRule type="cellIs" dxfId="1308" priority="1497" operator="equal">
      <formula>"SIM"</formula>
    </cfRule>
  </conditionalFormatting>
  <conditionalFormatting sqref="Y136">
    <cfRule type="cellIs" dxfId="1307" priority="1495" operator="equal">
      <formula>"OPORTUNIDADE"</formula>
    </cfRule>
  </conditionalFormatting>
  <conditionalFormatting sqref="Y136">
    <cfRule type="cellIs" dxfId="1306" priority="1493" operator="equal">
      <formula>"NÃO"</formula>
    </cfRule>
    <cfRule type="cellIs" dxfId="1305" priority="1494" operator="equal">
      <formula>"SIM"</formula>
    </cfRule>
  </conditionalFormatting>
  <conditionalFormatting sqref="Y136">
    <cfRule type="cellIs" dxfId="1304" priority="1492" operator="equal">
      <formula>"OPORTUNIDADE"</formula>
    </cfRule>
  </conditionalFormatting>
  <conditionalFormatting sqref="Y136">
    <cfRule type="cellIs" dxfId="1303" priority="1490" operator="equal">
      <formula>"NÃO"</formula>
    </cfRule>
    <cfRule type="cellIs" dxfId="1302" priority="1491" operator="equal">
      <formula>"SIM"</formula>
    </cfRule>
  </conditionalFormatting>
  <conditionalFormatting sqref="Y136">
    <cfRule type="cellIs" dxfId="1301" priority="1489" operator="equal">
      <formula>"OPORTUNIDADE"</formula>
    </cfRule>
  </conditionalFormatting>
  <conditionalFormatting sqref="Y136">
    <cfRule type="cellIs" dxfId="1300" priority="1487" operator="equal">
      <formula>"NÃO"</formula>
    </cfRule>
    <cfRule type="cellIs" dxfId="1299" priority="1488" operator="equal">
      <formula>"SIM"</formula>
    </cfRule>
  </conditionalFormatting>
  <conditionalFormatting sqref="Y136">
    <cfRule type="cellIs" dxfId="1298" priority="1486" operator="equal">
      <formula>"OPORTUNIDADE"</formula>
    </cfRule>
  </conditionalFormatting>
  <conditionalFormatting sqref="Y136">
    <cfRule type="cellIs" dxfId="1297" priority="1484" operator="equal">
      <formula>"NÃO"</formula>
    </cfRule>
    <cfRule type="cellIs" dxfId="1296" priority="1485" operator="equal">
      <formula>"SIM"</formula>
    </cfRule>
  </conditionalFormatting>
  <conditionalFormatting sqref="Y136">
    <cfRule type="cellIs" dxfId="1295" priority="1483" operator="equal">
      <formula>"OPORTUNIDADE"</formula>
    </cfRule>
  </conditionalFormatting>
  <conditionalFormatting sqref="Y136">
    <cfRule type="cellIs" dxfId="1294" priority="1481" operator="equal">
      <formula>"NÃO"</formula>
    </cfRule>
    <cfRule type="cellIs" dxfId="1293" priority="1482" operator="equal">
      <formula>"SIM"</formula>
    </cfRule>
  </conditionalFormatting>
  <conditionalFormatting sqref="Y136">
    <cfRule type="cellIs" dxfId="1292" priority="1480" operator="equal">
      <formula>"OPORTUNIDADE"</formula>
    </cfRule>
  </conditionalFormatting>
  <conditionalFormatting sqref="Y136">
    <cfRule type="cellIs" dxfId="1291" priority="1478" operator="equal">
      <formula>"NÃO"</formula>
    </cfRule>
    <cfRule type="cellIs" dxfId="1290" priority="1479" operator="equal">
      <formula>"SIM"</formula>
    </cfRule>
  </conditionalFormatting>
  <conditionalFormatting sqref="Y136">
    <cfRule type="cellIs" dxfId="1289" priority="1477" operator="equal">
      <formula>"OPORTUNIDADE"</formula>
    </cfRule>
  </conditionalFormatting>
  <conditionalFormatting sqref="Y136">
    <cfRule type="cellIs" dxfId="1288" priority="1475" operator="equal">
      <formula>"NÃO"</formula>
    </cfRule>
    <cfRule type="cellIs" dxfId="1287" priority="1476" operator="equal">
      <formula>"SIM"</formula>
    </cfRule>
  </conditionalFormatting>
  <conditionalFormatting sqref="Y136">
    <cfRule type="cellIs" dxfId="1286" priority="1474" operator="equal">
      <formula>"OPORTUNIDADE"</formula>
    </cfRule>
  </conditionalFormatting>
  <conditionalFormatting sqref="Y136">
    <cfRule type="cellIs" dxfId="1285" priority="1472" operator="equal">
      <formula>"NÃO"</formula>
    </cfRule>
    <cfRule type="cellIs" dxfId="1284" priority="1473" operator="equal">
      <formula>"SIM"</formula>
    </cfRule>
  </conditionalFormatting>
  <conditionalFormatting sqref="Y136">
    <cfRule type="cellIs" dxfId="1283" priority="1471" operator="equal">
      <formula>"OPORTUNIDADE"</formula>
    </cfRule>
  </conditionalFormatting>
  <conditionalFormatting sqref="Y136">
    <cfRule type="cellIs" dxfId="1282" priority="1469" operator="equal">
      <formula>"NÃO"</formula>
    </cfRule>
    <cfRule type="cellIs" dxfId="1281" priority="1470" operator="equal">
      <formula>"SIM"</formula>
    </cfRule>
  </conditionalFormatting>
  <conditionalFormatting sqref="Y136">
    <cfRule type="cellIs" dxfId="1280" priority="1468" operator="equal">
      <formula>"OPORTUNIDADE"</formula>
    </cfRule>
  </conditionalFormatting>
  <conditionalFormatting sqref="Y136">
    <cfRule type="cellIs" dxfId="1279" priority="1466" operator="equal">
      <formula>"NÃO"</formula>
    </cfRule>
    <cfRule type="cellIs" dxfId="1278" priority="1467" operator="equal">
      <formula>"SIM"</formula>
    </cfRule>
  </conditionalFormatting>
  <conditionalFormatting sqref="Y136">
    <cfRule type="cellIs" dxfId="1277" priority="1465" operator="equal">
      <formula>"OPORTUNIDADE"</formula>
    </cfRule>
  </conditionalFormatting>
  <conditionalFormatting sqref="Y136">
    <cfRule type="cellIs" dxfId="1276" priority="1463" operator="equal">
      <formula>"NÃO"</formula>
    </cfRule>
    <cfRule type="cellIs" dxfId="1275" priority="1464" operator="equal">
      <formula>"SIM"</formula>
    </cfRule>
  </conditionalFormatting>
  <conditionalFormatting sqref="Y136">
    <cfRule type="cellIs" dxfId="1274" priority="1462" operator="equal">
      <formula>"OPORTUNIDADE"</formula>
    </cfRule>
  </conditionalFormatting>
  <conditionalFormatting sqref="Y136">
    <cfRule type="cellIs" dxfId="1273" priority="1460" operator="equal">
      <formula>"NÃO"</formula>
    </cfRule>
    <cfRule type="cellIs" dxfId="1272" priority="1461" operator="equal">
      <formula>"SIM"</formula>
    </cfRule>
  </conditionalFormatting>
  <conditionalFormatting sqref="Y136">
    <cfRule type="cellIs" dxfId="1271" priority="1459" operator="equal">
      <formula>"OPORTUNIDADE"</formula>
    </cfRule>
  </conditionalFormatting>
  <conditionalFormatting sqref="Y136">
    <cfRule type="cellIs" dxfId="1270" priority="1457" operator="equal">
      <formula>"NÃO"</formula>
    </cfRule>
    <cfRule type="cellIs" dxfId="1269" priority="1458" operator="equal">
      <formula>"SIM"</formula>
    </cfRule>
  </conditionalFormatting>
  <conditionalFormatting sqref="Y136">
    <cfRule type="cellIs" dxfId="1268" priority="1456" operator="equal">
      <formula>"OPORTUNIDADE"</formula>
    </cfRule>
  </conditionalFormatting>
  <conditionalFormatting sqref="Y136">
    <cfRule type="cellIs" dxfId="1267" priority="1454" operator="equal">
      <formula>"NÃO"</formula>
    </cfRule>
    <cfRule type="cellIs" dxfId="1266" priority="1455" operator="equal">
      <formula>"SIM"</formula>
    </cfRule>
  </conditionalFormatting>
  <conditionalFormatting sqref="Y136">
    <cfRule type="cellIs" dxfId="1265" priority="1453" operator="equal">
      <formula>"OPORTUNIDADE"</formula>
    </cfRule>
  </conditionalFormatting>
  <conditionalFormatting sqref="Y136">
    <cfRule type="cellIs" dxfId="1264" priority="1451" operator="equal">
      <formula>"NÃO"</formula>
    </cfRule>
    <cfRule type="cellIs" dxfId="1263" priority="1452" operator="equal">
      <formula>"SIM"</formula>
    </cfRule>
  </conditionalFormatting>
  <conditionalFormatting sqref="BP95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262" priority="1448" operator="equal">
      <formula>"OPORTUNIDADE"</formula>
    </cfRule>
  </conditionalFormatting>
  <conditionalFormatting sqref="Y107:Y108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BK112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259" priority="1427" operator="equal">
      <formula>"OPORTUNIDADE"</formula>
    </cfRule>
  </conditionalFormatting>
  <conditionalFormatting sqref="Y128">
    <cfRule type="cellIs" dxfId="1258" priority="1425" operator="equal">
      <formula>"NÃO"</formula>
    </cfRule>
    <cfRule type="cellIs" dxfId="1257" priority="1426" operator="equal">
      <formula>"SIM"</formula>
    </cfRule>
  </conditionalFormatting>
  <conditionalFormatting sqref="Y128">
    <cfRule type="cellIs" dxfId="1256" priority="1424" operator="equal">
      <formula>"OPORTUNIDADE"</formula>
    </cfRule>
  </conditionalFormatting>
  <conditionalFormatting sqref="Y128">
    <cfRule type="cellIs" dxfId="1255" priority="1422" operator="equal">
      <formula>"NÃO"</formula>
    </cfRule>
    <cfRule type="cellIs" dxfId="1254" priority="1423" operator="equal">
      <formula>"SIM"</formula>
    </cfRule>
  </conditionalFormatting>
  <conditionalFormatting sqref="Y128">
    <cfRule type="cellIs" dxfId="1253" priority="1421" operator="equal">
      <formula>"OPORTUNIDADE"</formula>
    </cfRule>
  </conditionalFormatting>
  <conditionalFormatting sqref="Y128">
    <cfRule type="cellIs" dxfId="1252" priority="1419" operator="equal">
      <formula>"NÃO"</formula>
    </cfRule>
    <cfRule type="cellIs" dxfId="1251" priority="1420" operator="equal">
      <formula>"SIM"</formula>
    </cfRule>
  </conditionalFormatting>
  <conditionalFormatting sqref="Y128:Z128">
    <cfRule type="cellIs" dxfId="1250" priority="1418" operator="equal">
      <formula>"OPORTUNIDADE"</formula>
    </cfRule>
  </conditionalFormatting>
  <conditionalFormatting sqref="Y128:Z128">
    <cfRule type="cellIs" dxfId="1249" priority="1416" operator="equal">
      <formula>"NÃO"</formula>
    </cfRule>
    <cfRule type="cellIs" dxfId="1248" priority="1417" operator="equal">
      <formula>"SIM"</formula>
    </cfRule>
  </conditionalFormatting>
  <conditionalFormatting sqref="Y128:Z128">
    <cfRule type="cellIs" dxfId="1247" priority="1415" operator="equal">
      <formula>"OPORTUNIDADE"</formula>
    </cfRule>
  </conditionalFormatting>
  <conditionalFormatting sqref="Y128:Z128">
    <cfRule type="cellIs" dxfId="1246" priority="1413" operator="equal">
      <formula>"NÃO"</formula>
    </cfRule>
    <cfRule type="cellIs" dxfId="1245" priority="1414" operator="equal">
      <formula>"SIM"</formula>
    </cfRule>
  </conditionalFormatting>
  <conditionalFormatting sqref="Y128:Z128">
    <cfRule type="cellIs" dxfId="1244" priority="1412" operator="equal">
      <formula>"OPORTUNIDADE"</formula>
    </cfRule>
  </conditionalFormatting>
  <conditionalFormatting sqref="Y128:Z128">
    <cfRule type="cellIs" dxfId="1243" priority="1410" operator="equal">
      <formula>"NÃO"</formula>
    </cfRule>
    <cfRule type="cellIs" dxfId="1242" priority="1411" operator="equal">
      <formula>"SIM"</formula>
    </cfRule>
  </conditionalFormatting>
  <conditionalFormatting sqref="Y128:Z128">
    <cfRule type="cellIs" dxfId="1241" priority="1409" operator="equal">
      <formula>"OPORTUNIDADE"</formula>
    </cfRule>
  </conditionalFormatting>
  <conditionalFormatting sqref="Y128:Z128">
    <cfRule type="cellIs" dxfId="1240" priority="1407" operator="equal">
      <formula>"NÃO"</formula>
    </cfRule>
    <cfRule type="cellIs" dxfId="1239" priority="1408" operator="equal">
      <formula>"SIM"</formula>
    </cfRule>
  </conditionalFormatting>
  <conditionalFormatting sqref="Y128:Z128">
    <cfRule type="cellIs" dxfId="1238" priority="1406" operator="equal">
      <formula>"OPORTUNIDADE"</formula>
    </cfRule>
  </conditionalFormatting>
  <conditionalFormatting sqref="Y128:Z128">
    <cfRule type="cellIs" dxfId="1237" priority="1404" operator="equal">
      <formula>"NÃO"</formula>
    </cfRule>
    <cfRule type="cellIs" dxfId="1236" priority="1405" operator="equal">
      <formula>"SIM"</formula>
    </cfRule>
  </conditionalFormatting>
  <conditionalFormatting sqref="Y128:Z128">
    <cfRule type="cellIs" dxfId="1235" priority="1403" operator="equal">
      <formula>"OPORTUNIDADE"</formula>
    </cfRule>
  </conditionalFormatting>
  <conditionalFormatting sqref="Y128:Z128">
    <cfRule type="cellIs" dxfId="1234" priority="1401" operator="equal">
      <formula>"NÃO"</formula>
    </cfRule>
    <cfRule type="cellIs" dxfId="1233" priority="1402" operator="equal">
      <formula>"SIM"</formula>
    </cfRule>
  </conditionalFormatting>
  <conditionalFormatting sqref="Y128:Z128">
    <cfRule type="cellIs" dxfId="1232" priority="1400" operator="equal">
      <formula>"OPORTUNIDADE"</formula>
    </cfRule>
  </conditionalFormatting>
  <conditionalFormatting sqref="Y128:Z128">
    <cfRule type="cellIs" dxfId="1231" priority="1398" operator="equal">
      <formula>"NÃO"</formula>
    </cfRule>
    <cfRule type="cellIs" dxfId="1230" priority="1399" operator="equal">
      <formula>"SIM"</formula>
    </cfRule>
  </conditionalFormatting>
  <conditionalFormatting sqref="Y128:Z128">
    <cfRule type="cellIs" dxfId="1229" priority="1397" operator="equal">
      <formula>"OPORTUNIDADE"</formula>
    </cfRule>
  </conditionalFormatting>
  <conditionalFormatting sqref="Y128:Z128">
    <cfRule type="cellIs" dxfId="1228" priority="1395" operator="equal">
      <formula>"NÃO"</formula>
    </cfRule>
    <cfRule type="cellIs" dxfId="1227" priority="1396" operator="equal">
      <formula>"SIM"</formula>
    </cfRule>
  </conditionalFormatting>
  <conditionalFormatting sqref="Y128:Z128">
    <cfRule type="cellIs" dxfId="1226" priority="1394" operator="equal">
      <formula>"OPORTUNIDADE"</formula>
    </cfRule>
  </conditionalFormatting>
  <conditionalFormatting sqref="Y128:Z128">
    <cfRule type="cellIs" dxfId="1225" priority="1392" operator="equal">
      <formula>"NÃO"</formula>
    </cfRule>
    <cfRule type="cellIs" dxfId="1224" priority="1393" operator="equal">
      <formula>"SIM"</formula>
    </cfRule>
  </conditionalFormatting>
  <conditionalFormatting sqref="Y128">
    <cfRule type="cellIs" dxfId="1223" priority="1391" operator="equal">
      <formula>"OPORTUNIDADE"</formula>
    </cfRule>
  </conditionalFormatting>
  <conditionalFormatting sqref="Y128">
    <cfRule type="cellIs" dxfId="1222" priority="1389" operator="equal">
      <formula>"NÃO"</formula>
    </cfRule>
    <cfRule type="cellIs" dxfId="1221" priority="1390" operator="equal">
      <formula>"SIM"</formula>
    </cfRule>
  </conditionalFormatting>
  <conditionalFormatting sqref="Y128">
    <cfRule type="cellIs" dxfId="1220" priority="1388" operator="equal">
      <formula>"OPORTUNIDADE"</formula>
    </cfRule>
  </conditionalFormatting>
  <conditionalFormatting sqref="Y128">
    <cfRule type="cellIs" dxfId="1219" priority="1386" operator="equal">
      <formula>"NÃO"</formula>
    </cfRule>
    <cfRule type="cellIs" dxfId="1218" priority="1387" operator="equal">
      <formula>"SIM"</formula>
    </cfRule>
  </conditionalFormatting>
  <conditionalFormatting sqref="Y128">
    <cfRule type="cellIs" dxfId="1217" priority="1385" operator="equal">
      <formula>"OPORTUNIDADE"</formula>
    </cfRule>
  </conditionalFormatting>
  <conditionalFormatting sqref="Y128">
    <cfRule type="cellIs" dxfId="1216" priority="1383" operator="equal">
      <formula>"NÃO"</formula>
    </cfRule>
    <cfRule type="cellIs" dxfId="1215" priority="1384" operator="equal">
      <formula>"SIM"</formula>
    </cfRule>
  </conditionalFormatting>
  <conditionalFormatting sqref="Y128">
    <cfRule type="cellIs" dxfId="1214" priority="1382" operator="equal">
      <formula>"OPORTUNIDADE"</formula>
    </cfRule>
  </conditionalFormatting>
  <conditionalFormatting sqref="Y128">
    <cfRule type="cellIs" dxfId="1213" priority="1380" operator="equal">
      <formula>"NÃO"</formula>
    </cfRule>
    <cfRule type="cellIs" dxfId="1212" priority="1381" operator="equal">
      <formula>"SIM"</formula>
    </cfRule>
  </conditionalFormatting>
  <conditionalFormatting sqref="Y128:Z128">
    <cfRule type="cellIs" dxfId="1211" priority="1379" operator="equal">
      <formula>"OPORTUNIDADE"</formula>
    </cfRule>
  </conditionalFormatting>
  <conditionalFormatting sqref="Y128:Z128">
    <cfRule type="cellIs" dxfId="1210" priority="1377" operator="equal">
      <formula>"NÃO"</formula>
    </cfRule>
    <cfRule type="cellIs" dxfId="1209" priority="1378" operator="equal">
      <formula>"SIM"</formula>
    </cfRule>
  </conditionalFormatting>
  <conditionalFormatting sqref="Y128:Z128">
    <cfRule type="cellIs" dxfId="1208" priority="1376" operator="equal">
      <formula>"OPORTUNIDADE"</formula>
    </cfRule>
  </conditionalFormatting>
  <conditionalFormatting sqref="Y128:Z128">
    <cfRule type="cellIs" dxfId="1207" priority="1374" operator="equal">
      <formula>"NÃO"</formula>
    </cfRule>
    <cfRule type="cellIs" dxfId="1206" priority="1375" operator="equal">
      <formula>"SIM"</formula>
    </cfRule>
  </conditionalFormatting>
  <conditionalFormatting sqref="Y128:Z128">
    <cfRule type="cellIs" dxfId="1205" priority="1373" operator="equal">
      <formula>"OPORTUNIDADE"</formula>
    </cfRule>
  </conditionalFormatting>
  <conditionalFormatting sqref="Y128:Z128">
    <cfRule type="cellIs" dxfId="1204" priority="1371" operator="equal">
      <formula>"NÃO"</formula>
    </cfRule>
    <cfRule type="cellIs" dxfId="1203" priority="1372" operator="equal">
      <formula>"SIM"</formula>
    </cfRule>
  </conditionalFormatting>
  <conditionalFormatting sqref="Y128:Z128">
    <cfRule type="cellIs" dxfId="1202" priority="1370" operator="equal">
      <formula>"OPORTUNIDADE"</formula>
    </cfRule>
  </conditionalFormatting>
  <conditionalFormatting sqref="Y128:Z128">
    <cfRule type="cellIs" dxfId="1201" priority="1368" operator="equal">
      <formula>"NÃO"</formula>
    </cfRule>
    <cfRule type="cellIs" dxfId="1200" priority="1369" operator="equal">
      <formula>"SIM"</formula>
    </cfRule>
  </conditionalFormatting>
  <conditionalFormatting sqref="Y128:Z128">
    <cfRule type="cellIs" dxfId="1199" priority="1367" operator="equal">
      <formula>"OPORTUNIDADE"</formula>
    </cfRule>
  </conditionalFormatting>
  <conditionalFormatting sqref="Y128:Z128">
    <cfRule type="cellIs" dxfId="1198" priority="1365" operator="equal">
      <formula>"NÃO"</formula>
    </cfRule>
    <cfRule type="cellIs" dxfId="1197" priority="1366" operator="equal">
      <formula>"SIM"</formula>
    </cfRule>
  </conditionalFormatting>
  <conditionalFormatting sqref="Y128:Z128">
    <cfRule type="cellIs" dxfId="1196" priority="1364" operator="equal">
      <formula>"OPORTUNIDADE"</formula>
    </cfRule>
  </conditionalFormatting>
  <conditionalFormatting sqref="Y128:Z128">
    <cfRule type="cellIs" dxfId="1195" priority="1362" operator="equal">
      <formula>"NÃO"</formula>
    </cfRule>
    <cfRule type="cellIs" dxfId="1194" priority="1363" operator="equal">
      <formula>"SIM"</formula>
    </cfRule>
  </conditionalFormatting>
  <conditionalFormatting sqref="Y128:Z128">
    <cfRule type="cellIs" dxfId="1193" priority="1361" operator="equal">
      <formula>"OPORTUNIDADE"</formula>
    </cfRule>
  </conditionalFormatting>
  <conditionalFormatting sqref="Y128:Z128">
    <cfRule type="cellIs" dxfId="1192" priority="1359" operator="equal">
      <formula>"NÃO"</formula>
    </cfRule>
    <cfRule type="cellIs" dxfId="1191" priority="1360" operator="equal">
      <formula>"SIM"</formula>
    </cfRule>
  </conditionalFormatting>
  <conditionalFormatting sqref="Y128:Z128">
    <cfRule type="cellIs" dxfId="1190" priority="1358" operator="equal">
      <formula>"OPORTUNIDADE"</formula>
    </cfRule>
  </conditionalFormatting>
  <conditionalFormatting sqref="Y128:Z128">
    <cfRule type="cellIs" dxfId="1189" priority="1356" operator="equal">
      <formula>"NÃO"</formula>
    </cfRule>
    <cfRule type="cellIs" dxfId="1188" priority="1357" operator="equal">
      <formula>"SIM"</formula>
    </cfRule>
  </conditionalFormatting>
  <conditionalFormatting sqref="Y128:Z128">
    <cfRule type="cellIs" dxfId="1187" priority="1355" operator="equal">
      <formula>"OPORTUNIDADE"</formula>
    </cfRule>
  </conditionalFormatting>
  <conditionalFormatting sqref="Y128:Z128">
    <cfRule type="cellIs" dxfId="1186" priority="1353" operator="equal">
      <formula>"NÃO"</formula>
    </cfRule>
    <cfRule type="cellIs" dxfId="1185" priority="1354" operator="equal">
      <formula>"SIM"</formula>
    </cfRule>
  </conditionalFormatting>
  <conditionalFormatting sqref="Y131:Z131">
    <cfRule type="cellIs" dxfId="1184" priority="1352" operator="equal">
      <formula>"OPORTUNIDADE"</formula>
    </cfRule>
  </conditionalFormatting>
  <conditionalFormatting sqref="Y131:Z131">
    <cfRule type="cellIs" dxfId="1183" priority="1350" operator="equal">
      <formula>"NÃO"</formula>
    </cfRule>
    <cfRule type="cellIs" dxfId="1182" priority="1351" operator="equal">
      <formula>"SIM"</formula>
    </cfRule>
  </conditionalFormatting>
  <conditionalFormatting sqref="Y130:Z130">
    <cfRule type="cellIs" dxfId="1181" priority="1349" operator="equal">
      <formula>"OPORTUNIDADE"</formula>
    </cfRule>
  </conditionalFormatting>
  <conditionalFormatting sqref="Y130:Z130">
    <cfRule type="cellIs" dxfId="1180" priority="1347" operator="equal">
      <formula>"NÃO"</formula>
    </cfRule>
    <cfRule type="cellIs" dxfId="1179" priority="1348" operator="equal">
      <formula>"SIM"</formula>
    </cfRule>
  </conditionalFormatting>
  <conditionalFormatting sqref="Y130">
    <cfRule type="cellIs" dxfId="1178" priority="1346" operator="equal">
      <formula>"OPORTUNIDADE"</formula>
    </cfRule>
  </conditionalFormatting>
  <conditionalFormatting sqref="Y130">
    <cfRule type="cellIs" dxfId="1177" priority="1344" operator="equal">
      <formula>"NÃO"</formula>
    </cfRule>
    <cfRule type="cellIs" dxfId="1176" priority="1345" operator="equal">
      <formula>"SIM"</formula>
    </cfRule>
  </conditionalFormatting>
  <conditionalFormatting sqref="Y130">
    <cfRule type="cellIs" dxfId="1175" priority="1343" operator="equal">
      <formula>"OPORTUNIDADE"</formula>
    </cfRule>
  </conditionalFormatting>
  <conditionalFormatting sqref="Y130">
    <cfRule type="cellIs" dxfId="1174" priority="1341" operator="equal">
      <formula>"NÃO"</formula>
    </cfRule>
    <cfRule type="cellIs" dxfId="1173" priority="1342" operator="equal">
      <formula>"SIM"</formula>
    </cfRule>
  </conditionalFormatting>
  <conditionalFormatting sqref="Y130">
    <cfRule type="cellIs" dxfId="1172" priority="1340" operator="equal">
      <formula>"OPORTUNIDADE"</formula>
    </cfRule>
  </conditionalFormatting>
  <conditionalFormatting sqref="Y130">
    <cfRule type="cellIs" dxfId="1171" priority="1338" operator="equal">
      <formula>"NÃO"</formula>
    </cfRule>
    <cfRule type="cellIs" dxfId="1170" priority="1339" operator="equal">
      <formula>"SIM"</formula>
    </cfRule>
  </conditionalFormatting>
  <conditionalFormatting sqref="Y130:Z130">
    <cfRule type="cellIs" dxfId="1169" priority="1337" operator="equal">
      <formula>"OPORTUNIDADE"</formula>
    </cfRule>
  </conditionalFormatting>
  <conditionalFormatting sqref="Y130:Z130">
    <cfRule type="cellIs" dxfId="1168" priority="1335" operator="equal">
      <formula>"NÃO"</formula>
    </cfRule>
    <cfRule type="cellIs" dxfId="1167" priority="1336" operator="equal">
      <formula>"SIM"</formula>
    </cfRule>
  </conditionalFormatting>
  <conditionalFormatting sqref="Y130:Z130">
    <cfRule type="cellIs" dxfId="1166" priority="1334" operator="equal">
      <formula>"OPORTUNIDADE"</formula>
    </cfRule>
  </conditionalFormatting>
  <conditionalFormatting sqref="Y130:Z130">
    <cfRule type="cellIs" dxfId="1165" priority="1332" operator="equal">
      <formula>"NÃO"</formula>
    </cfRule>
    <cfRule type="cellIs" dxfId="1164" priority="1333" operator="equal">
      <formula>"SIM"</formula>
    </cfRule>
  </conditionalFormatting>
  <conditionalFormatting sqref="Y130:Z130">
    <cfRule type="cellIs" dxfId="1163" priority="1331" operator="equal">
      <formula>"OPORTUNIDADE"</formula>
    </cfRule>
  </conditionalFormatting>
  <conditionalFormatting sqref="Y130:Z130">
    <cfRule type="cellIs" dxfId="1162" priority="1329" operator="equal">
      <formula>"NÃO"</formula>
    </cfRule>
    <cfRule type="cellIs" dxfId="1161" priority="1330" operator="equal">
      <formula>"SIM"</formula>
    </cfRule>
  </conditionalFormatting>
  <conditionalFormatting sqref="Y130:Z130">
    <cfRule type="cellIs" dxfId="1160" priority="1328" operator="equal">
      <formula>"OPORTUNIDADE"</formula>
    </cfRule>
  </conditionalFormatting>
  <conditionalFormatting sqref="Y130:Z130">
    <cfRule type="cellIs" dxfId="1159" priority="1326" operator="equal">
      <formula>"NÃO"</formula>
    </cfRule>
    <cfRule type="cellIs" dxfId="1158" priority="1327" operator="equal">
      <formula>"SIM"</formula>
    </cfRule>
  </conditionalFormatting>
  <conditionalFormatting sqref="Y130:Z130">
    <cfRule type="cellIs" dxfId="1157" priority="1325" operator="equal">
      <formula>"OPORTUNIDADE"</formula>
    </cfRule>
  </conditionalFormatting>
  <conditionalFormatting sqref="Y130:Z130">
    <cfRule type="cellIs" dxfId="1156" priority="1323" operator="equal">
      <formula>"NÃO"</formula>
    </cfRule>
    <cfRule type="cellIs" dxfId="1155" priority="1324" operator="equal">
      <formula>"SIM"</formula>
    </cfRule>
  </conditionalFormatting>
  <conditionalFormatting sqref="Y130:Z130">
    <cfRule type="cellIs" dxfId="1154" priority="1322" operator="equal">
      <formula>"OPORTUNIDADE"</formula>
    </cfRule>
  </conditionalFormatting>
  <conditionalFormatting sqref="Y130:Z130">
    <cfRule type="cellIs" dxfId="1153" priority="1320" operator="equal">
      <formula>"NÃO"</formula>
    </cfRule>
    <cfRule type="cellIs" dxfId="1152" priority="1321" operator="equal">
      <formula>"SIM"</formula>
    </cfRule>
  </conditionalFormatting>
  <conditionalFormatting sqref="Y130:Z130">
    <cfRule type="cellIs" dxfId="1151" priority="1319" operator="equal">
      <formula>"OPORTUNIDADE"</formula>
    </cfRule>
  </conditionalFormatting>
  <conditionalFormatting sqref="Y130:Z130">
    <cfRule type="cellIs" dxfId="1150" priority="1317" operator="equal">
      <formula>"NÃO"</formula>
    </cfRule>
    <cfRule type="cellIs" dxfId="1149" priority="1318" operator="equal">
      <formula>"SIM"</formula>
    </cfRule>
  </conditionalFormatting>
  <conditionalFormatting sqref="Y130:Z130">
    <cfRule type="cellIs" dxfId="1148" priority="1316" operator="equal">
      <formula>"OPORTUNIDADE"</formula>
    </cfRule>
  </conditionalFormatting>
  <conditionalFormatting sqref="Y130:Z130">
    <cfRule type="cellIs" dxfId="1147" priority="1314" operator="equal">
      <formula>"NÃO"</formula>
    </cfRule>
    <cfRule type="cellIs" dxfId="1146" priority="1315" operator="equal">
      <formula>"SIM"</formula>
    </cfRule>
  </conditionalFormatting>
  <conditionalFormatting sqref="Y130:Z130">
    <cfRule type="cellIs" dxfId="1145" priority="1313" operator="equal">
      <formula>"OPORTUNIDADE"</formula>
    </cfRule>
  </conditionalFormatting>
  <conditionalFormatting sqref="Y130:Z130">
    <cfRule type="cellIs" dxfId="1144" priority="1311" operator="equal">
      <formula>"NÃO"</formula>
    </cfRule>
    <cfRule type="cellIs" dxfId="1143" priority="1312" operator="equal">
      <formula>"SIM"</formula>
    </cfRule>
  </conditionalFormatting>
  <conditionalFormatting sqref="Y130">
    <cfRule type="cellIs" dxfId="1142" priority="1310" operator="equal">
      <formula>"OPORTUNIDADE"</formula>
    </cfRule>
  </conditionalFormatting>
  <conditionalFormatting sqref="Y130">
    <cfRule type="cellIs" dxfId="1141" priority="1308" operator="equal">
      <formula>"NÃO"</formula>
    </cfRule>
    <cfRule type="cellIs" dxfId="1140" priority="1309" operator="equal">
      <formula>"SIM"</formula>
    </cfRule>
  </conditionalFormatting>
  <conditionalFormatting sqref="Y130">
    <cfRule type="cellIs" dxfId="1139" priority="1307" operator="equal">
      <formula>"OPORTUNIDADE"</formula>
    </cfRule>
  </conditionalFormatting>
  <conditionalFormatting sqref="Y130">
    <cfRule type="cellIs" dxfId="1138" priority="1305" operator="equal">
      <formula>"NÃO"</formula>
    </cfRule>
    <cfRule type="cellIs" dxfId="1137" priority="1306" operator="equal">
      <formula>"SIM"</formula>
    </cfRule>
  </conditionalFormatting>
  <conditionalFormatting sqref="Y130">
    <cfRule type="cellIs" dxfId="1136" priority="1304" operator="equal">
      <formula>"OPORTUNIDADE"</formula>
    </cfRule>
  </conditionalFormatting>
  <conditionalFormatting sqref="Y130">
    <cfRule type="cellIs" dxfId="1135" priority="1302" operator="equal">
      <formula>"NÃO"</formula>
    </cfRule>
    <cfRule type="cellIs" dxfId="1134" priority="1303" operator="equal">
      <formula>"SIM"</formula>
    </cfRule>
  </conditionalFormatting>
  <conditionalFormatting sqref="Y130">
    <cfRule type="cellIs" dxfId="1133" priority="1301" operator="equal">
      <formula>"OPORTUNIDADE"</formula>
    </cfRule>
  </conditionalFormatting>
  <conditionalFormatting sqref="Y130">
    <cfRule type="cellIs" dxfId="1132" priority="1299" operator="equal">
      <formula>"NÃO"</formula>
    </cfRule>
    <cfRule type="cellIs" dxfId="1131" priority="1300" operator="equal">
      <formula>"SIM"</formula>
    </cfRule>
  </conditionalFormatting>
  <conditionalFormatting sqref="Y130:Z130">
    <cfRule type="cellIs" dxfId="1130" priority="1298" operator="equal">
      <formula>"OPORTUNIDADE"</formula>
    </cfRule>
  </conditionalFormatting>
  <conditionalFormatting sqref="Y130:Z130">
    <cfRule type="cellIs" dxfId="1129" priority="1296" operator="equal">
      <formula>"NÃO"</formula>
    </cfRule>
    <cfRule type="cellIs" dxfId="1128" priority="1297" operator="equal">
      <formula>"SIM"</formula>
    </cfRule>
  </conditionalFormatting>
  <conditionalFormatting sqref="Y130:Z130">
    <cfRule type="cellIs" dxfId="1127" priority="1295" operator="equal">
      <formula>"OPORTUNIDADE"</formula>
    </cfRule>
  </conditionalFormatting>
  <conditionalFormatting sqref="Y130:Z130">
    <cfRule type="cellIs" dxfId="1126" priority="1293" operator="equal">
      <formula>"NÃO"</formula>
    </cfRule>
    <cfRule type="cellIs" dxfId="1125" priority="1294" operator="equal">
      <formula>"SIM"</formula>
    </cfRule>
  </conditionalFormatting>
  <conditionalFormatting sqref="Y130:Z130">
    <cfRule type="cellIs" dxfId="1124" priority="1292" operator="equal">
      <formula>"OPORTUNIDADE"</formula>
    </cfRule>
  </conditionalFormatting>
  <conditionalFormatting sqref="Y130:Z130">
    <cfRule type="cellIs" dxfId="1123" priority="1290" operator="equal">
      <formula>"NÃO"</formula>
    </cfRule>
    <cfRule type="cellIs" dxfId="1122" priority="1291" operator="equal">
      <formula>"SIM"</formula>
    </cfRule>
  </conditionalFormatting>
  <conditionalFormatting sqref="Y130:Z130">
    <cfRule type="cellIs" dxfId="1121" priority="1289" operator="equal">
      <formula>"OPORTUNIDADE"</formula>
    </cfRule>
  </conditionalFormatting>
  <conditionalFormatting sqref="Y130:Z130">
    <cfRule type="cellIs" dxfId="1120" priority="1287" operator="equal">
      <formula>"NÃO"</formula>
    </cfRule>
    <cfRule type="cellIs" dxfId="1119" priority="1288" operator="equal">
      <formula>"SIM"</formula>
    </cfRule>
  </conditionalFormatting>
  <conditionalFormatting sqref="Y130:Z130">
    <cfRule type="cellIs" dxfId="1118" priority="1286" operator="equal">
      <formula>"OPORTUNIDADE"</formula>
    </cfRule>
  </conditionalFormatting>
  <conditionalFormatting sqref="Y130:Z130">
    <cfRule type="cellIs" dxfId="1117" priority="1284" operator="equal">
      <formula>"NÃO"</formula>
    </cfRule>
    <cfRule type="cellIs" dxfId="1116" priority="1285" operator="equal">
      <formula>"SIM"</formula>
    </cfRule>
  </conditionalFormatting>
  <conditionalFormatting sqref="Y130:Z130">
    <cfRule type="cellIs" dxfId="1115" priority="1283" operator="equal">
      <formula>"OPORTUNIDADE"</formula>
    </cfRule>
  </conditionalFormatting>
  <conditionalFormatting sqref="Y130:Z130">
    <cfRule type="cellIs" dxfId="1114" priority="1281" operator="equal">
      <formula>"NÃO"</formula>
    </cfRule>
    <cfRule type="cellIs" dxfId="1113" priority="1282" operator="equal">
      <formula>"SIM"</formula>
    </cfRule>
  </conditionalFormatting>
  <conditionalFormatting sqref="Y130:Z130">
    <cfRule type="cellIs" dxfId="1112" priority="1280" operator="equal">
      <formula>"OPORTUNIDADE"</formula>
    </cfRule>
  </conditionalFormatting>
  <conditionalFormatting sqref="Y130:Z130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Y130:Z130">
    <cfRule type="cellIs" dxfId="1109" priority="1277" operator="equal">
      <formula>"OPORTUNIDADE"</formula>
    </cfRule>
  </conditionalFormatting>
  <conditionalFormatting sqref="Y130:Z130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Y130:Z130">
    <cfRule type="cellIs" dxfId="1106" priority="1274" operator="equal">
      <formula>"OPORTUNIDADE"</formula>
    </cfRule>
  </conditionalFormatting>
  <conditionalFormatting sqref="Y130:Z130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BO6:BO600">
    <cfRule type="iconSet" priority="2518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19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193">
      <iconSet showValue="0">
        <cfvo type="percent" val="0"/>
        <cfvo type="num" val="1"/>
        <cfvo type="num" val="1" gte="0"/>
      </iconSet>
    </cfRule>
    <cfRule type="iconSet" priority="2519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19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9:BK600">
    <cfRule type="iconSet" priority="2520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22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03" priority="1271" operator="equal">
      <formula>"OPORTUNIDADE"</formula>
    </cfRule>
  </conditionalFormatting>
  <conditionalFormatting sqref="Z133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33">
    <cfRule type="cellIs" dxfId="1100" priority="1268" operator="equal">
      <formula>"OPORTUNIDADE"</formula>
    </cfRule>
  </conditionalFormatting>
  <conditionalFormatting sqref="Z133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33">
    <cfRule type="cellIs" dxfId="1097" priority="1265" operator="equal">
      <formula>"OPORTUNIDADE"</formula>
    </cfRule>
  </conditionalFormatting>
  <conditionalFormatting sqref="Z133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33">
    <cfRule type="cellIs" dxfId="1094" priority="1262" operator="equal">
      <formula>"OPORTUNIDADE"</formula>
    </cfRule>
  </conditionalFormatting>
  <conditionalFormatting sqref="Z133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33">
    <cfRule type="cellIs" dxfId="1091" priority="1259" operator="equal">
      <formula>"OPORTUNIDADE"</formula>
    </cfRule>
  </conditionalFormatting>
  <conditionalFormatting sqref="Z133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33">
    <cfRule type="cellIs" dxfId="1088" priority="1256" operator="equal">
      <formula>"OPORTUNIDADE"</formula>
    </cfRule>
  </conditionalFormatting>
  <conditionalFormatting sqref="Z133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33">
    <cfRule type="cellIs" dxfId="1085" priority="1253" operator="equal">
      <formula>"OPORTUNIDADE"</formula>
    </cfRule>
  </conditionalFormatting>
  <conditionalFormatting sqref="Z133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33">
    <cfRule type="cellIs" dxfId="1082" priority="1250" operator="equal">
      <formula>"OPORTUNIDADE"</formula>
    </cfRule>
  </conditionalFormatting>
  <conditionalFormatting sqref="Z133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33">
    <cfRule type="cellIs" dxfId="1079" priority="1247" operator="equal">
      <formula>"OPORTUNIDADE"</formula>
    </cfRule>
  </conditionalFormatting>
  <conditionalFormatting sqref="Z133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Y132:Y133">
    <cfRule type="cellIs" dxfId="1076" priority="1244" operator="equal">
      <formula>"OPORTUNIDADE"</formula>
    </cfRule>
  </conditionalFormatting>
  <conditionalFormatting sqref="Y132:Y133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32:Y133">
    <cfRule type="cellIs" dxfId="1073" priority="1241" operator="equal">
      <formula>"OPORTUNIDADE"</formula>
    </cfRule>
  </conditionalFormatting>
  <conditionalFormatting sqref="Y132:Y133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32:Y133">
    <cfRule type="cellIs" dxfId="1070" priority="1238" operator="equal">
      <formula>"OPORTUNIDADE"</formula>
    </cfRule>
  </conditionalFormatting>
  <conditionalFormatting sqref="Y132:Y133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32:Y133">
    <cfRule type="cellIs" dxfId="1067" priority="1235" operator="equal">
      <formula>"OPORTUNIDADE"</formula>
    </cfRule>
  </conditionalFormatting>
  <conditionalFormatting sqref="Y132:Y133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32:Y133">
    <cfRule type="cellIs" dxfId="1064" priority="1232" operator="equal">
      <formula>"OPORTUNIDADE"</formula>
    </cfRule>
  </conditionalFormatting>
  <conditionalFormatting sqref="Y132:Y133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32:Y133">
    <cfRule type="cellIs" dxfId="1061" priority="1229" operator="equal">
      <formula>"OPORTUNIDADE"</formula>
    </cfRule>
  </conditionalFormatting>
  <conditionalFormatting sqref="Y132:Y133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32:Y133">
    <cfRule type="cellIs" dxfId="1058" priority="1226" operator="equal">
      <formula>"OPORTUNIDADE"</formula>
    </cfRule>
  </conditionalFormatting>
  <conditionalFormatting sqref="Y132:Y133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32:Y133">
    <cfRule type="cellIs" dxfId="1055" priority="1223" operator="equal">
      <formula>"OPORTUNIDADE"</formula>
    </cfRule>
  </conditionalFormatting>
  <conditionalFormatting sqref="Y132:Y133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32:Y133">
    <cfRule type="cellIs" dxfId="1052" priority="1220" operator="equal">
      <formula>"OPORTUNIDADE"</formula>
    </cfRule>
  </conditionalFormatting>
  <conditionalFormatting sqref="Y132:Y133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BK121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049" priority="1205" operator="equal">
      <formula>"OPORTUNIDADE"</formula>
    </cfRule>
  </conditionalFormatting>
  <conditionalFormatting sqref="Z145">
    <cfRule type="cellIs" dxfId="1048" priority="1203" operator="equal">
      <formula>"NÃO"</formula>
    </cfRule>
    <cfRule type="cellIs" dxfId="1047" priority="1204" operator="equal">
      <formula>"SIM"</formula>
    </cfRule>
  </conditionalFormatting>
  <conditionalFormatting sqref="Y145:Y153">
    <cfRule type="cellIs" dxfId="1046" priority="1202" operator="equal">
      <formula>"OPORTUNIDADE"</formula>
    </cfRule>
  </conditionalFormatting>
  <conditionalFormatting sqref="Y145:Y153">
    <cfRule type="cellIs" dxfId="1045" priority="1200" operator="equal">
      <formula>"NÃO"</formula>
    </cfRule>
    <cfRule type="cellIs" dxfId="1044" priority="1201" operator="equal">
      <formula>"SIM"</formula>
    </cfRule>
  </conditionalFormatting>
  <conditionalFormatting sqref="Z147">
    <cfRule type="cellIs" dxfId="1043" priority="1178" operator="equal">
      <formula>"OPORTUNIDADE"</formula>
    </cfRule>
  </conditionalFormatting>
  <conditionalFormatting sqref="Z147">
    <cfRule type="cellIs" dxfId="1042" priority="1176" operator="equal">
      <formula>"NÃO"</formula>
    </cfRule>
    <cfRule type="cellIs" dxfId="1041" priority="1177" operator="equal">
      <formula>"SIM"</formula>
    </cfRule>
  </conditionalFormatting>
  <conditionalFormatting sqref="Z147">
    <cfRule type="cellIs" dxfId="1040" priority="1175" operator="equal">
      <formula>"OPORTUNIDADE"</formula>
    </cfRule>
  </conditionalFormatting>
  <conditionalFormatting sqref="Z147">
    <cfRule type="cellIs" dxfId="1039" priority="1173" operator="equal">
      <formula>"NÃO"</formula>
    </cfRule>
    <cfRule type="cellIs" dxfId="1038" priority="1174" operator="equal">
      <formula>"SIM"</formula>
    </cfRule>
  </conditionalFormatting>
  <conditionalFormatting sqref="Z147">
    <cfRule type="cellIs" dxfId="1037" priority="1172" operator="equal">
      <formula>"OPORTUNIDADE"</formula>
    </cfRule>
  </conditionalFormatting>
  <conditionalFormatting sqref="Z147">
    <cfRule type="cellIs" dxfId="1036" priority="1170" operator="equal">
      <formula>"NÃO"</formula>
    </cfRule>
    <cfRule type="cellIs" dxfId="1035" priority="1171" operator="equal">
      <formula>"SIM"</formula>
    </cfRule>
  </conditionalFormatting>
  <conditionalFormatting sqref="Z147">
    <cfRule type="cellIs" dxfId="1034" priority="1169" operator="equal">
      <formula>"OPORTUNIDADE"</formula>
    </cfRule>
  </conditionalFormatting>
  <conditionalFormatting sqref="Z147">
    <cfRule type="cellIs" dxfId="1033" priority="1167" operator="equal">
      <formula>"NÃO"</formula>
    </cfRule>
    <cfRule type="cellIs" dxfId="1032" priority="1168" operator="equal">
      <formula>"SIM"</formula>
    </cfRule>
  </conditionalFormatting>
  <conditionalFormatting sqref="Z147">
    <cfRule type="cellIs" dxfId="1031" priority="1166" operator="equal">
      <formula>"OPORTUNIDADE"</formula>
    </cfRule>
  </conditionalFormatting>
  <conditionalFormatting sqref="Z147">
    <cfRule type="cellIs" dxfId="1030" priority="1164" operator="equal">
      <formula>"NÃO"</formula>
    </cfRule>
    <cfRule type="cellIs" dxfId="1029" priority="1165" operator="equal">
      <formula>"SIM"</formula>
    </cfRule>
  </conditionalFormatting>
  <conditionalFormatting sqref="Z147">
    <cfRule type="cellIs" dxfId="1028" priority="1163" operator="equal">
      <formula>"OPORTUNIDADE"</formula>
    </cfRule>
  </conditionalFormatting>
  <conditionalFormatting sqref="Z147">
    <cfRule type="cellIs" dxfId="1027" priority="1161" operator="equal">
      <formula>"NÃO"</formula>
    </cfRule>
    <cfRule type="cellIs" dxfId="1026" priority="1162" operator="equal">
      <formula>"SIM"</formula>
    </cfRule>
  </conditionalFormatting>
  <conditionalFormatting sqref="Z147">
    <cfRule type="cellIs" dxfId="1025" priority="1160" operator="equal">
      <formula>"OPORTUNIDADE"</formula>
    </cfRule>
  </conditionalFormatting>
  <conditionalFormatting sqref="Z147">
    <cfRule type="cellIs" dxfId="1024" priority="1158" operator="equal">
      <formula>"NÃO"</formula>
    </cfRule>
    <cfRule type="cellIs" dxfId="1023" priority="1159" operator="equal">
      <formula>"SIM"</formula>
    </cfRule>
  </conditionalFormatting>
  <conditionalFormatting sqref="Z147">
    <cfRule type="cellIs" dxfId="1022" priority="1157" operator="equal">
      <formula>"OPORTUNIDADE"</formula>
    </cfRule>
  </conditionalFormatting>
  <conditionalFormatting sqref="Z147">
    <cfRule type="cellIs" dxfId="1021" priority="1155" operator="equal">
      <formula>"NÃO"</formula>
    </cfRule>
    <cfRule type="cellIs" dxfId="1020" priority="1156" operator="equal">
      <formula>"SIM"</formula>
    </cfRule>
  </conditionalFormatting>
  <conditionalFormatting sqref="Z147">
    <cfRule type="cellIs" dxfId="1019" priority="1154" operator="equal">
      <formula>"OPORTUNIDADE"</formula>
    </cfRule>
  </conditionalFormatting>
  <conditionalFormatting sqref="Z147">
    <cfRule type="cellIs" dxfId="1018" priority="1152" operator="equal">
      <formula>"NÃO"</formula>
    </cfRule>
    <cfRule type="cellIs" dxfId="1017" priority="1153" operator="equal">
      <formula>"SIM"</formula>
    </cfRule>
  </conditionalFormatting>
  <conditionalFormatting sqref="Y154">
    <cfRule type="cellIs" dxfId="1016" priority="1123" operator="equal">
      <formula>"OPORTUNIDADE"</formula>
    </cfRule>
  </conditionalFormatting>
  <conditionalFormatting sqref="Y154">
    <cfRule type="cellIs" dxfId="1015" priority="1121" operator="equal">
      <formula>"NÃO"</formula>
    </cfRule>
    <cfRule type="cellIs" dxfId="1014" priority="1122" operator="equal">
      <formula>"SIM"</formula>
    </cfRule>
  </conditionalFormatting>
  <conditionalFormatting sqref="Y154">
    <cfRule type="cellIs" dxfId="1013" priority="1120" operator="equal">
      <formula>"OPORTUNIDADE"</formula>
    </cfRule>
  </conditionalFormatting>
  <conditionalFormatting sqref="Y154">
    <cfRule type="cellIs" dxfId="1012" priority="1118" operator="equal">
      <formula>"NÃO"</formula>
    </cfRule>
    <cfRule type="cellIs" dxfId="1011" priority="1119" operator="equal">
      <formula>"SIM"</formula>
    </cfRule>
  </conditionalFormatting>
  <conditionalFormatting sqref="Z152:Z153">
    <cfRule type="cellIs" dxfId="1010" priority="1111" operator="equal">
      <formula>"OPORTUNIDADE"</formula>
    </cfRule>
  </conditionalFormatting>
  <conditionalFormatting sqref="Z152:Z153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Z152:Z153">
    <cfRule type="cellIs" dxfId="1007" priority="1108" operator="equal">
      <formula>"OPORTUNIDADE"</formula>
    </cfRule>
  </conditionalFormatting>
  <conditionalFormatting sqref="Z152:Z153">
    <cfRule type="cellIs" dxfId="1006" priority="1106" operator="equal">
      <formula>"NÃO"</formula>
    </cfRule>
    <cfRule type="cellIs" dxfId="1005" priority="1107" operator="equal">
      <formula>"SIM"</formula>
    </cfRule>
  </conditionalFormatting>
  <conditionalFormatting sqref="Y154">
    <cfRule type="cellIs" dxfId="1004" priority="1102" operator="equal">
      <formula>"OPORTUNIDADE"</formula>
    </cfRule>
  </conditionalFormatting>
  <conditionalFormatting sqref="Y154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BK136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01" priority="1090" operator="equal">
      <formula>"OPORTUNIDADE"</formula>
    </cfRule>
  </conditionalFormatting>
  <conditionalFormatting sqref="Z146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146">
    <cfRule type="cellIs" dxfId="998" priority="1087" operator="equal">
      <formula>"OPORTUNIDADE"</formula>
    </cfRule>
  </conditionalFormatting>
  <conditionalFormatting sqref="Z146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146">
    <cfRule type="cellIs" dxfId="995" priority="1081" operator="equal">
      <formula>"OPORTUNIDADE"</formula>
    </cfRule>
  </conditionalFormatting>
  <conditionalFormatting sqref="Z14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146">
    <cfRule type="cellIs" dxfId="992" priority="1078" operator="equal">
      <formula>"OPORTUNIDADE"</formula>
    </cfRule>
  </conditionalFormatting>
  <conditionalFormatting sqref="Z14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146">
    <cfRule type="cellIs" dxfId="989" priority="1075" operator="equal">
      <formula>"OPORTUNIDADE"</formula>
    </cfRule>
  </conditionalFormatting>
  <conditionalFormatting sqref="Z14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146">
    <cfRule type="cellIs" dxfId="986" priority="1072" operator="equal">
      <formula>"OPORTUNIDADE"</formula>
    </cfRule>
  </conditionalFormatting>
  <conditionalFormatting sqref="Z14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146">
    <cfRule type="cellIs" dxfId="983" priority="1069" operator="equal">
      <formula>"OPORTUNIDADE"</formula>
    </cfRule>
  </conditionalFormatting>
  <conditionalFormatting sqref="Z14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146">
    <cfRule type="cellIs" dxfId="980" priority="1066" operator="equal">
      <formula>"OPORTUNIDADE"</formula>
    </cfRule>
  </conditionalFormatting>
  <conditionalFormatting sqref="Z14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146">
    <cfRule type="cellIs" dxfId="977" priority="1063" operator="equal">
      <formula>"OPORTUNIDADE"</formula>
    </cfRule>
  </conditionalFormatting>
  <conditionalFormatting sqref="Z14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146">
    <cfRule type="cellIs" dxfId="974" priority="1060" operator="equal">
      <formula>"OPORTUNIDADE"</formula>
    </cfRule>
  </conditionalFormatting>
  <conditionalFormatting sqref="Z14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146">
    <cfRule type="cellIs" dxfId="971" priority="1057" operator="equal">
      <formula>"OPORTUNIDADE"</formula>
    </cfRule>
  </conditionalFormatting>
  <conditionalFormatting sqref="Z14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146">
    <cfRule type="cellIs" dxfId="968" priority="1054" operator="equal">
      <formula>"OPORTUNIDADE"</formula>
    </cfRule>
  </conditionalFormatting>
  <conditionalFormatting sqref="Z14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Y144">
    <cfRule type="cellIs" dxfId="965" priority="1051" operator="equal">
      <formula>"OPORTUNIDADE"</formula>
    </cfRule>
  </conditionalFormatting>
  <conditionalFormatting sqref="Y144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Y144">
    <cfRule type="cellIs" dxfId="962" priority="1048" operator="equal">
      <formula>"OPORTUNIDADE"</formula>
    </cfRule>
  </conditionalFormatting>
  <conditionalFormatting sqref="Y144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Y144">
    <cfRule type="cellIs" dxfId="959" priority="1045" operator="equal">
      <formula>"OPORTUNIDADE"</formula>
    </cfRule>
  </conditionalFormatting>
  <conditionalFormatting sqref="Y144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Y144">
    <cfRule type="cellIs" dxfId="956" priority="1042" operator="equal">
      <formula>"OPORTUNIDADE"</formula>
    </cfRule>
  </conditionalFormatting>
  <conditionalFormatting sqref="Y144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Y144">
    <cfRule type="cellIs" dxfId="953" priority="1039" operator="equal">
      <formula>"OPORTUNIDADE"</formula>
    </cfRule>
  </conditionalFormatting>
  <conditionalFormatting sqref="Y144">
    <cfRule type="cellIs" dxfId="952" priority="1037" operator="equal">
      <formula>"NÃO"</formula>
    </cfRule>
    <cfRule type="cellIs" dxfId="951" priority="1038" operator="equal">
      <formula>"SIM"</formula>
    </cfRule>
  </conditionalFormatting>
  <conditionalFormatting sqref="Y144:Z144">
    <cfRule type="cellIs" dxfId="950" priority="1036" operator="equal">
      <formula>"OPORTUNIDADE"</formula>
    </cfRule>
  </conditionalFormatting>
  <conditionalFormatting sqref="Y144:Z144">
    <cfRule type="cellIs" dxfId="949" priority="1034" operator="equal">
      <formula>"NÃO"</formula>
    </cfRule>
    <cfRule type="cellIs" dxfId="948" priority="1035" operator="equal">
      <formula>"SIM"</formula>
    </cfRule>
  </conditionalFormatting>
  <conditionalFormatting sqref="Y144:Z144">
    <cfRule type="cellIs" dxfId="947" priority="1033" operator="equal">
      <formula>"OPORTUNIDADE"</formula>
    </cfRule>
  </conditionalFormatting>
  <conditionalFormatting sqref="Y144:Z144">
    <cfRule type="cellIs" dxfId="946" priority="1031" operator="equal">
      <formula>"NÃO"</formula>
    </cfRule>
    <cfRule type="cellIs" dxfId="945" priority="1032" operator="equal">
      <formula>"SIM"</formula>
    </cfRule>
  </conditionalFormatting>
  <conditionalFormatting sqref="Y144:Z144">
    <cfRule type="cellIs" dxfId="944" priority="1030" operator="equal">
      <formula>"OPORTUNIDADE"</formula>
    </cfRule>
  </conditionalFormatting>
  <conditionalFormatting sqref="Y144:Z144">
    <cfRule type="cellIs" dxfId="943" priority="1028" operator="equal">
      <formula>"NÃO"</formula>
    </cfRule>
    <cfRule type="cellIs" dxfId="942" priority="1029" operator="equal">
      <formula>"SIM"</formula>
    </cfRule>
  </conditionalFormatting>
  <conditionalFormatting sqref="Y144:Z144">
    <cfRule type="cellIs" dxfId="941" priority="1027" operator="equal">
      <formula>"OPORTUNIDADE"</formula>
    </cfRule>
  </conditionalFormatting>
  <conditionalFormatting sqref="Y144:Z144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Y144:Z144">
    <cfRule type="cellIs" dxfId="938" priority="1024" operator="equal">
      <formula>"OPORTUNIDADE"</formula>
    </cfRule>
  </conditionalFormatting>
  <conditionalFormatting sqref="Y144:Z144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Y144:Z144">
    <cfRule type="cellIs" dxfId="935" priority="1021" operator="equal">
      <formula>"OPORTUNIDADE"</formula>
    </cfRule>
  </conditionalFormatting>
  <conditionalFormatting sqref="Y144:Z144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Y144:Z144">
    <cfRule type="cellIs" dxfId="932" priority="1018" operator="equal">
      <formula>"OPORTUNIDADE"</formula>
    </cfRule>
  </conditionalFormatting>
  <conditionalFormatting sqref="Y144:Z144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Y144:Z144">
    <cfRule type="cellIs" dxfId="929" priority="1015" operator="equal">
      <formula>"OPORTUNIDADE"</formula>
    </cfRule>
  </conditionalFormatting>
  <conditionalFormatting sqref="Y144:Z144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Y144:Z144">
    <cfRule type="cellIs" dxfId="926" priority="1012" operator="equal">
      <formula>"OPORTUNIDADE"</formula>
    </cfRule>
  </conditionalFormatting>
  <conditionalFormatting sqref="Y144:Z144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Y144">
    <cfRule type="cellIs" dxfId="923" priority="1009" operator="equal">
      <formula>"OPORTUNIDADE"</formula>
    </cfRule>
  </conditionalFormatting>
  <conditionalFormatting sqref="Y144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44">
    <cfRule type="cellIs" dxfId="920" priority="1006" operator="equal">
      <formula>"OPORTUNIDADE"</formula>
    </cfRule>
  </conditionalFormatting>
  <conditionalFormatting sqref="Z144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44">
    <cfRule type="cellIs" dxfId="917" priority="1003" operator="equal">
      <formula>"OPORTUNIDADE"</formula>
    </cfRule>
  </conditionalFormatting>
  <conditionalFormatting sqref="Z144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Y144">
    <cfRule type="cellIs" dxfId="914" priority="1000" operator="equal">
      <formula>"OPORTUNIDADE"</formula>
    </cfRule>
  </conditionalFormatting>
  <conditionalFormatting sqref="Y144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BP137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11" priority="990" operator="equal">
      <formula>"OPORTUNIDADE"</formula>
    </cfRule>
  </conditionalFormatting>
  <conditionalFormatting sqref="Z148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48">
    <cfRule type="cellIs" dxfId="908" priority="987" operator="equal">
      <formula>"OPORTUNIDADE"</formula>
    </cfRule>
  </conditionalFormatting>
  <conditionalFormatting sqref="Z148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48">
    <cfRule type="cellIs" dxfId="905" priority="984" operator="equal">
      <formula>"OPORTUNIDADE"</formula>
    </cfRule>
  </conditionalFormatting>
  <conditionalFormatting sqref="Z148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BP136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02" priority="920" operator="equal">
      <formula>"OPORTUNIDADE"</formula>
    </cfRule>
  </conditionalFormatting>
  <conditionalFormatting sqref="Z151">
    <cfRule type="cellIs" dxfId="901" priority="918" operator="equal">
      <formula>"NÃO"</formula>
    </cfRule>
    <cfRule type="cellIs" dxfId="900" priority="919" operator="equal">
      <formula>"SIM"</formula>
    </cfRule>
  </conditionalFormatting>
  <conditionalFormatting sqref="BK143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899" priority="904" operator="equal">
      <formula>"OPORTUNIDADE"</formula>
    </cfRule>
  </conditionalFormatting>
  <conditionalFormatting sqref="Z161:Z162">
    <cfRule type="cellIs" dxfId="898" priority="902" operator="equal">
      <formula>"NÃO"</formula>
    </cfRule>
    <cfRule type="cellIs" dxfId="897" priority="903" operator="equal">
      <formula>"SIM"</formula>
    </cfRule>
  </conditionalFormatting>
  <conditionalFormatting sqref="Z161:Z162">
    <cfRule type="cellIs" dxfId="896" priority="901" operator="equal">
      <formula>"OPORTUNIDADE"</formula>
    </cfRule>
  </conditionalFormatting>
  <conditionalFormatting sqref="Z161:Z162">
    <cfRule type="cellIs" dxfId="895" priority="899" operator="equal">
      <formula>"NÃO"</formula>
    </cfRule>
    <cfRule type="cellIs" dxfId="894" priority="900" operator="equal">
      <formula>"SIM"</formula>
    </cfRule>
  </conditionalFormatting>
  <conditionalFormatting sqref="Z161:Z162">
    <cfRule type="cellIs" dxfId="893" priority="898" operator="equal">
      <formula>"OPORTUNIDADE"</formula>
    </cfRule>
  </conditionalFormatting>
  <conditionalFormatting sqref="Z161:Z162">
    <cfRule type="cellIs" dxfId="892" priority="896" operator="equal">
      <formula>"NÃO"</formula>
    </cfRule>
    <cfRule type="cellIs" dxfId="891" priority="897" operator="equal">
      <formula>"SIM"</formula>
    </cfRule>
  </conditionalFormatting>
  <conditionalFormatting sqref="Y160">
    <cfRule type="cellIs" dxfId="890" priority="895" operator="equal">
      <formula>"OPORTUNIDADE"</formula>
    </cfRule>
  </conditionalFormatting>
  <conditionalFormatting sqref="Y160">
    <cfRule type="cellIs" dxfId="889" priority="893" operator="equal">
      <formula>"NÃO"</formula>
    </cfRule>
    <cfRule type="cellIs" dxfId="888" priority="894" operator="equal">
      <formula>"SIM"</formula>
    </cfRule>
  </conditionalFormatting>
  <conditionalFormatting sqref="Z160">
    <cfRule type="cellIs" dxfId="887" priority="892" operator="equal">
      <formula>"OPORTUNIDADE"</formula>
    </cfRule>
  </conditionalFormatting>
  <conditionalFormatting sqref="Z160">
    <cfRule type="cellIs" dxfId="886" priority="890" operator="equal">
      <formula>"NÃO"</formula>
    </cfRule>
    <cfRule type="cellIs" dxfId="885" priority="891" operator="equal">
      <formula>"SIM"</formula>
    </cfRule>
  </conditionalFormatting>
  <conditionalFormatting sqref="Z160">
    <cfRule type="cellIs" dxfId="884" priority="889" operator="equal">
      <formula>"OPORTUNIDADE"</formula>
    </cfRule>
  </conditionalFormatting>
  <conditionalFormatting sqref="Z160">
    <cfRule type="cellIs" dxfId="883" priority="887" operator="equal">
      <formula>"NÃO"</formula>
    </cfRule>
    <cfRule type="cellIs" dxfId="882" priority="888" operator="equal">
      <formula>"SIM"</formula>
    </cfRule>
  </conditionalFormatting>
  <conditionalFormatting sqref="Z160">
    <cfRule type="cellIs" dxfId="881" priority="886" operator="equal">
      <formula>"OPORTUNIDADE"</formula>
    </cfRule>
  </conditionalFormatting>
  <conditionalFormatting sqref="Z160">
    <cfRule type="cellIs" dxfId="880" priority="884" operator="equal">
      <formula>"NÃO"</formula>
    </cfRule>
    <cfRule type="cellIs" dxfId="879" priority="885" operator="equal">
      <formula>"SIM"</formula>
    </cfRule>
  </conditionalFormatting>
  <conditionalFormatting sqref="Z160">
    <cfRule type="cellIs" dxfId="878" priority="883" operator="equal">
      <formula>"OPORTUNIDADE"</formula>
    </cfRule>
  </conditionalFormatting>
  <conditionalFormatting sqref="Z160">
    <cfRule type="cellIs" dxfId="877" priority="881" operator="equal">
      <formula>"NÃO"</formula>
    </cfRule>
    <cfRule type="cellIs" dxfId="876" priority="882" operator="equal">
      <formula>"SIM"</formula>
    </cfRule>
  </conditionalFormatting>
  <conditionalFormatting sqref="Z160">
    <cfRule type="cellIs" dxfId="875" priority="880" operator="equal">
      <formula>"OPORTUNIDADE"</formula>
    </cfRule>
  </conditionalFormatting>
  <conditionalFormatting sqref="Z160">
    <cfRule type="cellIs" dxfId="874" priority="878" operator="equal">
      <formula>"NÃO"</formula>
    </cfRule>
    <cfRule type="cellIs" dxfId="873" priority="879" operator="equal">
      <formula>"SIM"</formula>
    </cfRule>
  </conditionalFormatting>
  <conditionalFormatting sqref="Z160">
    <cfRule type="cellIs" dxfId="872" priority="877" operator="equal">
      <formula>"OPORTUNIDADE"</formula>
    </cfRule>
  </conditionalFormatting>
  <conditionalFormatting sqref="Z160">
    <cfRule type="cellIs" dxfId="871" priority="875" operator="equal">
      <formula>"NÃO"</formula>
    </cfRule>
    <cfRule type="cellIs" dxfId="870" priority="876" operator="equal">
      <formula>"SIM"</formula>
    </cfRule>
  </conditionalFormatting>
  <conditionalFormatting sqref="Z160">
    <cfRule type="cellIs" dxfId="869" priority="874" operator="equal">
      <formula>"OPORTUNIDADE"</formula>
    </cfRule>
  </conditionalFormatting>
  <conditionalFormatting sqref="Z160">
    <cfRule type="cellIs" dxfId="868" priority="872" operator="equal">
      <formula>"NÃO"</formula>
    </cfRule>
    <cfRule type="cellIs" dxfId="867" priority="873" operator="equal">
      <formula>"SIM"</formula>
    </cfRule>
  </conditionalFormatting>
  <conditionalFormatting sqref="Z160">
    <cfRule type="cellIs" dxfId="866" priority="871" operator="equal">
      <formula>"OPORTUNIDADE"</formula>
    </cfRule>
  </conditionalFormatting>
  <conditionalFormatting sqref="Z160">
    <cfRule type="cellIs" dxfId="865" priority="869" operator="equal">
      <formula>"NÃO"</formula>
    </cfRule>
    <cfRule type="cellIs" dxfId="864" priority="870" operator="equal">
      <formula>"SIM"</formula>
    </cfRule>
  </conditionalFormatting>
  <conditionalFormatting sqref="Z160">
    <cfRule type="cellIs" dxfId="863" priority="868" operator="equal">
      <formula>"OPORTUNIDADE"</formula>
    </cfRule>
  </conditionalFormatting>
  <conditionalFormatting sqref="Z160">
    <cfRule type="cellIs" dxfId="862" priority="866" operator="equal">
      <formula>"NÃO"</formula>
    </cfRule>
    <cfRule type="cellIs" dxfId="861" priority="867" operator="equal">
      <formula>"SIM"</formula>
    </cfRule>
  </conditionalFormatting>
  <conditionalFormatting sqref="Z165">
    <cfRule type="cellIs" dxfId="860" priority="862" operator="equal">
      <formula>"OPORTUNIDADE"</formula>
    </cfRule>
  </conditionalFormatting>
  <conditionalFormatting sqref="Z165">
    <cfRule type="cellIs" dxfId="859" priority="860" operator="equal">
      <formula>"NÃO"</formula>
    </cfRule>
    <cfRule type="cellIs" dxfId="858" priority="861" operator="equal">
      <formula>"SIM"</formula>
    </cfRule>
  </conditionalFormatting>
  <conditionalFormatting sqref="Z165">
    <cfRule type="cellIs" dxfId="857" priority="859" operator="equal">
      <formula>"OPORTUNIDADE"</formula>
    </cfRule>
  </conditionalFormatting>
  <conditionalFormatting sqref="Z165">
    <cfRule type="cellIs" dxfId="856" priority="857" operator="equal">
      <formula>"NÃO"</formula>
    </cfRule>
    <cfRule type="cellIs" dxfId="855" priority="858" operator="equal">
      <formula>"SIM"</formula>
    </cfRule>
  </conditionalFormatting>
  <conditionalFormatting sqref="Z165">
    <cfRule type="cellIs" dxfId="854" priority="856" operator="equal">
      <formula>"OPORTUNIDADE"</formula>
    </cfRule>
  </conditionalFormatting>
  <conditionalFormatting sqref="Z165">
    <cfRule type="cellIs" dxfId="853" priority="854" operator="equal">
      <formula>"NÃO"</formula>
    </cfRule>
    <cfRule type="cellIs" dxfId="852" priority="855" operator="equal">
      <formula>"SIM"</formula>
    </cfRule>
  </conditionalFormatting>
  <conditionalFormatting sqref="Z165">
    <cfRule type="cellIs" dxfId="851" priority="853" operator="equal">
      <formula>"OPORTUNIDADE"</formula>
    </cfRule>
  </conditionalFormatting>
  <conditionalFormatting sqref="Z165">
    <cfRule type="cellIs" dxfId="850" priority="851" operator="equal">
      <formula>"NÃO"</formula>
    </cfRule>
    <cfRule type="cellIs" dxfId="849" priority="852" operator="equal">
      <formula>"SIM"</formula>
    </cfRule>
  </conditionalFormatting>
  <conditionalFormatting sqref="Z165">
    <cfRule type="cellIs" dxfId="848" priority="850" operator="equal">
      <formula>"OPORTUNIDADE"</formula>
    </cfRule>
  </conditionalFormatting>
  <conditionalFormatting sqref="Z165">
    <cfRule type="cellIs" dxfId="847" priority="848" operator="equal">
      <formula>"NÃO"</formula>
    </cfRule>
    <cfRule type="cellIs" dxfId="846" priority="849" operator="equal">
      <formula>"SIM"</formula>
    </cfRule>
  </conditionalFormatting>
  <conditionalFormatting sqref="Z165">
    <cfRule type="cellIs" dxfId="845" priority="847" operator="equal">
      <formula>"OPORTUNIDADE"</formula>
    </cfRule>
  </conditionalFormatting>
  <conditionalFormatting sqref="Z165">
    <cfRule type="cellIs" dxfId="844" priority="845" operator="equal">
      <formula>"NÃO"</formula>
    </cfRule>
    <cfRule type="cellIs" dxfId="843" priority="846" operator="equal">
      <formula>"SIM"</formula>
    </cfRule>
  </conditionalFormatting>
  <conditionalFormatting sqref="Z165">
    <cfRule type="cellIs" dxfId="842" priority="844" operator="equal">
      <formula>"OPORTUNIDADE"</formula>
    </cfRule>
  </conditionalFormatting>
  <conditionalFormatting sqref="Z165">
    <cfRule type="cellIs" dxfId="841" priority="842" operator="equal">
      <formula>"NÃO"</formula>
    </cfRule>
    <cfRule type="cellIs" dxfId="840" priority="843" operator="equal">
      <formula>"SIM"</formula>
    </cfRule>
  </conditionalFormatting>
  <conditionalFormatting sqref="Z165">
    <cfRule type="cellIs" dxfId="839" priority="841" operator="equal">
      <formula>"OPORTUNIDADE"</formula>
    </cfRule>
  </conditionalFormatting>
  <conditionalFormatting sqref="Z165">
    <cfRule type="cellIs" dxfId="838" priority="839" operator="equal">
      <formula>"NÃO"</formula>
    </cfRule>
    <cfRule type="cellIs" dxfId="837" priority="840" operator="equal">
      <formula>"SIM"</formula>
    </cfRule>
  </conditionalFormatting>
  <conditionalFormatting sqref="Z165">
    <cfRule type="cellIs" dxfId="836" priority="838" operator="equal">
      <formula>"OPORTUNIDADE"</formula>
    </cfRule>
  </conditionalFormatting>
  <conditionalFormatting sqref="Z165">
    <cfRule type="cellIs" dxfId="835" priority="836" operator="equal">
      <formula>"NÃO"</formula>
    </cfRule>
    <cfRule type="cellIs" dxfId="834" priority="837" operator="equal">
      <formula>"SIM"</formula>
    </cfRule>
  </conditionalFormatting>
  <conditionalFormatting sqref="Z166:Z168">
    <cfRule type="cellIs" dxfId="833" priority="832" operator="equal">
      <formula>"OPORTUNIDADE"</formula>
    </cfRule>
  </conditionalFormatting>
  <conditionalFormatting sqref="Z166:Z168">
    <cfRule type="cellIs" dxfId="832" priority="830" operator="equal">
      <formula>"NÃO"</formula>
    </cfRule>
    <cfRule type="cellIs" dxfId="831" priority="831" operator="equal">
      <formula>"SIM"</formula>
    </cfRule>
  </conditionalFormatting>
  <conditionalFormatting sqref="Z166:Z168">
    <cfRule type="cellIs" dxfId="830" priority="829" operator="equal">
      <formula>"OPORTUNIDADE"</formula>
    </cfRule>
  </conditionalFormatting>
  <conditionalFormatting sqref="Z166:Z168">
    <cfRule type="cellIs" dxfId="829" priority="827" operator="equal">
      <formula>"NÃO"</formula>
    </cfRule>
    <cfRule type="cellIs" dxfId="828" priority="828" operator="equal">
      <formula>"SIM"</formula>
    </cfRule>
  </conditionalFormatting>
  <conditionalFormatting sqref="BP15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827" priority="809" operator="equal">
      <formula>"OPORTUNIDADE"</formula>
    </cfRule>
  </conditionalFormatting>
  <conditionalFormatting sqref="Z177:Z178">
    <cfRule type="cellIs" dxfId="826" priority="807" operator="equal">
      <formula>"NÃO"</formula>
    </cfRule>
    <cfRule type="cellIs" dxfId="825" priority="808" operator="equal">
      <formula>"SIM"</formula>
    </cfRule>
  </conditionalFormatting>
  <conditionalFormatting sqref="Z177:Z178">
    <cfRule type="cellIs" dxfId="824" priority="806" operator="equal">
      <formula>"OPORTUNIDADE"</formula>
    </cfRule>
  </conditionalFormatting>
  <conditionalFormatting sqref="Z177:Z178">
    <cfRule type="cellIs" dxfId="823" priority="804" operator="equal">
      <formula>"NÃO"</formula>
    </cfRule>
    <cfRule type="cellIs" dxfId="822" priority="805" operator="equal">
      <formula>"SIM"</formula>
    </cfRule>
  </conditionalFormatting>
  <conditionalFormatting sqref="Z177:Z178">
    <cfRule type="cellIs" dxfId="821" priority="803" operator="equal">
      <formula>"OPORTUNIDADE"</formula>
    </cfRule>
  </conditionalFormatting>
  <conditionalFormatting sqref="Z177:Z178">
    <cfRule type="cellIs" dxfId="820" priority="801" operator="equal">
      <formula>"NÃO"</formula>
    </cfRule>
    <cfRule type="cellIs" dxfId="819" priority="802" operator="equal">
      <formula>"SIM"</formula>
    </cfRule>
  </conditionalFormatting>
  <conditionalFormatting sqref="Z179">
    <cfRule type="cellIs" dxfId="818" priority="800" operator="equal">
      <formula>"OPORTUNIDADE"</formula>
    </cfRule>
  </conditionalFormatting>
  <conditionalFormatting sqref="Z179">
    <cfRule type="cellIs" dxfId="817" priority="798" operator="equal">
      <formula>"NÃO"</formula>
    </cfRule>
    <cfRule type="cellIs" dxfId="816" priority="799" operator="equal">
      <formula>"SIM"</formula>
    </cfRule>
  </conditionalFormatting>
  <conditionalFormatting sqref="Z179">
    <cfRule type="cellIs" dxfId="815" priority="797" operator="equal">
      <formula>"OPORTUNIDADE"</formula>
    </cfRule>
  </conditionalFormatting>
  <conditionalFormatting sqref="Z179">
    <cfRule type="cellIs" dxfId="814" priority="795" operator="equal">
      <formula>"NÃO"</formula>
    </cfRule>
    <cfRule type="cellIs" dxfId="813" priority="796" operator="equal">
      <formula>"SIM"</formula>
    </cfRule>
  </conditionalFormatting>
  <conditionalFormatting sqref="Z179">
    <cfRule type="cellIs" dxfId="812" priority="794" operator="equal">
      <formula>"OPORTUNIDADE"</formula>
    </cfRule>
  </conditionalFormatting>
  <conditionalFormatting sqref="Z179">
    <cfRule type="cellIs" dxfId="811" priority="792" operator="equal">
      <formula>"NÃO"</formula>
    </cfRule>
    <cfRule type="cellIs" dxfId="810" priority="793" operator="equal">
      <formula>"SIM"</formula>
    </cfRule>
  </conditionalFormatting>
  <conditionalFormatting sqref="Z179">
    <cfRule type="cellIs" dxfId="809" priority="791" operator="equal">
      <formula>"OPORTUNIDADE"</formula>
    </cfRule>
  </conditionalFormatting>
  <conditionalFormatting sqref="Z179">
    <cfRule type="cellIs" dxfId="808" priority="789" operator="equal">
      <formula>"NÃO"</formula>
    </cfRule>
    <cfRule type="cellIs" dxfId="807" priority="790" operator="equal">
      <formula>"SIM"</formula>
    </cfRule>
  </conditionalFormatting>
  <conditionalFormatting sqref="Z179">
    <cfRule type="cellIs" dxfId="806" priority="788" operator="equal">
      <formula>"OPORTUNIDADE"</formula>
    </cfRule>
  </conditionalFormatting>
  <conditionalFormatting sqref="Z179">
    <cfRule type="cellIs" dxfId="805" priority="786" operator="equal">
      <formula>"NÃO"</formula>
    </cfRule>
    <cfRule type="cellIs" dxfId="804" priority="787" operator="equal">
      <formula>"SIM"</formula>
    </cfRule>
  </conditionalFormatting>
  <conditionalFormatting sqref="Z179">
    <cfRule type="cellIs" dxfId="803" priority="785" operator="equal">
      <formula>"OPORTUNIDADE"</formula>
    </cfRule>
  </conditionalFormatting>
  <conditionalFormatting sqref="Z179">
    <cfRule type="cellIs" dxfId="802" priority="783" operator="equal">
      <formula>"NÃO"</formula>
    </cfRule>
    <cfRule type="cellIs" dxfId="801" priority="784" operator="equal">
      <formula>"SIM"</formula>
    </cfRule>
  </conditionalFormatting>
  <conditionalFormatting sqref="Z179">
    <cfRule type="cellIs" dxfId="800" priority="782" operator="equal">
      <formula>"OPORTUNIDADE"</formula>
    </cfRule>
  </conditionalFormatting>
  <conditionalFormatting sqref="Z179">
    <cfRule type="cellIs" dxfId="799" priority="780" operator="equal">
      <formula>"NÃO"</formula>
    </cfRule>
    <cfRule type="cellIs" dxfId="798" priority="781" operator="equal">
      <formula>"SIM"</formula>
    </cfRule>
  </conditionalFormatting>
  <conditionalFormatting sqref="Z179">
    <cfRule type="cellIs" dxfId="797" priority="779" operator="equal">
      <formula>"OPORTUNIDADE"</formula>
    </cfRule>
  </conditionalFormatting>
  <conditionalFormatting sqref="Z179">
    <cfRule type="cellIs" dxfId="796" priority="777" operator="equal">
      <formula>"NÃO"</formula>
    </cfRule>
    <cfRule type="cellIs" dxfId="795" priority="778" operator="equal">
      <formula>"SIM"</formula>
    </cfRule>
  </conditionalFormatting>
  <conditionalFormatting sqref="Z179">
    <cfRule type="cellIs" dxfId="794" priority="776" operator="equal">
      <formula>"OPORTUNIDADE"</formula>
    </cfRule>
  </conditionalFormatting>
  <conditionalFormatting sqref="Z179">
    <cfRule type="cellIs" dxfId="793" priority="774" operator="equal">
      <formula>"NÃO"</formula>
    </cfRule>
    <cfRule type="cellIs" dxfId="792" priority="775" operator="equal">
      <formula>"SIM"</formula>
    </cfRule>
  </conditionalFormatting>
  <conditionalFormatting sqref="Z180">
    <cfRule type="cellIs" dxfId="791" priority="773" operator="equal">
      <formula>"OPORTUNIDADE"</formula>
    </cfRule>
  </conditionalFormatting>
  <conditionalFormatting sqref="Z180">
    <cfRule type="cellIs" dxfId="790" priority="771" operator="equal">
      <formula>"NÃO"</formula>
    </cfRule>
    <cfRule type="cellIs" dxfId="789" priority="772" operator="equal">
      <formula>"SIM"</formula>
    </cfRule>
  </conditionalFormatting>
  <conditionalFormatting sqref="Z180">
    <cfRule type="cellIs" dxfId="788" priority="770" operator="equal">
      <formula>"OPORTUNIDADE"</formula>
    </cfRule>
  </conditionalFormatting>
  <conditionalFormatting sqref="Z180">
    <cfRule type="cellIs" dxfId="787" priority="768" operator="equal">
      <formula>"NÃO"</formula>
    </cfRule>
    <cfRule type="cellIs" dxfId="786" priority="769" operator="equal">
      <formula>"SIM"</formula>
    </cfRule>
  </conditionalFormatting>
  <conditionalFormatting sqref="Z181">
    <cfRule type="cellIs" dxfId="785" priority="767" operator="equal">
      <formula>"OPORTUNIDADE"</formula>
    </cfRule>
  </conditionalFormatting>
  <conditionalFormatting sqref="Z181">
    <cfRule type="cellIs" dxfId="784" priority="765" operator="equal">
      <formula>"NÃO"</formula>
    </cfRule>
    <cfRule type="cellIs" dxfId="783" priority="766" operator="equal">
      <formula>"SIM"</formula>
    </cfRule>
  </conditionalFormatting>
  <conditionalFormatting sqref="Z181">
    <cfRule type="cellIs" dxfId="782" priority="764" operator="equal">
      <formula>"OPORTUNIDADE"</formula>
    </cfRule>
  </conditionalFormatting>
  <conditionalFormatting sqref="Z181">
    <cfRule type="cellIs" dxfId="781" priority="762" operator="equal">
      <formula>"NÃO"</formula>
    </cfRule>
    <cfRule type="cellIs" dxfId="780" priority="763" operator="equal">
      <formula>"SIM"</formula>
    </cfRule>
  </conditionalFormatting>
  <conditionalFormatting sqref="Y177">
    <cfRule type="cellIs" dxfId="779" priority="761" operator="equal">
      <formula>"OPORTUNIDADE"</formula>
    </cfRule>
  </conditionalFormatting>
  <conditionalFormatting sqref="Y177">
    <cfRule type="cellIs" dxfId="778" priority="759" operator="equal">
      <formula>"NÃO"</formula>
    </cfRule>
    <cfRule type="cellIs" dxfId="777" priority="760" operator="equal">
      <formula>"SIM"</formula>
    </cfRule>
  </conditionalFormatting>
  <conditionalFormatting sqref="Y177">
    <cfRule type="cellIs" dxfId="776" priority="758" operator="equal">
      <formula>"OPORTUNIDADE"</formula>
    </cfRule>
  </conditionalFormatting>
  <conditionalFormatting sqref="Y177">
    <cfRule type="cellIs" dxfId="775" priority="756" operator="equal">
      <formula>"NÃO"</formula>
    </cfRule>
    <cfRule type="cellIs" dxfId="774" priority="757" operator="equal">
      <formula>"SIM"</formula>
    </cfRule>
  </conditionalFormatting>
  <conditionalFormatting sqref="Y177">
    <cfRule type="cellIs" dxfId="773" priority="755" operator="equal">
      <formula>"OPORTUNIDADE"</formula>
    </cfRule>
  </conditionalFormatting>
  <conditionalFormatting sqref="Y177">
    <cfRule type="cellIs" dxfId="772" priority="753" operator="equal">
      <formula>"NÃO"</formula>
    </cfRule>
    <cfRule type="cellIs" dxfId="771" priority="754" operator="equal">
      <formula>"SIM"</formula>
    </cfRule>
  </conditionalFormatting>
  <conditionalFormatting sqref="Y177">
    <cfRule type="cellIs" dxfId="770" priority="752" operator="equal">
      <formula>"OPORTUNIDADE"</formula>
    </cfRule>
  </conditionalFormatting>
  <conditionalFormatting sqref="Y177">
    <cfRule type="cellIs" dxfId="769" priority="750" operator="equal">
      <formula>"NÃO"</formula>
    </cfRule>
    <cfRule type="cellIs" dxfId="768" priority="751" operator="equal">
      <formula>"SIM"</formula>
    </cfRule>
  </conditionalFormatting>
  <conditionalFormatting sqref="Y177">
    <cfRule type="cellIs" dxfId="767" priority="749" operator="equal">
      <formula>"OPORTUNIDADE"</formula>
    </cfRule>
  </conditionalFormatting>
  <conditionalFormatting sqref="Y177">
    <cfRule type="cellIs" dxfId="766" priority="747" operator="equal">
      <formula>"NÃO"</formula>
    </cfRule>
    <cfRule type="cellIs" dxfId="765" priority="748" operator="equal">
      <formula>"SIM"</formula>
    </cfRule>
  </conditionalFormatting>
  <conditionalFormatting sqref="Y177">
    <cfRule type="cellIs" dxfId="764" priority="719" operator="equal">
      <formula>"OPORTUNIDADE"</formula>
    </cfRule>
  </conditionalFormatting>
  <conditionalFormatting sqref="Y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Z177">
    <cfRule type="cellIs" dxfId="761" priority="716" operator="equal">
      <formula>"OPORTUNIDADE"</formula>
    </cfRule>
  </conditionalFormatting>
  <conditionalFormatting sqref="Z177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Z177">
    <cfRule type="cellIs" dxfId="758" priority="713" operator="equal">
      <formula>"OPORTUNIDADE"</formula>
    </cfRule>
  </conditionalFormatting>
  <conditionalFormatting sqref="Z177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">
    <cfRule type="cellIs" dxfId="755" priority="710" operator="equal">
      <formula>"OPORTUNIDADE"</formula>
    </cfRule>
  </conditionalFormatting>
  <conditionalFormatting sqref="Y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7:Z177">
    <cfRule type="cellIs" dxfId="749" priority="704" operator="equal">
      <formula>"OPORTUNIDADE"</formula>
    </cfRule>
  </conditionalFormatting>
  <conditionalFormatting sqref="Y177:Z177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7:Z177">
    <cfRule type="cellIs" dxfId="746" priority="701" operator="equal">
      <formula>"OPORTUNIDADE"</formula>
    </cfRule>
  </conditionalFormatting>
  <conditionalFormatting sqref="Y177:Z177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Y177:Z177">
    <cfRule type="cellIs" dxfId="743" priority="698" operator="equal">
      <formula>"OPORTUNIDADE"</formula>
    </cfRule>
  </conditionalFormatting>
  <conditionalFormatting sqref="Y177:Z177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Y177:Z177">
    <cfRule type="cellIs" dxfId="740" priority="695" operator="equal">
      <formula>"OPORTUNIDADE"</formula>
    </cfRule>
  </conditionalFormatting>
  <conditionalFormatting sqref="Y177:Z177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Y177:Z177">
    <cfRule type="cellIs" dxfId="737" priority="692" operator="equal">
      <formula>"OPORTUNIDADE"</formula>
    </cfRule>
  </conditionalFormatting>
  <conditionalFormatting sqref="Y177:Z177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Y177:Z177">
    <cfRule type="cellIs" dxfId="734" priority="689" operator="equal">
      <formula>"OPORTUNIDADE"</formula>
    </cfRule>
  </conditionalFormatting>
  <conditionalFormatting sqref="Y177:Z177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Y177:Z177">
    <cfRule type="cellIs" dxfId="731" priority="686" operator="equal">
      <formula>"OPORTUNIDADE"</formula>
    </cfRule>
  </conditionalFormatting>
  <conditionalFormatting sqref="Y177:Z177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Y177:Z177">
    <cfRule type="cellIs" dxfId="728" priority="683" operator="equal">
      <formula>"OPORTUNIDADE"</formula>
    </cfRule>
  </conditionalFormatting>
  <conditionalFormatting sqref="Y177:Z177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BP158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725" priority="678" operator="equal">
      <formula>"OPORTUNIDADE"</formula>
    </cfRule>
  </conditionalFormatting>
  <conditionalFormatting sqref="Z176">
    <cfRule type="cellIs" dxfId="724" priority="676" operator="equal">
      <formula>"NÃO"</formula>
    </cfRule>
    <cfRule type="cellIs" dxfId="723" priority="677" operator="equal">
      <formula>"SIM"</formula>
    </cfRule>
  </conditionalFormatting>
  <conditionalFormatting sqref="Z176">
    <cfRule type="cellIs" dxfId="722" priority="675" operator="equal">
      <formula>"OPORTUNIDADE"</formula>
    </cfRule>
  </conditionalFormatting>
  <conditionalFormatting sqref="Z176">
    <cfRule type="cellIs" dxfId="721" priority="673" operator="equal">
      <formula>"NÃO"</formula>
    </cfRule>
    <cfRule type="cellIs" dxfId="720" priority="674" operator="equal">
      <formula>"SIM"</formula>
    </cfRule>
  </conditionalFormatting>
  <conditionalFormatting sqref="Z176">
    <cfRule type="cellIs" dxfId="719" priority="672" operator="equal">
      <formula>"OPORTUNIDADE"</formula>
    </cfRule>
  </conditionalFormatting>
  <conditionalFormatting sqref="Z176">
    <cfRule type="cellIs" dxfId="718" priority="670" operator="equal">
      <formula>"NÃO"</formula>
    </cfRule>
    <cfRule type="cellIs" dxfId="717" priority="671" operator="equal">
      <formula>"SIM"</formula>
    </cfRule>
  </conditionalFormatting>
  <conditionalFormatting sqref="Z175">
    <cfRule type="cellIs" dxfId="716" priority="666" operator="equal">
      <formula>"OPORTUNIDADE"</formula>
    </cfRule>
  </conditionalFormatting>
  <conditionalFormatting sqref="Z175">
    <cfRule type="cellIs" dxfId="715" priority="664" operator="equal">
      <formula>"NÃO"</formula>
    </cfRule>
    <cfRule type="cellIs" dxfId="714" priority="665" operator="equal">
      <formula>"SIM"</formula>
    </cfRule>
  </conditionalFormatting>
  <conditionalFormatting sqref="Z175">
    <cfRule type="cellIs" dxfId="713" priority="663" operator="equal">
      <formula>"OPORTUNIDADE"</formula>
    </cfRule>
  </conditionalFormatting>
  <conditionalFormatting sqref="Z175">
    <cfRule type="cellIs" dxfId="712" priority="661" operator="equal">
      <formula>"NÃO"</formula>
    </cfRule>
    <cfRule type="cellIs" dxfId="711" priority="662" operator="equal">
      <formula>"SIM"</formula>
    </cfRule>
  </conditionalFormatting>
  <conditionalFormatting sqref="Z175">
    <cfRule type="cellIs" dxfId="710" priority="660" operator="equal">
      <formula>"OPORTUNIDADE"</formula>
    </cfRule>
  </conditionalFormatting>
  <conditionalFormatting sqref="Z175">
    <cfRule type="cellIs" dxfId="709" priority="658" operator="equal">
      <formula>"NÃO"</formula>
    </cfRule>
    <cfRule type="cellIs" dxfId="708" priority="659" operator="equal">
      <formula>"SIM"</formula>
    </cfRule>
  </conditionalFormatting>
  <conditionalFormatting sqref="Z175">
    <cfRule type="cellIs" dxfId="707" priority="657" operator="equal">
      <formula>"OPORTUNIDADE"</formula>
    </cfRule>
  </conditionalFormatting>
  <conditionalFormatting sqref="Z175">
    <cfRule type="cellIs" dxfId="706" priority="655" operator="equal">
      <formula>"NÃO"</formula>
    </cfRule>
    <cfRule type="cellIs" dxfId="705" priority="656" operator="equal">
      <formula>"SIM"</formula>
    </cfRule>
  </conditionalFormatting>
  <conditionalFormatting sqref="Z175">
    <cfRule type="cellIs" dxfId="704" priority="654" operator="equal">
      <formula>"OPORTUNIDADE"</formula>
    </cfRule>
  </conditionalFormatting>
  <conditionalFormatting sqref="Z175">
    <cfRule type="cellIs" dxfId="703" priority="652" operator="equal">
      <formula>"NÃO"</formula>
    </cfRule>
    <cfRule type="cellIs" dxfId="702" priority="653" operator="equal">
      <formula>"SIM"</formula>
    </cfRule>
  </conditionalFormatting>
  <conditionalFormatting sqref="Z175">
    <cfRule type="cellIs" dxfId="701" priority="651" operator="equal">
      <formula>"OPORTUNIDADE"</formula>
    </cfRule>
  </conditionalFormatting>
  <conditionalFormatting sqref="Z175">
    <cfRule type="cellIs" dxfId="700" priority="649" operator="equal">
      <formula>"NÃO"</formula>
    </cfRule>
    <cfRule type="cellIs" dxfId="699" priority="650" operator="equal">
      <formula>"SIM"</formula>
    </cfRule>
  </conditionalFormatting>
  <conditionalFormatting sqref="Z175">
    <cfRule type="cellIs" dxfId="698" priority="648" operator="equal">
      <formula>"OPORTUNIDADE"</formula>
    </cfRule>
  </conditionalFormatting>
  <conditionalFormatting sqref="Z175">
    <cfRule type="cellIs" dxfId="697" priority="646" operator="equal">
      <formula>"NÃO"</formula>
    </cfRule>
    <cfRule type="cellIs" dxfId="696" priority="647" operator="equal">
      <formula>"SIM"</formula>
    </cfRule>
  </conditionalFormatting>
  <conditionalFormatting sqref="Z175">
    <cfRule type="cellIs" dxfId="695" priority="645" operator="equal">
      <formula>"OPORTUNIDADE"</formula>
    </cfRule>
  </conditionalFormatting>
  <conditionalFormatting sqref="Z175">
    <cfRule type="cellIs" dxfId="694" priority="643" operator="equal">
      <formula>"NÃO"</formula>
    </cfRule>
    <cfRule type="cellIs" dxfId="693" priority="644" operator="equal">
      <formula>"SIM"</formula>
    </cfRule>
  </conditionalFormatting>
  <conditionalFormatting sqref="Z175">
    <cfRule type="cellIs" dxfId="692" priority="642" operator="equal">
      <formula>"OPORTUNIDADE"</formula>
    </cfRule>
  </conditionalFormatting>
  <conditionalFormatting sqref="Z175">
    <cfRule type="cellIs" dxfId="691" priority="640" operator="equal">
      <formula>"NÃO"</formula>
    </cfRule>
    <cfRule type="cellIs" dxfId="690" priority="641" operator="equal">
      <formula>"SIM"</formula>
    </cfRule>
  </conditionalFormatting>
  <conditionalFormatting sqref="Z182">
    <cfRule type="cellIs" dxfId="689" priority="639" operator="equal">
      <formula>"OPORTUNIDADE"</formula>
    </cfRule>
  </conditionalFormatting>
  <conditionalFormatting sqref="Z182">
    <cfRule type="cellIs" dxfId="688" priority="637" operator="equal">
      <formula>"NÃO"</formula>
    </cfRule>
    <cfRule type="cellIs" dxfId="687" priority="638" operator="equal">
      <formula>"SIM"</formula>
    </cfRule>
  </conditionalFormatting>
  <conditionalFormatting sqref="Z182">
    <cfRule type="cellIs" dxfId="686" priority="636" operator="equal">
      <formula>"OPORTUNIDADE"</formula>
    </cfRule>
  </conditionalFormatting>
  <conditionalFormatting sqref="Z182">
    <cfRule type="cellIs" dxfId="685" priority="634" operator="equal">
      <formula>"NÃO"</formula>
    </cfRule>
    <cfRule type="cellIs" dxfId="684" priority="635" operator="equal">
      <formula>"SIM"</formula>
    </cfRule>
  </conditionalFormatting>
  <conditionalFormatting sqref="BP16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683" priority="632" operator="equal">
      <formula>"OPORTUNIDADE"</formula>
    </cfRule>
  </conditionalFormatting>
  <conditionalFormatting sqref="Y174">
    <cfRule type="cellIs" dxfId="682" priority="630" operator="equal">
      <formula>"NÃO"</formula>
    </cfRule>
    <cfRule type="cellIs" dxfId="681" priority="631" operator="equal">
      <formula>"SIM"</formula>
    </cfRule>
  </conditionalFormatting>
  <conditionalFormatting sqref="Y174">
    <cfRule type="cellIs" dxfId="680" priority="629" operator="equal">
      <formula>"OPORTUNIDADE"</formula>
    </cfRule>
  </conditionalFormatting>
  <conditionalFormatting sqref="Y174">
    <cfRule type="cellIs" dxfId="679" priority="627" operator="equal">
      <formula>"NÃO"</formula>
    </cfRule>
    <cfRule type="cellIs" dxfId="678" priority="628" operator="equal">
      <formula>"SIM"</formula>
    </cfRule>
  </conditionalFormatting>
  <conditionalFormatting sqref="Y174">
    <cfRule type="cellIs" dxfId="677" priority="626" operator="equal">
      <formula>"OPORTUNIDADE"</formula>
    </cfRule>
  </conditionalFormatting>
  <conditionalFormatting sqref="Y174">
    <cfRule type="cellIs" dxfId="676" priority="624" operator="equal">
      <formula>"NÃO"</formula>
    </cfRule>
    <cfRule type="cellIs" dxfId="675" priority="625" operator="equal">
      <formula>"SIM"</formula>
    </cfRule>
  </conditionalFormatting>
  <conditionalFormatting sqref="Y174">
    <cfRule type="cellIs" dxfId="674" priority="623" operator="equal">
      <formula>"OPORTUNIDADE"</formula>
    </cfRule>
  </conditionalFormatting>
  <conditionalFormatting sqref="Y174">
    <cfRule type="cellIs" dxfId="673" priority="621" operator="equal">
      <formula>"NÃO"</formula>
    </cfRule>
    <cfRule type="cellIs" dxfId="672" priority="622" operator="equal">
      <formula>"SIM"</formula>
    </cfRule>
  </conditionalFormatting>
  <conditionalFormatting sqref="Z174">
    <cfRule type="cellIs" dxfId="671" priority="620" operator="equal">
      <formula>"OPORTUNIDADE"</formula>
    </cfRule>
  </conditionalFormatting>
  <conditionalFormatting sqref="Z174">
    <cfRule type="cellIs" dxfId="670" priority="618" operator="equal">
      <formula>"NÃO"</formula>
    </cfRule>
    <cfRule type="cellIs" dxfId="669" priority="619" operator="equal">
      <formula>"SIM"</formula>
    </cfRule>
  </conditionalFormatting>
  <conditionalFormatting sqref="Z174">
    <cfRule type="cellIs" dxfId="668" priority="617" operator="equal">
      <formula>"OPORTUNIDADE"</formula>
    </cfRule>
  </conditionalFormatting>
  <conditionalFormatting sqref="Z174">
    <cfRule type="cellIs" dxfId="667" priority="615" operator="equal">
      <formula>"NÃO"</formula>
    </cfRule>
    <cfRule type="cellIs" dxfId="666" priority="616" operator="equal">
      <formula>"SIM"</formula>
    </cfRule>
  </conditionalFormatting>
  <conditionalFormatting sqref="Y174">
    <cfRule type="cellIs" dxfId="665" priority="614" operator="equal">
      <formula>"OPORTUNIDADE"</formula>
    </cfRule>
  </conditionalFormatting>
  <conditionalFormatting sqref="Y174">
    <cfRule type="cellIs" dxfId="664" priority="612" operator="equal">
      <formula>"NÃO"</formula>
    </cfRule>
    <cfRule type="cellIs" dxfId="663" priority="613" operator="equal">
      <formula>"SIM"</formula>
    </cfRule>
  </conditionalFormatting>
  <conditionalFormatting sqref="Y174:Z174">
    <cfRule type="cellIs" dxfId="662" priority="611" operator="equal">
      <formula>"OPORTUNIDADE"</formula>
    </cfRule>
  </conditionalFormatting>
  <conditionalFormatting sqref="Y174:Z174">
    <cfRule type="cellIs" dxfId="661" priority="609" operator="equal">
      <formula>"NÃO"</formula>
    </cfRule>
    <cfRule type="cellIs" dxfId="660" priority="610" operator="equal">
      <formula>"SIM"</formula>
    </cfRule>
  </conditionalFormatting>
  <conditionalFormatting sqref="Y174:Z174">
    <cfRule type="cellIs" dxfId="659" priority="608" operator="equal">
      <formula>"OPORTUNIDADE"</formula>
    </cfRule>
  </conditionalFormatting>
  <conditionalFormatting sqref="Y174:Z174">
    <cfRule type="cellIs" dxfId="658" priority="606" operator="equal">
      <formula>"NÃO"</formula>
    </cfRule>
    <cfRule type="cellIs" dxfId="657" priority="607" operator="equal">
      <formula>"SIM"</formula>
    </cfRule>
  </conditionalFormatting>
  <conditionalFormatting sqref="Y174:Z174">
    <cfRule type="cellIs" dxfId="656" priority="605" operator="equal">
      <formula>"OPORTUNIDADE"</formula>
    </cfRule>
  </conditionalFormatting>
  <conditionalFormatting sqref="Y174:Z174">
    <cfRule type="cellIs" dxfId="655" priority="603" operator="equal">
      <formula>"NÃO"</formula>
    </cfRule>
    <cfRule type="cellIs" dxfId="654" priority="604" operator="equal">
      <formula>"SIM"</formula>
    </cfRule>
  </conditionalFormatting>
  <conditionalFormatting sqref="Z173">
    <cfRule type="cellIs" dxfId="653" priority="602" operator="equal">
      <formula>"OPORTUNIDADE"</formula>
    </cfRule>
  </conditionalFormatting>
  <conditionalFormatting sqref="Z173">
    <cfRule type="cellIs" dxfId="652" priority="600" operator="equal">
      <formula>"NÃO"</formula>
    </cfRule>
    <cfRule type="cellIs" dxfId="651" priority="601" operator="equal">
      <formula>"SIM"</formula>
    </cfRule>
  </conditionalFormatting>
  <conditionalFormatting sqref="Y175:Y176 Y172:Y173">
    <cfRule type="cellIs" dxfId="650" priority="599" operator="equal">
      <formula>"OPORTUNIDADE"</formula>
    </cfRule>
  </conditionalFormatting>
  <conditionalFormatting sqref="Y175:Y176 Y172:Y173">
    <cfRule type="cellIs" dxfId="649" priority="597" operator="equal">
      <formula>"NÃO"</formula>
    </cfRule>
    <cfRule type="cellIs" dxfId="648" priority="598" operator="equal">
      <formula>"SIM"</formula>
    </cfRule>
  </conditionalFormatting>
  <conditionalFormatting sqref="BJ176:BK17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647" priority="582" operator="equal">
      <formula>"OPORTUNIDADE"</formula>
    </cfRule>
  </conditionalFormatting>
  <conditionalFormatting sqref="Z191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Z191">
    <cfRule type="cellIs" dxfId="644" priority="579" operator="equal">
      <formula>"OPORTUNIDADE"</formula>
    </cfRule>
  </conditionalFormatting>
  <conditionalFormatting sqref="Z191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Z191">
    <cfRule type="cellIs" dxfId="641" priority="576" operator="equal">
      <formula>"OPORTUNIDADE"</formula>
    </cfRule>
  </conditionalFormatting>
  <conditionalFormatting sqref="Z191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Z190">
    <cfRule type="cellIs" dxfId="638" priority="573" operator="equal">
      <formula>"OPORTUNIDADE"</formula>
    </cfRule>
  </conditionalFormatting>
  <conditionalFormatting sqref="Z190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Z190">
    <cfRule type="cellIs" dxfId="635" priority="570" operator="equal">
      <formula>"OPORTUNIDADE"</formula>
    </cfRule>
  </conditionalFormatting>
  <conditionalFormatting sqref="Z190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Z190">
    <cfRule type="cellIs" dxfId="632" priority="567" operator="equal">
      <formula>"OPORTUNIDADE"</formula>
    </cfRule>
  </conditionalFormatting>
  <conditionalFormatting sqref="Z190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Z190">
    <cfRule type="cellIs" dxfId="629" priority="564" operator="equal">
      <formula>"OPORTUNIDADE"</formula>
    </cfRule>
  </conditionalFormatting>
  <conditionalFormatting sqref="Z190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Z190">
    <cfRule type="cellIs" dxfId="626" priority="561" operator="equal">
      <formula>"OPORTUNIDADE"</formula>
    </cfRule>
  </conditionalFormatting>
  <conditionalFormatting sqref="Z190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Z190">
    <cfRule type="cellIs" dxfId="623" priority="558" operator="equal">
      <formula>"OPORTUNIDADE"</formula>
    </cfRule>
  </conditionalFormatting>
  <conditionalFormatting sqref="Z190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Z190">
    <cfRule type="cellIs" dxfId="620" priority="555" operator="equal">
      <formula>"OPORTUNIDADE"</formula>
    </cfRule>
  </conditionalFormatting>
  <conditionalFormatting sqref="Z190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190">
    <cfRule type="cellIs" dxfId="617" priority="552" operator="equal">
      <formula>"OPORTUNIDADE"</formula>
    </cfRule>
  </conditionalFormatting>
  <conditionalFormatting sqref="Z190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Z190">
    <cfRule type="cellIs" dxfId="614" priority="549" operator="equal">
      <formula>"OPORTUNIDADE"</formula>
    </cfRule>
  </conditionalFormatting>
  <conditionalFormatting sqref="Z190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90">
    <cfRule type="cellIs" dxfId="611" priority="543" operator="equal">
      <formula>"OPORTUNIDADE"</formula>
    </cfRule>
  </conditionalFormatting>
  <conditionalFormatting sqref="Y190">
    <cfRule type="cellIs" dxfId="610" priority="541" operator="equal">
      <formula>"NÃO"</formula>
    </cfRule>
    <cfRule type="cellIs" dxfId="609" priority="542" operator="equal">
      <formula>"SIM"</formula>
    </cfRule>
  </conditionalFormatting>
  <conditionalFormatting sqref="Y191 Y194">
    <cfRule type="cellIs" dxfId="608" priority="540" operator="equal">
      <formula>"OPORTUNIDADE"</formula>
    </cfRule>
  </conditionalFormatting>
  <conditionalFormatting sqref="Y191 Y194">
    <cfRule type="cellIs" dxfId="607" priority="538" operator="equal">
      <formula>"NÃO"</formula>
    </cfRule>
    <cfRule type="cellIs" dxfId="606" priority="539" operator="equal">
      <formula>"SIM"</formula>
    </cfRule>
  </conditionalFormatting>
  <conditionalFormatting sqref="Z194">
    <cfRule type="cellIs" dxfId="605" priority="537" operator="equal">
      <formula>"OPORTUNIDADE"</formula>
    </cfRule>
  </conditionalFormatting>
  <conditionalFormatting sqref="Z194">
    <cfRule type="cellIs" dxfId="604" priority="535" operator="equal">
      <formula>"NÃO"</formula>
    </cfRule>
    <cfRule type="cellIs" dxfId="603" priority="536" operator="equal">
      <formula>"SIM"</formula>
    </cfRule>
  </conditionalFormatting>
  <conditionalFormatting sqref="Z194">
    <cfRule type="cellIs" dxfId="602" priority="534" operator="equal">
      <formula>"OPORTUNIDADE"</formula>
    </cfRule>
  </conditionalFormatting>
  <conditionalFormatting sqref="Z194">
    <cfRule type="cellIs" dxfId="601" priority="532" operator="equal">
      <formula>"NÃO"</formula>
    </cfRule>
    <cfRule type="cellIs" dxfId="600" priority="533" operator="equal">
      <formula>"SIM"</formula>
    </cfRule>
  </conditionalFormatting>
  <conditionalFormatting sqref="Z194">
    <cfRule type="cellIs" dxfId="599" priority="531" operator="equal">
      <formula>"OPORTUNIDADE"</formula>
    </cfRule>
  </conditionalFormatting>
  <conditionalFormatting sqref="Z194">
    <cfRule type="cellIs" dxfId="598" priority="529" operator="equal">
      <formula>"NÃO"</formula>
    </cfRule>
    <cfRule type="cellIs" dxfId="597" priority="530" operator="equal">
      <formula>"SIM"</formula>
    </cfRule>
  </conditionalFormatting>
  <conditionalFormatting sqref="Z194">
    <cfRule type="cellIs" dxfId="596" priority="528" operator="equal">
      <formula>"OPORTUNIDADE"</formula>
    </cfRule>
  </conditionalFormatting>
  <conditionalFormatting sqref="Z194">
    <cfRule type="cellIs" dxfId="595" priority="526" operator="equal">
      <formula>"NÃO"</formula>
    </cfRule>
    <cfRule type="cellIs" dxfId="594" priority="527" operator="equal">
      <formula>"SIM"</formula>
    </cfRule>
  </conditionalFormatting>
  <conditionalFormatting sqref="Z194">
    <cfRule type="cellIs" dxfId="593" priority="525" operator="equal">
      <formula>"OPORTUNIDADE"</formula>
    </cfRule>
  </conditionalFormatting>
  <conditionalFormatting sqref="Z194">
    <cfRule type="cellIs" dxfId="592" priority="523" operator="equal">
      <formula>"NÃO"</formula>
    </cfRule>
    <cfRule type="cellIs" dxfId="591" priority="524" operator="equal">
      <formula>"SIM"</formula>
    </cfRule>
  </conditionalFormatting>
  <conditionalFormatting sqref="Z194">
    <cfRule type="cellIs" dxfId="590" priority="522" operator="equal">
      <formula>"OPORTUNIDADE"</formula>
    </cfRule>
  </conditionalFormatting>
  <conditionalFormatting sqref="Z194">
    <cfRule type="cellIs" dxfId="589" priority="520" operator="equal">
      <formula>"NÃO"</formula>
    </cfRule>
    <cfRule type="cellIs" dxfId="588" priority="521" operator="equal">
      <formula>"SIM"</formula>
    </cfRule>
  </conditionalFormatting>
  <conditionalFormatting sqref="Z194">
    <cfRule type="cellIs" dxfId="587" priority="519" operator="equal">
      <formula>"OPORTUNIDADE"</formula>
    </cfRule>
  </conditionalFormatting>
  <conditionalFormatting sqref="Z194">
    <cfRule type="cellIs" dxfId="586" priority="517" operator="equal">
      <formula>"NÃO"</formula>
    </cfRule>
    <cfRule type="cellIs" dxfId="585" priority="518" operator="equal">
      <formula>"SIM"</formula>
    </cfRule>
  </conditionalFormatting>
  <conditionalFormatting sqref="Z194">
    <cfRule type="cellIs" dxfId="584" priority="516" operator="equal">
      <formula>"OPORTUNIDADE"</formula>
    </cfRule>
  </conditionalFormatting>
  <conditionalFormatting sqref="Z194">
    <cfRule type="cellIs" dxfId="583" priority="514" operator="equal">
      <formula>"NÃO"</formula>
    </cfRule>
    <cfRule type="cellIs" dxfId="582" priority="515" operator="equal">
      <formula>"SIM"</formula>
    </cfRule>
  </conditionalFormatting>
  <conditionalFormatting sqref="Z194">
    <cfRule type="cellIs" dxfId="581" priority="513" operator="equal">
      <formula>"OPORTUNIDADE"</formula>
    </cfRule>
  </conditionalFormatting>
  <conditionalFormatting sqref="Z194">
    <cfRule type="cellIs" dxfId="580" priority="511" operator="equal">
      <formula>"NÃO"</formula>
    </cfRule>
    <cfRule type="cellIs" dxfId="579" priority="512" operator="equal">
      <formula>"SIM"</formula>
    </cfRule>
  </conditionalFormatting>
  <conditionalFormatting sqref="Y195:Y196">
    <cfRule type="cellIs" dxfId="578" priority="501" operator="equal">
      <formula>"OPORTUNIDADE"</formula>
    </cfRule>
  </conditionalFormatting>
  <conditionalFormatting sqref="Y195:Y196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Z195">
    <cfRule type="cellIs" dxfId="575" priority="498" operator="equal">
      <formula>"OPORTUNIDADE"</formula>
    </cfRule>
  </conditionalFormatting>
  <conditionalFormatting sqref="Z195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Z195">
    <cfRule type="cellIs" dxfId="572" priority="495" operator="equal">
      <formula>"OPORTUNIDADE"</formula>
    </cfRule>
  </conditionalFormatting>
  <conditionalFormatting sqref="Z195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Z195">
    <cfRule type="cellIs" dxfId="569" priority="492" operator="equal">
      <formula>"OPORTUNIDADE"</formula>
    </cfRule>
  </conditionalFormatting>
  <conditionalFormatting sqref="Z195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Y192:Y193">
    <cfRule type="cellIs" dxfId="566" priority="489" operator="equal">
      <formula>"OPORTUNIDADE"</formula>
    </cfRule>
  </conditionalFormatting>
  <conditionalFormatting sqref="Y192:Y193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Z192">
    <cfRule type="cellIs" dxfId="563" priority="486" operator="equal">
      <formula>"OPORTUNIDADE"</formula>
    </cfRule>
  </conditionalFormatting>
  <conditionalFormatting sqref="Z192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Z192">
    <cfRule type="cellIs" dxfId="560" priority="483" operator="equal">
      <formula>"OPORTUNIDADE"</formula>
    </cfRule>
  </conditionalFormatting>
  <conditionalFormatting sqref="Z192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Z192">
    <cfRule type="cellIs" dxfId="557" priority="480" operator="equal">
      <formula>"OPORTUNIDADE"</formula>
    </cfRule>
  </conditionalFormatting>
  <conditionalFormatting sqref="Z192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BP17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554" priority="476" operator="equal">
      <formula>"OPORTUNIDADE"</formula>
    </cfRule>
  </conditionalFormatting>
  <conditionalFormatting sqref="Y189">
    <cfRule type="cellIs" dxfId="553" priority="474" operator="equal">
      <formula>"NÃO"</formula>
    </cfRule>
    <cfRule type="cellIs" dxfId="552" priority="475" operator="equal">
      <formula>"SIM"</formula>
    </cfRule>
  </conditionalFormatting>
  <conditionalFormatting sqref="Y189">
    <cfRule type="cellIs" dxfId="551" priority="473" operator="equal">
      <formula>"OPORTUNIDADE"</formula>
    </cfRule>
  </conditionalFormatting>
  <conditionalFormatting sqref="Y189">
    <cfRule type="cellIs" dxfId="550" priority="471" operator="equal">
      <formula>"NÃO"</formula>
    </cfRule>
    <cfRule type="cellIs" dxfId="549" priority="472" operator="equal">
      <formula>"SIM"</formula>
    </cfRule>
  </conditionalFormatting>
  <conditionalFormatting sqref="Y189">
    <cfRule type="cellIs" dxfId="548" priority="470" operator="equal">
      <formula>"OPORTUNIDADE"</formula>
    </cfRule>
  </conditionalFormatting>
  <conditionalFormatting sqref="Y189">
    <cfRule type="cellIs" dxfId="547" priority="468" operator="equal">
      <formula>"NÃO"</formula>
    </cfRule>
    <cfRule type="cellIs" dxfId="546" priority="469" operator="equal">
      <formula>"SIM"</formula>
    </cfRule>
  </conditionalFormatting>
  <conditionalFormatting sqref="Y189">
    <cfRule type="cellIs" dxfId="545" priority="467" operator="equal">
      <formula>"OPORTUNIDADE"</formula>
    </cfRule>
  </conditionalFormatting>
  <conditionalFormatting sqref="Y189">
    <cfRule type="cellIs" dxfId="544" priority="465" operator="equal">
      <formula>"NÃO"</formula>
    </cfRule>
    <cfRule type="cellIs" dxfId="543" priority="466" operator="equal">
      <formula>"SIM"</formula>
    </cfRule>
  </conditionalFormatting>
  <conditionalFormatting sqref="Z189">
    <cfRule type="cellIs" dxfId="542" priority="464" operator="equal">
      <formula>"OPORTUNIDADE"</formula>
    </cfRule>
  </conditionalFormatting>
  <conditionalFormatting sqref="Z189">
    <cfRule type="cellIs" dxfId="541" priority="462" operator="equal">
      <formula>"NÃO"</formula>
    </cfRule>
    <cfRule type="cellIs" dxfId="540" priority="463" operator="equal">
      <formula>"SIM"</formula>
    </cfRule>
  </conditionalFormatting>
  <conditionalFormatting sqref="Z189">
    <cfRule type="cellIs" dxfId="539" priority="461" operator="equal">
      <formula>"OPORTUNIDADE"</formula>
    </cfRule>
  </conditionalFormatting>
  <conditionalFormatting sqref="Z189">
    <cfRule type="cellIs" dxfId="538" priority="459" operator="equal">
      <formula>"NÃO"</formula>
    </cfRule>
    <cfRule type="cellIs" dxfId="537" priority="460" operator="equal">
      <formula>"SIM"</formula>
    </cfRule>
  </conditionalFormatting>
  <conditionalFormatting sqref="Y189">
    <cfRule type="cellIs" dxfId="536" priority="458" operator="equal">
      <formula>"OPORTUNIDADE"</formula>
    </cfRule>
  </conditionalFormatting>
  <conditionalFormatting sqref="Y189">
    <cfRule type="cellIs" dxfId="535" priority="456" operator="equal">
      <formula>"NÃO"</formula>
    </cfRule>
    <cfRule type="cellIs" dxfId="534" priority="457" operator="equal">
      <formula>"SIM"</formula>
    </cfRule>
  </conditionalFormatting>
  <conditionalFormatting sqref="Y189:Z189">
    <cfRule type="cellIs" dxfId="533" priority="455" operator="equal">
      <formula>"OPORTUNIDADE"</formula>
    </cfRule>
  </conditionalFormatting>
  <conditionalFormatting sqref="Y189:Z189">
    <cfRule type="cellIs" dxfId="532" priority="453" operator="equal">
      <formula>"NÃO"</formula>
    </cfRule>
    <cfRule type="cellIs" dxfId="531" priority="454" operator="equal">
      <formula>"SIM"</formula>
    </cfRule>
  </conditionalFormatting>
  <conditionalFormatting sqref="Y189:Z189">
    <cfRule type="cellIs" dxfId="530" priority="452" operator="equal">
      <formula>"OPORTUNIDADE"</formula>
    </cfRule>
  </conditionalFormatting>
  <conditionalFormatting sqref="Y189:Z189">
    <cfRule type="cellIs" dxfId="529" priority="450" operator="equal">
      <formula>"NÃO"</formula>
    </cfRule>
    <cfRule type="cellIs" dxfId="528" priority="451" operator="equal">
      <formula>"SIM"</formula>
    </cfRule>
  </conditionalFormatting>
  <conditionalFormatting sqref="Y189:Z189">
    <cfRule type="cellIs" dxfId="527" priority="449" operator="equal">
      <formula>"OPORTUNIDADE"</formula>
    </cfRule>
  </conditionalFormatting>
  <conditionalFormatting sqref="Y189:Z189">
    <cfRule type="cellIs" dxfId="526" priority="447" operator="equal">
      <formula>"NÃO"</formula>
    </cfRule>
    <cfRule type="cellIs" dxfId="525" priority="448" operator="equal">
      <formula>"SIM"</formula>
    </cfRule>
  </conditionalFormatting>
  <conditionalFormatting sqref="Z196">
    <cfRule type="cellIs" dxfId="524" priority="446" operator="equal">
      <formula>"OPORTUNIDADE"</formula>
    </cfRule>
  </conditionalFormatting>
  <conditionalFormatting sqref="Z196">
    <cfRule type="cellIs" dxfId="523" priority="444" operator="equal">
      <formula>"NÃO"</formula>
    </cfRule>
    <cfRule type="cellIs" dxfId="522" priority="445" operator="equal">
      <formula>"SIM"</formula>
    </cfRule>
  </conditionalFormatting>
  <conditionalFormatting sqref="Z196">
    <cfRule type="cellIs" dxfId="521" priority="443" operator="equal">
      <formula>"OPORTUNIDADE"</formula>
    </cfRule>
  </conditionalFormatting>
  <conditionalFormatting sqref="Z196">
    <cfRule type="cellIs" dxfId="520" priority="441" operator="equal">
      <formula>"NÃO"</formula>
    </cfRule>
    <cfRule type="cellIs" dxfId="519" priority="442" operator="equal">
      <formula>"SIM"</formula>
    </cfRule>
  </conditionalFormatting>
  <conditionalFormatting sqref="Z196">
    <cfRule type="cellIs" dxfId="518" priority="440" operator="equal">
      <formula>"OPORTUNIDADE"</formula>
    </cfRule>
  </conditionalFormatting>
  <conditionalFormatting sqref="Z196">
    <cfRule type="cellIs" dxfId="517" priority="438" operator="equal">
      <formula>"NÃO"</formula>
    </cfRule>
    <cfRule type="cellIs" dxfId="516" priority="439" operator="equal">
      <formula>"SIM"</formula>
    </cfRule>
  </conditionalFormatting>
  <conditionalFormatting sqref="Y196">
    <cfRule type="cellIs" dxfId="515" priority="437" operator="equal">
      <formula>"OPORTUNIDADE"</formula>
    </cfRule>
  </conditionalFormatting>
  <conditionalFormatting sqref="Y196">
    <cfRule type="cellIs" dxfId="514" priority="435" operator="equal">
      <formula>"NÃO"</formula>
    </cfRule>
    <cfRule type="cellIs" dxfId="513" priority="436" operator="equal">
      <formula>"SIM"</formula>
    </cfRule>
  </conditionalFormatting>
  <conditionalFormatting sqref="Y196">
    <cfRule type="cellIs" dxfId="512" priority="434" operator="equal">
      <formula>"OPORTUNIDADE"</formula>
    </cfRule>
  </conditionalFormatting>
  <conditionalFormatting sqref="Y196">
    <cfRule type="cellIs" dxfId="511" priority="432" operator="equal">
      <formula>"NÃO"</formula>
    </cfRule>
    <cfRule type="cellIs" dxfId="510" priority="433" operator="equal">
      <formula>"SIM"</formula>
    </cfRule>
  </conditionalFormatting>
  <conditionalFormatting sqref="Y196">
    <cfRule type="cellIs" dxfId="509" priority="431" operator="equal">
      <formula>"OPORTUNIDADE"</formula>
    </cfRule>
  </conditionalFormatting>
  <conditionalFormatting sqref="Y196">
    <cfRule type="cellIs" dxfId="508" priority="429" operator="equal">
      <formula>"NÃO"</formula>
    </cfRule>
    <cfRule type="cellIs" dxfId="507" priority="430" operator="equal">
      <formula>"SIM"</formula>
    </cfRule>
  </conditionalFormatting>
  <conditionalFormatting sqref="Y196">
    <cfRule type="cellIs" dxfId="506" priority="428" operator="equal">
      <formula>"OPORTUNIDADE"</formula>
    </cfRule>
  </conditionalFormatting>
  <conditionalFormatting sqref="Y196">
    <cfRule type="cellIs" dxfId="505" priority="426" operator="equal">
      <formula>"NÃO"</formula>
    </cfRule>
    <cfRule type="cellIs" dxfId="504" priority="427" operator="equal">
      <formula>"SIM"</formula>
    </cfRule>
  </conditionalFormatting>
  <conditionalFormatting sqref="Y196">
    <cfRule type="cellIs" dxfId="503" priority="425" operator="equal">
      <formula>"OPORTUNIDADE"</formula>
    </cfRule>
  </conditionalFormatting>
  <conditionalFormatting sqref="Y196">
    <cfRule type="cellIs" dxfId="502" priority="423" operator="equal">
      <formula>"NÃO"</formula>
    </cfRule>
    <cfRule type="cellIs" dxfId="501" priority="424" operator="equal">
      <formula>"SIM"</formula>
    </cfRule>
  </conditionalFormatting>
  <conditionalFormatting sqref="Y196">
    <cfRule type="cellIs" dxfId="500" priority="422" operator="equal">
      <formula>"OPORTUNIDADE"</formula>
    </cfRule>
  </conditionalFormatting>
  <conditionalFormatting sqref="Y196">
    <cfRule type="cellIs" dxfId="499" priority="420" operator="equal">
      <formula>"NÃO"</formula>
    </cfRule>
    <cfRule type="cellIs" dxfId="498" priority="421" operator="equal">
      <formula>"SIM"</formula>
    </cfRule>
  </conditionalFormatting>
  <conditionalFormatting sqref="Z196">
    <cfRule type="cellIs" dxfId="497" priority="419" operator="equal">
      <formula>"OPORTUNIDADE"</formula>
    </cfRule>
  </conditionalFormatting>
  <conditionalFormatting sqref="Z196">
    <cfRule type="cellIs" dxfId="496" priority="417" operator="equal">
      <formula>"NÃO"</formula>
    </cfRule>
    <cfRule type="cellIs" dxfId="495" priority="418" operator="equal">
      <formula>"SIM"</formula>
    </cfRule>
  </conditionalFormatting>
  <conditionalFormatting sqref="Z196">
    <cfRule type="cellIs" dxfId="494" priority="416" operator="equal">
      <formula>"OPORTUNIDADE"</formula>
    </cfRule>
  </conditionalFormatting>
  <conditionalFormatting sqref="Z196">
    <cfRule type="cellIs" dxfId="493" priority="414" operator="equal">
      <formula>"NÃO"</formula>
    </cfRule>
    <cfRule type="cellIs" dxfId="492" priority="415" operator="equal">
      <formula>"SIM"</formula>
    </cfRule>
  </conditionalFormatting>
  <conditionalFormatting sqref="Y196">
    <cfRule type="cellIs" dxfId="491" priority="413" operator="equal">
      <formula>"OPORTUNIDADE"</formula>
    </cfRule>
  </conditionalFormatting>
  <conditionalFormatting sqref="Y196">
    <cfRule type="cellIs" dxfId="490" priority="411" operator="equal">
      <formula>"NÃO"</formula>
    </cfRule>
    <cfRule type="cellIs" dxfId="489" priority="412" operator="equal">
      <formula>"SIM"</formula>
    </cfRule>
  </conditionalFormatting>
  <conditionalFormatting sqref="Y196:Z196">
    <cfRule type="cellIs" dxfId="488" priority="410" operator="equal">
      <formula>"OPORTUNIDADE"</formula>
    </cfRule>
  </conditionalFormatting>
  <conditionalFormatting sqref="Y196:Z196">
    <cfRule type="cellIs" dxfId="487" priority="408" operator="equal">
      <formula>"NÃO"</formula>
    </cfRule>
    <cfRule type="cellIs" dxfId="486" priority="409" operator="equal">
      <formula>"SIM"</formula>
    </cfRule>
  </conditionalFormatting>
  <conditionalFormatting sqref="Y196:Z196">
    <cfRule type="cellIs" dxfId="485" priority="407" operator="equal">
      <formula>"OPORTUNIDADE"</formula>
    </cfRule>
  </conditionalFormatting>
  <conditionalFormatting sqref="Y196:Z19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Y196:Z196">
    <cfRule type="cellIs" dxfId="482" priority="404" operator="equal">
      <formula>"OPORTUNIDADE"</formula>
    </cfRule>
  </conditionalFormatting>
  <conditionalFormatting sqref="Y196:Z196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Y196:Z196">
    <cfRule type="cellIs" dxfId="479" priority="401" operator="equal">
      <formula>"OPORTUNIDADE"</formula>
    </cfRule>
  </conditionalFormatting>
  <conditionalFormatting sqref="Y196:Z196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196:Z196">
    <cfRule type="cellIs" dxfId="476" priority="398" operator="equal">
      <formula>"OPORTUNIDADE"</formula>
    </cfRule>
  </conditionalFormatting>
  <conditionalFormatting sqref="Y196:Z196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196:Z196">
    <cfRule type="cellIs" dxfId="473" priority="395" operator="equal">
      <formula>"OPORTUNIDADE"</formula>
    </cfRule>
  </conditionalFormatting>
  <conditionalFormatting sqref="Y196:Z196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196:Z196">
    <cfRule type="cellIs" dxfId="470" priority="392" operator="equal">
      <formula>"OPORTUNIDADE"</formula>
    </cfRule>
  </conditionalFormatting>
  <conditionalFormatting sqref="Y196:Z196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Y196:Z196">
    <cfRule type="cellIs" dxfId="467" priority="389" operator="equal">
      <formula>"OPORTUNIDADE"</formula>
    </cfRule>
  </conditionalFormatting>
  <conditionalFormatting sqref="Y196:Z196">
    <cfRule type="cellIs" dxfId="466" priority="387" operator="equal">
      <formula>"NÃO"</formula>
    </cfRule>
    <cfRule type="cellIs" dxfId="465" priority="388" operator="equal">
      <formula>"SIM"</formula>
    </cfRule>
  </conditionalFormatting>
  <conditionalFormatting sqref="Y196:Z196">
    <cfRule type="cellIs" dxfId="464" priority="386" operator="equal">
      <formula>"OPORTUNIDADE"</formula>
    </cfRule>
  </conditionalFormatting>
  <conditionalFormatting sqref="Y196:Z196">
    <cfRule type="cellIs" dxfId="463" priority="384" operator="equal">
      <formula>"NÃO"</formula>
    </cfRule>
    <cfRule type="cellIs" dxfId="462" priority="385" operator="equal">
      <formula>"SIM"</formula>
    </cfRule>
  </conditionalFormatting>
  <conditionalFormatting sqref="BP17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461" priority="377" operator="equal">
      <formula>"OPORTUNIDADE"</formula>
    </cfRule>
  </conditionalFormatting>
  <conditionalFormatting sqref="Z202">
    <cfRule type="cellIs" dxfId="460" priority="375" operator="equal">
      <formula>"NÃO"</formula>
    </cfRule>
    <cfRule type="cellIs" dxfId="459" priority="376" operator="equal">
      <formula>"SIM"</formula>
    </cfRule>
  </conditionalFormatting>
  <conditionalFormatting sqref="Z202">
    <cfRule type="cellIs" dxfId="458" priority="374" operator="equal">
      <formula>"OPORTUNIDADE"</formula>
    </cfRule>
  </conditionalFormatting>
  <conditionalFormatting sqref="Z202">
    <cfRule type="cellIs" dxfId="457" priority="372" operator="equal">
      <formula>"NÃO"</formula>
    </cfRule>
    <cfRule type="cellIs" dxfId="456" priority="373" operator="equal">
      <formula>"SIM"</formula>
    </cfRule>
  </conditionalFormatting>
  <conditionalFormatting sqref="Z202">
    <cfRule type="cellIs" dxfId="455" priority="371" operator="equal">
      <formula>"OPORTUNIDADE"</formula>
    </cfRule>
  </conditionalFormatting>
  <conditionalFormatting sqref="Z202">
    <cfRule type="cellIs" dxfId="454" priority="369" operator="equal">
      <formula>"NÃO"</formula>
    </cfRule>
    <cfRule type="cellIs" dxfId="453" priority="370" operator="equal">
      <formula>"SIM"</formula>
    </cfRule>
  </conditionalFormatting>
  <conditionalFormatting sqref="Y202">
    <cfRule type="cellIs" dxfId="452" priority="368" operator="equal">
      <formula>"OPORTUNIDADE"</formula>
    </cfRule>
  </conditionalFormatting>
  <conditionalFormatting sqref="Y202">
    <cfRule type="cellIs" dxfId="451" priority="366" operator="equal">
      <formula>"NÃO"</formula>
    </cfRule>
    <cfRule type="cellIs" dxfId="450" priority="367" operator="equal">
      <formula>"SIM"</formula>
    </cfRule>
  </conditionalFormatting>
  <conditionalFormatting sqref="Y203">
    <cfRule type="cellIs" dxfId="449" priority="365" operator="equal">
      <formula>"OPORTUNIDADE"</formula>
    </cfRule>
  </conditionalFormatting>
  <conditionalFormatting sqref="Y203">
    <cfRule type="cellIs" dxfId="448" priority="363" operator="equal">
      <formula>"NÃO"</formula>
    </cfRule>
    <cfRule type="cellIs" dxfId="447" priority="364" operator="equal">
      <formula>"SIM"</formula>
    </cfRule>
  </conditionalFormatting>
  <conditionalFormatting sqref="Y209">
    <cfRule type="cellIs" dxfId="446" priority="362" operator="equal">
      <formula>"OPORTUNIDADE"</formula>
    </cfRule>
  </conditionalFormatting>
  <conditionalFormatting sqref="Y209">
    <cfRule type="cellIs" dxfId="445" priority="360" operator="equal">
      <formula>"NÃO"</formula>
    </cfRule>
    <cfRule type="cellIs" dxfId="444" priority="361" operator="equal">
      <formula>"SIM"</formula>
    </cfRule>
  </conditionalFormatting>
  <conditionalFormatting sqref="Y217:Y218">
    <cfRule type="cellIs" dxfId="443" priority="359" operator="equal">
      <formula>"OPORTUNIDADE"</formula>
    </cfRule>
  </conditionalFormatting>
  <conditionalFormatting sqref="Y217:Y218">
    <cfRule type="cellIs" dxfId="442" priority="357" operator="equal">
      <formula>"NÃO"</formula>
    </cfRule>
    <cfRule type="cellIs" dxfId="441" priority="358" operator="equal">
      <formula>"SIM"</formula>
    </cfRule>
  </conditionalFormatting>
  <conditionalFormatting sqref="Z217:Z218">
    <cfRule type="cellIs" dxfId="440" priority="353" operator="equal">
      <formula>"OPORTUNIDADE"</formula>
    </cfRule>
  </conditionalFormatting>
  <conditionalFormatting sqref="Z217:Z21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217:Z218">
    <cfRule type="cellIs" dxfId="437" priority="350" operator="equal">
      <formula>"OPORTUNIDADE"</formula>
    </cfRule>
  </conditionalFormatting>
  <conditionalFormatting sqref="Z217:Z21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217:Z218">
    <cfRule type="cellIs" dxfId="434" priority="347" operator="equal">
      <formula>"OPORTUNIDADE"</formula>
    </cfRule>
  </conditionalFormatting>
  <conditionalFormatting sqref="Z217:Z21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BK19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214:Y216">
    <cfRule type="cellIs" dxfId="431" priority="343" operator="equal">
      <formula>"OPORTUNIDADE"</formula>
    </cfRule>
  </conditionalFormatting>
  <conditionalFormatting sqref="Y214:Y216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Y214:Y216">
    <cfRule type="cellIs" dxfId="428" priority="340" operator="equal">
      <formula>"OPORTUNIDADE"</formula>
    </cfRule>
  </conditionalFormatting>
  <conditionalFormatting sqref="Y214:Y216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Y214:Y216">
    <cfRule type="cellIs" dxfId="425" priority="337" operator="equal">
      <formula>"OPORTUNIDADE"</formula>
    </cfRule>
  </conditionalFormatting>
  <conditionalFormatting sqref="Y214:Y216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Y214:Y216">
    <cfRule type="cellIs" dxfId="422" priority="334" operator="equal">
      <formula>"OPORTUNIDADE"</formula>
    </cfRule>
  </conditionalFormatting>
  <conditionalFormatting sqref="Y214:Y216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214">
    <cfRule type="cellIs" dxfId="419" priority="331" operator="equal">
      <formula>"OPORTUNIDADE"</formula>
    </cfRule>
  </conditionalFormatting>
  <conditionalFormatting sqref="Z214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214">
    <cfRule type="cellIs" dxfId="416" priority="328" operator="equal">
      <formula>"OPORTUNIDADE"</formula>
    </cfRule>
  </conditionalFormatting>
  <conditionalFormatting sqref="Z214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Y214:Y216">
    <cfRule type="cellIs" dxfId="413" priority="325" operator="equal">
      <formula>"OPORTUNIDADE"</formula>
    </cfRule>
  </conditionalFormatting>
  <conditionalFormatting sqref="Y214:Y216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Y214:Z214">
    <cfRule type="cellIs" dxfId="410" priority="322" operator="equal">
      <formula>"OPORTUNIDADE"</formula>
    </cfRule>
  </conditionalFormatting>
  <conditionalFormatting sqref="Y214:Z214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Y214:Z214">
    <cfRule type="cellIs" dxfId="407" priority="319" operator="equal">
      <formula>"OPORTUNIDADE"</formula>
    </cfRule>
  </conditionalFormatting>
  <conditionalFormatting sqref="Y214:Z214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Y214:Z214">
    <cfRule type="cellIs" dxfId="404" priority="316" operator="equal">
      <formula>"OPORTUNIDADE"</formula>
    </cfRule>
  </conditionalFormatting>
  <conditionalFormatting sqref="Y214:Z214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BK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01" priority="305" operator="equal">
      <formula>"OPORTUNIDADE"</formula>
    </cfRule>
  </conditionalFormatting>
  <conditionalFormatting sqref="Z21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Z210">
    <cfRule type="cellIs" dxfId="398" priority="302" operator="equal">
      <formula>"OPORTUNIDADE"</formula>
    </cfRule>
  </conditionalFormatting>
  <conditionalFormatting sqref="Z21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Z221:Z222">
    <cfRule type="cellIs" dxfId="395" priority="299" operator="equal">
      <formula>"OPORTUNIDADE"</formula>
    </cfRule>
  </conditionalFormatting>
  <conditionalFormatting sqref="Z221:Z222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Z221:Z222">
    <cfRule type="cellIs" dxfId="392" priority="296" operator="equal">
      <formula>"OPORTUNIDADE"</formula>
    </cfRule>
  </conditionalFormatting>
  <conditionalFormatting sqref="Z221:Z222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Z215">
    <cfRule type="cellIs" dxfId="389" priority="293" operator="equal">
      <formula>"OPORTUNIDADE"</formula>
    </cfRule>
  </conditionalFormatting>
  <conditionalFormatting sqref="Z215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Z215">
    <cfRule type="cellIs" dxfId="386" priority="290" operator="equal">
      <formula>"OPORTUNIDADE"</formula>
    </cfRule>
  </conditionalFormatting>
  <conditionalFormatting sqref="Z215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Z215">
    <cfRule type="cellIs" dxfId="383" priority="287" operator="equal">
      <formula>"OPORTUNIDADE"</formula>
    </cfRule>
  </conditionalFormatting>
  <conditionalFormatting sqref="Z215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215:Y216">
    <cfRule type="cellIs" dxfId="380" priority="284" operator="equal">
      <formula>"OPORTUNIDADE"</formula>
    </cfRule>
  </conditionalFormatting>
  <conditionalFormatting sqref="Y215:Y216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215:Y216">
    <cfRule type="cellIs" dxfId="377" priority="281" operator="equal">
      <formula>"OPORTUNIDADE"</formula>
    </cfRule>
  </conditionalFormatting>
  <conditionalFormatting sqref="Y215:Y216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215:Y216">
    <cfRule type="cellIs" dxfId="374" priority="278" operator="equal">
      <formula>"OPORTUNIDADE"</formula>
    </cfRule>
  </conditionalFormatting>
  <conditionalFormatting sqref="Y215:Y216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215:Y216">
    <cfRule type="cellIs" dxfId="371" priority="275" operator="equal">
      <formula>"OPORTUNIDADE"</formula>
    </cfRule>
  </conditionalFormatting>
  <conditionalFormatting sqref="Y215:Y216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215:Y216">
    <cfRule type="cellIs" dxfId="368" priority="272" operator="equal">
      <formula>"OPORTUNIDADE"</formula>
    </cfRule>
  </conditionalFormatting>
  <conditionalFormatting sqref="Y215:Y216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215:Y216">
    <cfRule type="cellIs" dxfId="365" priority="269" operator="equal">
      <formula>"OPORTUNIDADE"</formula>
    </cfRule>
  </conditionalFormatting>
  <conditionalFormatting sqref="Y215:Y216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Z215">
    <cfRule type="cellIs" dxfId="362" priority="266" operator="equal">
      <formula>"OPORTUNIDADE"</formula>
    </cfRule>
  </conditionalFormatting>
  <conditionalFormatting sqref="Z215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Z215">
    <cfRule type="cellIs" dxfId="359" priority="263" operator="equal">
      <formula>"OPORTUNIDADE"</formula>
    </cfRule>
  </conditionalFormatting>
  <conditionalFormatting sqref="Z215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215:Y216">
    <cfRule type="cellIs" dxfId="356" priority="260" operator="equal">
      <formula>"OPORTUNIDADE"</formula>
    </cfRule>
  </conditionalFormatting>
  <conditionalFormatting sqref="Y215:Y216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215:Z215">
    <cfRule type="cellIs" dxfId="353" priority="257" operator="equal">
      <formula>"OPORTUNIDADE"</formula>
    </cfRule>
  </conditionalFormatting>
  <conditionalFormatting sqref="Y215:Z215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215:Z215">
    <cfRule type="cellIs" dxfId="350" priority="254" operator="equal">
      <formula>"OPORTUNIDADE"</formula>
    </cfRule>
  </conditionalFormatting>
  <conditionalFormatting sqref="Y215:Z215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Y215:Z215">
    <cfRule type="cellIs" dxfId="347" priority="251" operator="equal">
      <formula>"OPORTUNIDADE"</formula>
    </cfRule>
  </conditionalFormatting>
  <conditionalFormatting sqref="Y215:Z215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Y215:Z215">
    <cfRule type="cellIs" dxfId="344" priority="248" operator="equal">
      <formula>"OPORTUNIDADE"</formula>
    </cfRule>
  </conditionalFormatting>
  <conditionalFormatting sqref="Y215:Z215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Y215:Z215">
    <cfRule type="cellIs" dxfId="341" priority="245" operator="equal">
      <formula>"OPORTUNIDADE"</formula>
    </cfRule>
  </conditionalFormatting>
  <conditionalFormatting sqref="Y215:Z215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Y215:Z215">
    <cfRule type="cellIs" dxfId="338" priority="242" operator="equal">
      <formula>"OPORTUNIDADE"</formula>
    </cfRule>
  </conditionalFormatting>
  <conditionalFormatting sqref="Y215:Z215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Y215:Z215">
    <cfRule type="cellIs" dxfId="335" priority="239" operator="equal">
      <formula>"OPORTUNIDADE"</formula>
    </cfRule>
  </conditionalFormatting>
  <conditionalFormatting sqref="Y215:Z215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215:Z215">
    <cfRule type="cellIs" dxfId="332" priority="236" operator="equal">
      <formula>"OPORTUNIDADE"</formula>
    </cfRule>
  </conditionalFormatting>
  <conditionalFormatting sqref="Y215:Z215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Y215:Z215">
    <cfRule type="cellIs" dxfId="329" priority="233" operator="equal">
      <formula>"OPORTUNIDADE"</formula>
    </cfRule>
  </conditionalFormatting>
  <conditionalFormatting sqref="Y215:Z215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Y215:Y216">
    <cfRule type="cellIs" dxfId="326" priority="230" operator="equal">
      <formula>"OPORTUNIDADE"</formula>
    </cfRule>
  </conditionalFormatting>
  <conditionalFormatting sqref="Y215:Y216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Y215:Y216">
    <cfRule type="cellIs" dxfId="323" priority="227" operator="equal">
      <formula>"OPORTUNIDADE"</formula>
    </cfRule>
  </conditionalFormatting>
  <conditionalFormatting sqref="Y215:Y216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Y215:Y216">
    <cfRule type="cellIs" dxfId="320" priority="224" operator="equal">
      <formula>"OPORTUNIDADE"</formula>
    </cfRule>
  </conditionalFormatting>
  <conditionalFormatting sqref="Y215:Y216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Z198">
    <cfRule type="cellIs" dxfId="317" priority="221" operator="equal">
      <formula>"OPORTUNIDADE"</formula>
    </cfRule>
  </conditionalFormatting>
  <conditionalFormatting sqref="Z198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Z198">
    <cfRule type="cellIs" dxfId="314" priority="218" operator="equal">
      <formula>"OPORTUNIDADE"</formula>
    </cfRule>
  </conditionalFormatting>
  <conditionalFormatting sqref="Z198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BK19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311" priority="212" operator="equal">
      <formula>"OPORTUNIDADE"</formula>
    </cfRule>
  </conditionalFormatting>
  <conditionalFormatting sqref="Z21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216">
    <cfRule type="cellIs" dxfId="308" priority="209" operator="equal">
      <formula>"OPORTUNIDADE"</formula>
    </cfRule>
  </conditionalFormatting>
  <conditionalFormatting sqref="Z21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216">
    <cfRule type="cellIs" dxfId="305" priority="206" operator="equal">
      <formula>"OPORTUNIDADE"</formula>
    </cfRule>
  </conditionalFormatting>
  <conditionalFormatting sqref="Z21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216">
    <cfRule type="cellIs" dxfId="302" priority="200" operator="equal">
      <formula>"OPORTUNIDADE"</formula>
    </cfRule>
  </conditionalFormatting>
  <conditionalFormatting sqref="Y21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16">
    <cfRule type="cellIs" dxfId="299" priority="197" operator="equal">
      <formula>"OPORTUNIDADE"</formula>
    </cfRule>
  </conditionalFormatting>
  <conditionalFormatting sqref="Y21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16">
    <cfRule type="cellIs" dxfId="296" priority="194" operator="equal">
      <formula>"OPORTUNIDADE"</formula>
    </cfRule>
  </conditionalFormatting>
  <conditionalFormatting sqref="Y21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16">
    <cfRule type="cellIs" dxfId="293" priority="191" operator="equal">
      <formula>"OPORTUNIDADE"</formula>
    </cfRule>
  </conditionalFormatting>
  <conditionalFormatting sqref="Y21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16">
    <cfRule type="cellIs" dxfId="290" priority="188" operator="equal">
      <formula>"OPORTUNIDADE"</formula>
    </cfRule>
  </conditionalFormatting>
  <conditionalFormatting sqref="Y21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6">
    <cfRule type="cellIs" dxfId="287" priority="185" operator="equal">
      <formula>"OPORTUNIDADE"</formula>
    </cfRule>
  </conditionalFormatting>
  <conditionalFormatting sqref="Y21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6">
    <cfRule type="cellIs" dxfId="284" priority="182" operator="equal">
      <formula>"OPORTUNIDADE"</formula>
    </cfRule>
  </conditionalFormatting>
  <conditionalFormatting sqref="Y21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16">
    <cfRule type="cellIs" dxfId="281" priority="179" operator="equal">
      <formula>"OPORTUNIDADE"</formula>
    </cfRule>
  </conditionalFormatting>
  <conditionalFormatting sqref="Y21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16">
    <cfRule type="cellIs" dxfId="278" priority="176" operator="equal">
      <formula>"OPORTUNIDADE"</formula>
    </cfRule>
  </conditionalFormatting>
  <conditionalFormatting sqref="Y21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04">
    <cfRule type="cellIs" dxfId="275" priority="172" operator="equal">
      <formula>"OPORTUNIDADE"</formula>
    </cfRule>
  </conditionalFormatting>
  <conditionalFormatting sqref="Z204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Z204">
    <cfRule type="cellIs" dxfId="272" priority="169" operator="equal">
      <formula>"OPORTUNIDADE"</formula>
    </cfRule>
  </conditionalFormatting>
  <conditionalFormatting sqref="Z204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269" priority="165" operator="equal">
      <formula>"OPORTUNIDADE"</formula>
    </cfRule>
  </conditionalFormatting>
  <conditionalFormatting sqref="Y206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207">
    <cfRule type="cellIs" dxfId="266" priority="162" operator="equal">
      <formula>"OPORTUNIDADE"</formula>
    </cfRule>
  </conditionalFormatting>
  <conditionalFormatting sqref="Z20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207">
    <cfRule type="cellIs" dxfId="263" priority="159" operator="equal">
      <formula>"OPORTUNIDADE"</formula>
    </cfRule>
  </conditionalFormatting>
  <conditionalFormatting sqref="Z20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213:Y214">
    <cfRule type="cellIs" dxfId="260" priority="156" operator="equal">
      <formula>"OPORTUNIDADE"</formula>
    </cfRule>
  </conditionalFormatting>
  <conditionalFormatting sqref="Y213:Y214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213:Z214">
    <cfRule type="cellIs" dxfId="257" priority="153" operator="equal">
      <formula>"OPORTUNIDADE"</formula>
    </cfRule>
  </conditionalFormatting>
  <conditionalFormatting sqref="Z213:Z214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213:Z214">
    <cfRule type="cellIs" dxfId="254" priority="150" operator="equal">
      <formula>"OPORTUNIDADE"</formula>
    </cfRule>
  </conditionalFormatting>
  <conditionalFormatting sqref="Z213:Z214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213:Z214">
    <cfRule type="cellIs" dxfId="251" priority="147" operator="equal">
      <formula>"OPORTUNIDADE"</formula>
    </cfRule>
  </conditionalFormatting>
  <conditionalFormatting sqref="Z213:Z214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210:Y212">
    <cfRule type="cellIs" dxfId="248" priority="144" operator="equal">
      <formula>"OPORTUNIDADE"</formula>
    </cfRule>
  </conditionalFormatting>
  <conditionalFormatting sqref="Y210:Y212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210:Y212">
    <cfRule type="cellIs" dxfId="245" priority="141" operator="equal">
      <formula>"OPORTUNIDADE"</formula>
    </cfRule>
  </conditionalFormatting>
  <conditionalFormatting sqref="Y210:Y21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10:Y212">
    <cfRule type="cellIs" dxfId="242" priority="138" operator="equal">
      <formula>"OPORTUNIDADE"</formula>
    </cfRule>
  </conditionalFormatting>
  <conditionalFormatting sqref="Y210:Y212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210:Y212">
    <cfRule type="cellIs" dxfId="239" priority="135" operator="equal">
      <formula>"OPORTUNIDADE"</formula>
    </cfRule>
  </conditionalFormatting>
  <conditionalFormatting sqref="Y210:Y212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10">
    <cfRule type="cellIs" dxfId="236" priority="132" operator="equal">
      <formula>"OPORTUNIDADE"</formula>
    </cfRule>
  </conditionalFormatting>
  <conditionalFormatting sqref="Z21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210">
    <cfRule type="cellIs" dxfId="233" priority="129" operator="equal">
      <formula>"OPORTUNIDADE"</formula>
    </cfRule>
  </conditionalFormatting>
  <conditionalFormatting sqref="Z21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10:Y212">
    <cfRule type="cellIs" dxfId="230" priority="126" operator="equal">
      <formula>"OPORTUNIDADE"</formula>
    </cfRule>
  </conditionalFormatting>
  <conditionalFormatting sqref="Y210:Y21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10:Z210">
    <cfRule type="cellIs" dxfId="227" priority="123" operator="equal">
      <formula>"OPORTUNIDADE"</formula>
    </cfRule>
  </conditionalFormatting>
  <conditionalFormatting sqref="Y210:Z21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10:Z210">
    <cfRule type="cellIs" dxfId="224" priority="120" operator="equal">
      <formula>"OPORTUNIDADE"</formula>
    </cfRule>
  </conditionalFormatting>
  <conditionalFormatting sqref="Y210:Z21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210:Z210">
    <cfRule type="cellIs" dxfId="221" priority="117" operator="equal">
      <formula>"OPORTUNIDADE"</formula>
    </cfRule>
  </conditionalFormatting>
  <conditionalFormatting sqref="Y210:Z21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17">
    <cfRule type="cellIs" dxfId="218" priority="114" operator="equal">
      <formula>"OPORTUNIDADE"</formula>
    </cfRule>
  </conditionalFormatting>
  <conditionalFormatting sqref="Z21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217">
    <cfRule type="cellIs" dxfId="215" priority="111" operator="equal">
      <formula>"OPORTUNIDADE"</formula>
    </cfRule>
  </conditionalFormatting>
  <conditionalFormatting sqref="Z21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211">
    <cfRule type="cellIs" dxfId="212" priority="108" operator="equal">
      <formula>"OPORTUNIDADE"</formula>
    </cfRule>
  </conditionalFormatting>
  <conditionalFormatting sqref="Z21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211">
    <cfRule type="cellIs" dxfId="209" priority="105" operator="equal">
      <formula>"OPORTUNIDADE"</formula>
    </cfRule>
  </conditionalFormatting>
  <conditionalFormatting sqref="Z21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211">
    <cfRule type="cellIs" dxfId="206" priority="102" operator="equal">
      <formula>"OPORTUNIDADE"</formula>
    </cfRule>
  </conditionalFormatting>
  <conditionalFormatting sqref="Z21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1:Y212">
    <cfRule type="cellIs" dxfId="203" priority="99" operator="equal">
      <formula>"OPORTUNIDADE"</formula>
    </cfRule>
  </conditionalFormatting>
  <conditionalFormatting sqref="Y211:Y21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1:Y212">
    <cfRule type="cellIs" dxfId="200" priority="96" operator="equal">
      <formula>"OPORTUNIDADE"</formula>
    </cfRule>
  </conditionalFormatting>
  <conditionalFormatting sqref="Y211:Y21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1:Y212">
    <cfRule type="cellIs" dxfId="197" priority="93" operator="equal">
      <formula>"OPORTUNIDADE"</formula>
    </cfRule>
  </conditionalFormatting>
  <conditionalFormatting sqref="Y211:Y21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1:Y212">
    <cfRule type="cellIs" dxfId="194" priority="90" operator="equal">
      <formula>"OPORTUNIDADE"</formula>
    </cfRule>
  </conditionalFormatting>
  <conditionalFormatting sqref="Y211:Y21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1:Y212">
    <cfRule type="cellIs" dxfId="191" priority="87" operator="equal">
      <formula>"OPORTUNIDADE"</formula>
    </cfRule>
  </conditionalFormatting>
  <conditionalFormatting sqref="Y211:Y21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1:Y212">
    <cfRule type="cellIs" dxfId="188" priority="84" operator="equal">
      <formula>"OPORTUNIDADE"</formula>
    </cfRule>
  </conditionalFormatting>
  <conditionalFormatting sqref="Y211:Y21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211">
    <cfRule type="cellIs" dxfId="185" priority="81" operator="equal">
      <formula>"OPORTUNIDADE"</formula>
    </cfRule>
  </conditionalFormatting>
  <conditionalFormatting sqref="Z21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211">
    <cfRule type="cellIs" dxfId="182" priority="78" operator="equal">
      <formula>"OPORTUNIDADE"</formula>
    </cfRule>
  </conditionalFormatting>
  <conditionalFormatting sqref="Z21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1:Y212">
    <cfRule type="cellIs" dxfId="179" priority="75" operator="equal">
      <formula>"OPORTUNIDADE"</formula>
    </cfRule>
  </conditionalFormatting>
  <conditionalFormatting sqref="Y211:Y21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1:Z211">
    <cfRule type="cellIs" dxfId="176" priority="72" operator="equal">
      <formula>"OPORTUNIDADE"</formula>
    </cfRule>
  </conditionalFormatting>
  <conditionalFormatting sqref="Y211:Z211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1:Z211">
    <cfRule type="cellIs" dxfId="173" priority="69" operator="equal">
      <formula>"OPORTUNIDADE"</formula>
    </cfRule>
  </conditionalFormatting>
  <conditionalFormatting sqref="Y211:Z211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1:Z211">
    <cfRule type="cellIs" dxfId="170" priority="66" operator="equal">
      <formula>"OPORTUNIDADE"</formula>
    </cfRule>
  </conditionalFormatting>
  <conditionalFormatting sqref="Y211:Z21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1:Z211">
    <cfRule type="cellIs" dxfId="167" priority="63" operator="equal">
      <formula>"OPORTUNIDADE"</formula>
    </cfRule>
  </conditionalFormatting>
  <conditionalFormatting sqref="Y211:Z211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1:Z211">
    <cfRule type="cellIs" dxfId="164" priority="60" operator="equal">
      <formula>"OPORTUNIDADE"</formula>
    </cfRule>
  </conditionalFormatting>
  <conditionalFormatting sqref="Y211:Z211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1:Z211">
    <cfRule type="cellIs" dxfId="161" priority="57" operator="equal">
      <formula>"OPORTUNIDADE"</formula>
    </cfRule>
  </conditionalFormatting>
  <conditionalFormatting sqref="Y211:Z211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1:Z211">
    <cfRule type="cellIs" dxfId="158" priority="54" operator="equal">
      <formula>"OPORTUNIDADE"</formula>
    </cfRule>
  </conditionalFormatting>
  <conditionalFormatting sqref="Y211:Z21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1:Z211">
    <cfRule type="cellIs" dxfId="155" priority="51" operator="equal">
      <formula>"OPORTUNIDADE"</formula>
    </cfRule>
  </conditionalFormatting>
  <conditionalFormatting sqref="Y211:Z21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1:Z211">
    <cfRule type="cellIs" dxfId="152" priority="48" operator="equal">
      <formula>"OPORTUNIDADE"</formula>
    </cfRule>
  </conditionalFormatting>
  <conditionalFormatting sqref="Y211:Z211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1:Y212">
    <cfRule type="cellIs" dxfId="149" priority="45" operator="equal">
      <formula>"OPORTUNIDADE"</formula>
    </cfRule>
  </conditionalFormatting>
  <conditionalFormatting sqref="Y211:Y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1:Y212">
    <cfRule type="cellIs" dxfId="146" priority="42" operator="equal">
      <formula>"OPORTUNIDADE"</formula>
    </cfRule>
  </conditionalFormatting>
  <conditionalFormatting sqref="Y211:Y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1:Y212">
    <cfRule type="cellIs" dxfId="143" priority="39" operator="equal">
      <formula>"OPORTUNIDADE"</formula>
    </cfRule>
  </conditionalFormatting>
  <conditionalFormatting sqref="Y211:Y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12">
    <cfRule type="cellIs" dxfId="140" priority="36" operator="equal">
      <formula>"OPORTUNIDADE"</formula>
    </cfRule>
  </conditionalFormatting>
  <conditionalFormatting sqref="Z21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12">
    <cfRule type="cellIs" dxfId="137" priority="33" operator="equal">
      <formula>"OPORTUNIDADE"</formula>
    </cfRule>
  </conditionalFormatting>
  <conditionalFormatting sqref="Z21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212">
    <cfRule type="cellIs" dxfId="134" priority="30" operator="equal">
      <formula>"OPORTUNIDADE"</formula>
    </cfRule>
  </conditionalFormatting>
  <conditionalFormatting sqref="Z21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12">
    <cfRule type="cellIs" dxfId="131" priority="27" operator="equal">
      <formula>"OPORTUNIDADE"</formula>
    </cfRule>
  </conditionalFormatting>
  <conditionalFormatting sqref="Y21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12">
    <cfRule type="cellIs" dxfId="128" priority="24" operator="equal">
      <formula>"OPORTUNIDADE"</formula>
    </cfRule>
  </conditionalFormatting>
  <conditionalFormatting sqref="Y21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12">
    <cfRule type="cellIs" dxfId="125" priority="21" operator="equal">
      <formula>"OPORTUNIDADE"</formula>
    </cfRule>
  </conditionalFormatting>
  <conditionalFormatting sqref="Y21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12">
    <cfRule type="cellIs" dxfId="122" priority="18" operator="equal">
      <formula>"OPORTUNIDADE"</formula>
    </cfRule>
  </conditionalFormatting>
  <conditionalFormatting sqref="Y21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12">
    <cfRule type="cellIs" dxfId="119" priority="15" operator="equal">
      <formula>"OPORTUNIDADE"</formula>
    </cfRule>
  </conditionalFormatting>
  <conditionalFormatting sqref="Y21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12">
    <cfRule type="cellIs" dxfId="116" priority="12" operator="equal">
      <formula>"OPORTUNIDADE"</formula>
    </cfRule>
  </conditionalFormatting>
  <conditionalFormatting sqref="Y21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12">
    <cfRule type="cellIs" dxfId="113" priority="9" operator="equal">
      <formula>"OPORTUNIDADE"</formula>
    </cfRule>
  </conditionalFormatting>
  <conditionalFormatting sqref="Y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12">
    <cfRule type="cellIs" dxfId="110" priority="6" operator="equal">
      <formula>"OPORTUNIDADE"</formula>
    </cfRule>
  </conditionalFormatting>
  <conditionalFormatting sqref="Y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12">
    <cfRule type="cellIs" dxfId="107" priority="3" operator="equal">
      <formula>"OPORTUNIDADE"</formula>
    </cfRule>
  </conditionalFormatting>
  <conditionalFormatting sqref="Y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1697</v>
      </c>
      <c r="D5" s="358"/>
      <c r="E5" s="358"/>
      <c r="F5" s="358"/>
      <c r="G5" s="358"/>
      <c r="H5" s="358"/>
      <c r="I5" s="358"/>
      <c r="J5" s="359"/>
      <c r="K5" s="360" t="s">
        <v>1698</v>
      </c>
      <c r="L5" s="361"/>
      <c r="M5" s="361"/>
      <c r="N5" s="361"/>
      <c r="O5" s="362" t="s">
        <v>1699</v>
      </c>
      <c r="P5" s="363"/>
      <c r="Q5" s="364"/>
    </row>
    <row r="6" spans="1:17" s="93" customFormat="1" ht="15.75" customHeight="1">
      <c r="A6" s="87" t="s">
        <v>1700</v>
      </c>
      <c r="B6" s="94" t="s">
        <v>1701</v>
      </c>
      <c r="C6" s="95" t="s">
        <v>1164</v>
      </c>
      <c r="D6" s="96" t="s">
        <v>1165</v>
      </c>
      <c r="E6" s="95" t="s">
        <v>1702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1703</v>
      </c>
      <c r="M6" s="139" t="s">
        <v>626</v>
      </c>
      <c r="N6" s="140" t="s">
        <v>1159</v>
      </c>
      <c r="O6" s="246" t="s">
        <v>1202</v>
      </c>
      <c r="P6" s="157"/>
      <c r="Q6" s="193" t="s">
        <v>1704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TGR-TRO</v>
      </c>
      <c r="E201" s="99" t="str">
        <f>IF(FN_MC!D200="","*",FN_MC!D200)</f>
        <v>E40</v>
      </c>
      <c r="F201" s="99" t="str">
        <f>IF(FN_MC!H200="","*",FN_MC!H200)</f>
        <v>TGR2</v>
      </c>
      <c r="G201" s="99" t="str">
        <f>IF(FN_MC!M200="","*",FN_MC!M200)</f>
        <v>TGR-TIN</v>
      </c>
      <c r="H201" s="154">
        <f>IF(FN_MC!K200="","*",FN_MC!K200)</f>
        <v>502</v>
      </c>
      <c r="I201" s="132">
        <f>IF(FN_MC!O200="","*",FN_MC!O200)</f>
        <v>0.41666666666666669</v>
      </c>
      <c r="J201" s="132">
        <f>IF(FN_MC!P200="","*",FN_MC!P200)</f>
        <v>4.1666666666666664E-2</v>
      </c>
      <c r="K201" s="141" t="str">
        <f>IF(FN_MC!AK200="","*",FN_MC!AK200)</f>
        <v>TGR2</v>
      </c>
      <c r="L201" s="141" t="str">
        <f>IF(FN_MC!AM200="","*",FN_MC!AM200)</f>
        <v>TGR-TIN</v>
      </c>
      <c r="M201" s="141">
        <f>IF(FN_MC!AP200="","*",FN_MC!AP200)</f>
        <v>502</v>
      </c>
      <c r="N201" s="141" t="str">
        <f>IF(FN_MC!AM200="","*",FN_MC!AM200)</f>
        <v>TGR-TIN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TMI-TCS</v>
      </c>
      <c r="E202" s="99" t="str">
        <f>IF(FN_MC!D201="","*",FN_MC!D201)</f>
        <v>E40</v>
      </c>
      <c r="F202" s="99" t="str">
        <f>IF(FN_MC!H201="","*",FN_MC!H201)</f>
        <v xml:space="preserve">TCS2 </v>
      </c>
      <c r="G202" s="99" t="str">
        <f>IF(FN_MC!M201="","*",FN_MC!M201)</f>
        <v>TCS-TIN</v>
      </c>
      <c r="H202" s="154">
        <f>IF(FN_MC!K201="","*",FN_MC!K201)</f>
        <v>290</v>
      </c>
      <c r="I202" s="132">
        <f>IF(FN_MC!O201="","*",FN_MC!O201)</f>
        <v>0.66666666666666663</v>
      </c>
      <c r="J202" s="132">
        <f>IF(FN_MC!P201="","*",FN_MC!P201)</f>
        <v>4.1666666666666664E-2</v>
      </c>
      <c r="K202" s="141" t="str">
        <f>IF(FN_MC!AK201="","*",FN_MC!AK201)</f>
        <v xml:space="preserve">TCS2 </v>
      </c>
      <c r="L202" s="141" t="str">
        <f>IF(FN_MC!AM201="","*",FN_MC!AM201)</f>
        <v>TCS-TIN</v>
      </c>
      <c r="M202" s="141">
        <f>IF(FN_MC!AP201="","*",FN_MC!AP201)</f>
        <v>290</v>
      </c>
      <c r="N202" s="141" t="str">
        <f>IF(FN_MC!AM201="","*",FN_MC!AM201)</f>
        <v>TCS-TIN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TCS-TGR</v>
      </c>
      <c r="E211" s="99" t="str">
        <f>IF(FN_MC!D210="","*",FN_MC!D210)</f>
        <v>W70</v>
      </c>
      <c r="F211" s="99" t="str">
        <f>IF(FN_MC!H210="","*",FN_MC!H210)</f>
        <v>TOM</v>
      </c>
      <c r="G211" s="99" t="str">
        <f>IF(FN_MC!M210="","*",FN_MC!M210)</f>
        <v>TOM-TIQ</v>
      </c>
      <c r="H211" s="154">
        <f>IF(FN_MC!K210="","*",FN_MC!K210)</f>
        <v>406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TOM</v>
      </c>
      <c r="L211" s="141" t="str">
        <f>IF(FN_MC!AM210="","*",FN_MC!AM210)</f>
        <v>TOM-TIQ</v>
      </c>
      <c r="M211" s="141">
        <f>IF(FN_MC!AP210="","*",FN_MC!AP210)</f>
        <v>406</v>
      </c>
      <c r="N211" s="141" t="str">
        <f>IF(FN_MC!AM210="","*",FN_MC!AM210)</f>
        <v>TOM-TIQ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Contrato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A60</v>
      </c>
      <c r="F212" s="99" t="str">
        <f>IF(FN_MC!H211="","*",FN_MC!H211)</f>
        <v xml:space="preserve">TCS2 </v>
      </c>
      <c r="G212" s="99" t="str">
        <f>IF(FN_MC!M211="","*",FN_MC!M211)</f>
        <v>TCS-TMI</v>
      </c>
      <c r="H212" s="154">
        <f>IF(FN_MC!K211="","*",FN_MC!K211)</f>
        <v>290</v>
      </c>
      <c r="I212" s="132">
        <f>IF(FN_MC!O211="","*",FN_MC!O211)</f>
        <v>0.3125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TCS-TMI</v>
      </c>
      <c r="M212" s="141">
        <f>IF(FN_MC!AP211="","*",FN_MC!AP211)</f>
        <v>290</v>
      </c>
      <c r="N212" s="141" t="str">
        <f>IF(FN_MC!AM211="","*",FN_MC!AM211)</f>
        <v>TCS-TMI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Oportunidade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W50</v>
      </c>
      <c r="F213" s="99" t="str">
        <f>IF(FN_MC!H212="","*",FN_MC!H212)</f>
        <v xml:space="preserve">TCS2 </v>
      </c>
      <c r="G213" s="99" t="str">
        <f>IF(FN_MC!M212="","*",FN_MC!M212)</f>
        <v>TVI-TJA</v>
      </c>
      <c r="H213" s="154">
        <f>IF(FN_MC!K212="","*",FN_MC!K212)</f>
        <v>235</v>
      </c>
      <c r="I213" s="132">
        <f>IF(FN_MC!O212="","*",FN_MC!O212)</f>
        <v>0.5</v>
      </c>
      <c r="J213" s="132">
        <f>IF(FN_MC!P212="","*",FN_MC!P212)</f>
        <v>8.3333333333333329E-2</v>
      </c>
      <c r="K213" s="141" t="str">
        <f>IF(FN_MC!AK212="","*",FN_MC!AK212)</f>
        <v xml:space="preserve">TCS2 </v>
      </c>
      <c r="L213" s="141" t="str">
        <f>IF(FN_MC!AM212="","*",FN_MC!AM212)</f>
        <v>TVI-TJA</v>
      </c>
      <c r="M213" s="141">
        <f>IF(FN_MC!AP212="","*",FN_MC!AP212)</f>
        <v>235</v>
      </c>
      <c r="N213" s="141" t="str">
        <f>IF(FN_MC!AM212="","*",FN_MC!AM212)</f>
        <v>TVI-TJA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V86</v>
      </c>
      <c r="F214" s="99" t="str">
        <f>IF(FN_MC!H213="","*",FN_MC!H213)</f>
        <v>TID2</v>
      </c>
      <c r="G214" s="99" t="str">
        <f>IF(FN_MC!M213="","*",FN_MC!M213)</f>
        <v>TID-TVI</v>
      </c>
      <c r="H214" s="154">
        <f>IF(FN_MC!K213="","*",FN_MC!K213)</f>
        <v>200</v>
      </c>
      <c r="I214" s="132">
        <f>IF(FN_MC!O213="","*",FN_MC!O213)</f>
        <v>0.375</v>
      </c>
      <c r="J214" s="132">
        <f>IF(FN_MC!P213="","*",FN_MC!P213)</f>
        <v>8.3333333333333329E-2</v>
      </c>
      <c r="K214" s="141" t="str">
        <f>IF(FN_MC!AK213="","*",FN_MC!AK213)</f>
        <v>TID2</v>
      </c>
      <c r="L214" s="141" t="str">
        <f>IF(FN_MC!AM213="","*",FN_MC!AM213)</f>
        <v>TID-TVI</v>
      </c>
      <c r="M214" s="141">
        <f>IF(FN_MC!AP213="","*",FN_MC!AP213)</f>
        <v>200</v>
      </c>
      <c r="N214" s="141" t="str">
        <f>IF(FN_MC!AM213="","*",FN_MC!AM213)</f>
        <v>TID-TVI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ELSON (TF-526)</v>
      </c>
      <c r="F215" s="99" t="str">
        <f>IF(FN_MC!H214="","*",FN_MC!H214)</f>
        <v>TID201</v>
      </c>
      <c r="G215" s="99" t="str">
        <f>IF(FN_MC!M214="","*",FN_MC!M214)</f>
        <v>TID-TVI</v>
      </c>
      <c r="H215" s="154">
        <f>IF(FN_MC!K214="","*",FN_MC!K214)</f>
        <v>195</v>
      </c>
      <c r="I215" s="132">
        <f>IF(FN_MC!O214="","*",FN_MC!O214)</f>
        <v>0.375</v>
      </c>
      <c r="J215" s="132">
        <f>IF(FN_MC!P214="","*",FN_MC!P214)</f>
        <v>6.25E-2</v>
      </c>
      <c r="K215" s="141" t="str">
        <f>IF(FN_MC!AK214="","*",FN_MC!AK214)</f>
        <v>TID201</v>
      </c>
      <c r="L215" s="141" t="str">
        <f>IF(FN_MC!AM214="","*",FN_MC!AM214)</f>
        <v>TID-TVI</v>
      </c>
      <c r="M215" s="141">
        <f>IF(FN_MC!AP214="","*",FN_MC!AP214)</f>
        <v>195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ADENILSON (TP-512)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FRANCISCO (TF-670)</v>
      </c>
      <c r="F217" s="99" t="str">
        <f>IF(FN_MC!H216="","*",FN_MC!H216)</f>
        <v>-</v>
      </c>
      <c r="G217" s="99" t="str">
        <f>IF(FN_MC!M216="","*",FN_MC!M216)</f>
        <v>TIN</v>
      </c>
      <c r="H217" s="154">
        <f>IF(FN_MC!K216="","*",FN_MC!K216)</f>
        <v>111.3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-</v>
      </c>
      <c r="L217" s="141" t="str">
        <f>IF(FN_MC!AM216="","*",FN_MC!AM216)</f>
        <v>TIN</v>
      </c>
      <c r="M217" s="141">
        <f>IF(FN_MC!AP216="","*",FN_MC!AP216)</f>
        <v>111.3</v>
      </c>
      <c r="N217" s="141" t="str">
        <f>IF(FN_MC!AM216="","*",FN_MC!AM216)</f>
        <v>TIN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MALHA CENTRAL</v>
      </c>
      <c r="D218" s="99" t="str">
        <f>IF(FN_MC!T217="","*",FN_MC!T217)</f>
        <v>RAMAL</v>
      </c>
      <c r="E218" s="99" t="str">
        <f>IF(FN_MC!D217="","*",FN_MC!D217)</f>
        <v>V42</v>
      </c>
      <c r="F218" s="99" t="str">
        <f>IF(FN_MC!H217="","*",FN_MC!H217)</f>
        <v>ZGT1</v>
      </c>
      <c r="G218" s="99" t="str">
        <f>IF(FN_MC!M217="","*",FN_MC!M217)</f>
        <v>ZGT-ZXE</v>
      </c>
      <c r="H218" s="154">
        <f>IF(FN_MC!K217="","*",FN_MC!K217)</f>
        <v>318</v>
      </c>
      <c r="I218" s="132">
        <f>IF(FN_MC!O217="","*",FN_MC!O217)</f>
        <v>0.27083333333333331</v>
      </c>
      <c r="J218" s="132">
        <f>IF(FN_MC!P217="","*",FN_MC!P217)</f>
        <v>0.125</v>
      </c>
      <c r="K218" s="141" t="str">
        <f>IF(FN_MC!AK217="","*",FN_MC!AK217)</f>
        <v>ZGT1</v>
      </c>
      <c r="L218" s="141" t="str">
        <f>IF(FN_MC!AM217="","*",FN_MC!AM217)</f>
        <v>ZGT-ZXE</v>
      </c>
      <c r="M218" s="141">
        <f>IF(FN_MC!AP217="","*",FN_MC!AP217)</f>
        <v>318</v>
      </c>
      <c r="N218" s="141" t="str">
        <f>IF(FN_MC!AM217="","*",FN_MC!AM217)</f>
        <v>ZGT-ZXE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1705</v>
      </c>
      <c r="W1" s="370"/>
      <c r="X1" s="370"/>
      <c r="Y1" s="104"/>
    </row>
    <row r="2" spans="1:25" s="100" customFormat="1" ht="11.25" customHeight="1">
      <c r="A2" s="105" t="s">
        <v>1706</v>
      </c>
      <c r="B2" s="105" t="s">
        <v>1701</v>
      </c>
      <c r="C2" s="105" t="s">
        <v>603</v>
      </c>
      <c r="D2" s="106" t="s">
        <v>1164</v>
      </c>
      <c r="E2" s="106" t="s">
        <v>1165</v>
      </c>
      <c r="F2" s="106" t="s">
        <v>1700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1707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1020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1020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P0</v>
      </c>
      <c r="D197" s="110" t="str">
        <f>IF(FN_MC!S200="","*",FN_MC!S200)</f>
        <v>FERRONORTE</v>
      </c>
      <c r="E197" s="110" t="str">
        <f>IF(FN_MC!T200="","*",FN_MC!T200)</f>
        <v>TGR-TRO</v>
      </c>
      <c r="F197" s="110">
        <f>IF(FN_MC!B200="","*",FN_MC!B200)</f>
        <v>45976</v>
      </c>
      <c r="G197" s="110" t="str">
        <f>IF(FN_MC!D200="","*",FN_MC!D200)</f>
        <v>E40</v>
      </c>
      <c r="H197" s="110" t="str">
        <f>IF(FN_MC!F200="","*",FN_MC!F200)</f>
        <v>DESLOCAMENTO</v>
      </c>
      <c r="I197" s="110" t="str">
        <f>IF(FN_MC!H200="","*",FN_MC!H200)</f>
        <v>TGR2</v>
      </c>
      <c r="J197" s="110" t="str">
        <f>IF(FN_MC!I200="","*",FN_MC!I200)</f>
        <v>TCS</v>
      </c>
      <c r="K197" s="110" t="str">
        <f>IF(FN_MC!M200="","*",FN_MC!M200)</f>
        <v>TGR-TIN</v>
      </c>
      <c r="L197" s="110" t="str">
        <f>IF(FN_MC!N200="","*",FN_MC!N200)</f>
        <v>TGRTIN</v>
      </c>
      <c r="M197" s="111">
        <f>IF(FN_MC!J200="","*",FN_MC!J200)</f>
        <v>98</v>
      </c>
      <c r="N197" s="290">
        <f>IF(FN_MC!K200="","*",FN_MC!K200)</f>
        <v>502</v>
      </c>
      <c r="O197" s="290" t="str">
        <f>IF(FN_MC!L200="","*",FN_MC!L200)</f>
        <v>-</v>
      </c>
      <c r="P197" s="111"/>
      <c r="Q197" s="128">
        <f>IF(FN_MC!O200="","*",FN_MC!O200)</f>
        <v>0.41666666666666669</v>
      </c>
      <c r="R197" s="128">
        <f>IF(FN_MC!P200="","*",FN_MC!P200)</f>
        <v>4.1666666666666664E-2</v>
      </c>
      <c r="S197" s="110" t="str">
        <f>IF(FN_MC!Q200="","*",CONCATENATE(FN_MC!Q200," ",FN_MC!R200))</f>
        <v>1 BINÁRIO</v>
      </c>
      <c r="T197" s="110" t="str">
        <f>IF(FN_MC!V200="","*",FN_MC!V200)</f>
        <v>Elton</v>
      </c>
      <c r="U197" s="110" t="str">
        <f>IF(FN_MC!W200="","*",FN_MC!W200)</f>
        <v>Deslocamento de TGR-TCS (ABASTECE LOCOS NO TOM)</v>
      </c>
      <c r="V197" s="112">
        <f ca="1">_xlfn.XLOOKUP(G197&amp;$V$2,BS_CONTROLE[CHAVE],BS_CONTROLE[Quantidade_11],"-")</f>
        <v>2184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Oportunidade</v>
      </c>
      <c r="C198" s="109" t="str">
        <f>IF(FN_MC!Z201="","*",FN_MC!Z201)</f>
        <v>P0</v>
      </c>
      <c r="D198" s="110" t="str">
        <f>IF(FN_MC!S201="","*",FN_MC!S201)</f>
        <v>FERRONORTE</v>
      </c>
      <c r="E198" s="110" t="str">
        <f>IF(FN_MC!T201="","*",FN_MC!T201)</f>
        <v>TMI-TCS</v>
      </c>
      <c r="F198" s="110">
        <f>IF(FN_MC!B201="","*",FN_MC!B201)</f>
        <v>45976</v>
      </c>
      <c r="G198" s="110" t="str">
        <f>IF(FN_MC!D201="","*",FN_MC!D201)</f>
        <v>E40</v>
      </c>
      <c r="H198" s="110" t="str">
        <f>IF(FN_MC!F201="","*",FN_MC!F201)</f>
        <v>DESLOCAMENTO</v>
      </c>
      <c r="I198" s="110" t="str">
        <f>IF(FN_MC!H201="","*",FN_MC!H201)</f>
        <v xml:space="preserve">TCS2 </v>
      </c>
      <c r="J198" s="110" t="str">
        <f>IF(FN_MC!I201="","*",FN_MC!I201)</f>
        <v>TIN</v>
      </c>
      <c r="K198" s="110" t="str">
        <f>IF(FN_MC!M201="","*",FN_MC!M201)</f>
        <v>TCS-TIN</v>
      </c>
      <c r="L198" s="110" t="str">
        <f>IF(FN_MC!N201="","*",FN_MC!N201)</f>
        <v>TCSTIN</v>
      </c>
      <c r="M198" s="111">
        <f>IF(FN_MC!J201="","*",FN_MC!J201)</f>
        <v>74</v>
      </c>
      <c r="N198" s="290">
        <f>IF(FN_MC!K201="","*",FN_MC!K201)</f>
        <v>290</v>
      </c>
      <c r="O198" s="290" t="str">
        <f>IF(FN_MC!L201="","*",FN_MC!L201)</f>
        <v>-</v>
      </c>
      <c r="P198" s="111"/>
      <c r="Q198" s="128">
        <f>IF(FN_MC!O201="","*",FN_MC!O201)</f>
        <v>0.66666666666666663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Elton</v>
      </c>
      <c r="U198" s="110" t="str">
        <f>IF(FN_MC!W201="","*",FN_MC!W201)</f>
        <v>Deslocamento de TCS-TIN</v>
      </c>
      <c r="V198" s="112">
        <f ca="1">_xlfn.XLOOKUP(G198&amp;$V$2,BS_CONTROLE[CHAVE],BS_CONTROLE[Quantidade_11],"-")</f>
        <v>2184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P3</v>
      </c>
      <c r="D207" s="110" t="str">
        <f>IF(FN_MC!S210="","*",FN_MC!S210)</f>
        <v>FERRONORTE</v>
      </c>
      <c r="E207" s="110" t="str">
        <f>IF(FN_MC!T210="","*",FN_MC!T210)</f>
        <v>TCS-TGR</v>
      </c>
      <c r="F207" s="110">
        <f>IF(FN_MC!B210="","*",FN_MC!B210)</f>
        <v>45978</v>
      </c>
      <c r="G207" s="110" t="str">
        <f>IF(FN_MC!D210="","*",FN_MC!D210)</f>
        <v>W70</v>
      </c>
      <c r="H207" s="110" t="str">
        <f>IF(FN_MC!F210="","*",FN_MC!F210)</f>
        <v>DESLOCAMENTO</v>
      </c>
      <c r="I207" s="110" t="str">
        <f>IF(FN_MC!H210="","*",FN_MC!H210)</f>
        <v>TOM</v>
      </c>
      <c r="J207" s="110" t="str">
        <f>IF(FN_MC!I210="","*",FN_MC!I210)</f>
        <v>TIQ</v>
      </c>
      <c r="K207" s="110" t="str">
        <f>IF(FN_MC!M210="","*",FN_MC!M210)</f>
        <v>TOM-TIQ</v>
      </c>
      <c r="L207" s="110" t="str">
        <f>IF(FN_MC!N210="","*",FN_MC!N210)</f>
        <v>TOMTIQ</v>
      </c>
      <c r="M207" s="111">
        <f>IF(FN_MC!J210="","*",FN_MC!J210)</f>
        <v>74</v>
      </c>
      <c r="N207" s="290">
        <f>IF(FN_MC!K210="","*",FN_MC!K210)</f>
        <v>406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Carlos</v>
      </c>
      <c r="U207" s="110" t="str">
        <f>IF(FN_MC!W210="","*",FN_MC!W210)</f>
        <v>Deslocamento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Contrato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A60</v>
      </c>
      <c r="H208" s="110" t="str">
        <f>IF(FN_MC!F211="","*",FN_MC!F211)</f>
        <v>DETECÇÃO - RONDA 7 DIAS</v>
      </c>
      <c r="I208" s="110" t="str">
        <f>IF(FN_MC!H211="","*",FN_MC!H211)</f>
        <v xml:space="preserve">TCS2 </v>
      </c>
      <c r="J208" s="110" t="str">
        <f>IF(FN_MC!I211="","*",FN_MC!I211)</f>
        <v>TMI</v>
      </c>
      <c r="K208" s="110" t="str">
        <f>IF(FN_MC!M211="","*",FN_MC!M211)</f>
        <v>TCS-TMI</v>
      </c>
      <c r="L208" s="110" t="str">
        <f>IF(FN_MC!N211="","*",FN_MC!N211)</f>
        <v>TCSTMI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0.3125</v>
      </c>
      <c r="R208" s="128">
        <f>IF(FN_MC!P211="","*",FN_MC!P211)</f>
        <v>4.1666666666666664E-2</v>
      </c>
      <c r="S208" s="110" t="str">
        <f>IF(FN_MC!Q211="","*",CONCATENATE(FN_MC!Q211," ",FN_MC!R211))</f>
        <v>280 KM</v>
      </c>
      <c r="T208" s="110" t="str">
        <f>IF(FN_MC!V211="","*",FN_MC!V211)</f>
        <v>Miguel</v>
      </c>
      <c r="U208" s="110" t="str">
        <f>IF(FN_MC!W211="","*",FN_MC!W211)</f>
        <v>Ronda 7 dias</v>
      </c>
      <c r="V208" s="112">
        <f ca="1">_xlfn.XLOOKUP(G208&amp;$V$2,BS_CONTROLE[CHAVE],BS_CONTROLE[Quantidade_11],"-")</f>
        <v>280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140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W50</v>
      </c>
      <c r="H209" s="110" t="str">
        <f>IF(FN_MC!F212="","*",FN_MC!F212)</f>
        <v>MODERNIZAÇÃO - DORMENTE - DESCARGA</v>
      </c>
      <c r="I209" s="110" t="str">
        <f>IF(FN_MC!H212="","*",FN_MC!H212)</f>
        <v xml:space="preserve">TCS2 </v>
      </c>
      <c r="J209" s="110" t="str">
        <f>IF(FN_MC!I212="","*",FN_MC!I212)</f>
        <v>TCS</v>
      </c>
      <c r="K209" s="110" t="str">
        <f>IF(FN_MC!M212="","*",FN_MC!M212)</f>
        <v>TVI-TJA</v>
      </c>
      <c r="L209" s="110" t="str">
        <f>IF(FN_MC!N212="","*",FN_MC!N212)</f>
        <v>TVI239</v>
      </c>
      <c r="M209" s="111">
        <f>IF(FN_MC!J212="","*",FN_MC!J212)</f>
        <v>74</v>
      </c>
      <c r="N209" s="290">
        <f>IF(FN_MC!K212="","*",FN_MC!K212)</f>
        <v>235</v>
      </c>
      <c r="O209" s="290">
        <f>IF(FN_MC!L212="","*",FN_MC!L212)</f>
        <v>233</v>
      </c>
      <c r="P209" s="111"/>
      <c r="Q209" s="128">
        <f>IF(FN_MC!O212="","*",FN_MC!O212)</f>
        <v>0.5</v>
      </c>
      <c r="R209" s="128">
        <f>IF(FN_MC!P212="","*",FN_MC!P212)</f>
        <v>8.3333333333333329E-2</v>
      </c>
      <c r="S209" s="110" t="str">
        <f>IF(FN_MC!Q212="","*",CONCATENATE(FN_MC!Q212," ",FN_MC!R212))</f>
        <v>500 Nº DE DORMENTES</v>
      </c>
      <c r="T209" s="110" t="str">
        <f>IF(FN_MC!V212="","*",FN_MC!V212)</f>
        <v xml:space="preserve">Guilherme </v>
      </c>
      <c r="U209" s="110" t="str">
        <f>IF(FN_MC!W212="","*",FN_MC!W212)</f>
        <v>Descarga de dormentes MOD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V86</v>
      </c>
      <c r="H210" s="110" t="str">
        <f>IF(FN_MC!F213="","*",FN_MC!F213)</f>
        <v>MECANIZAÇÃO - SOCADORA</v>
      </c>
      <c r="I210" s="110" t="str">
        <f>IF(FN_MC!H213="","*",FN_MC!H213)</f>
        <v>TID2</v>
      </c>
      <c r="J210" s="110" t="str">
        <f>IF(FN_MC!I213="","*",FN_MC!I213)</f>
        <v>TID2</v>
      </c>
      <c r="K210" s="110" t="str">
        <f>IF(FN_MC!M213="","*",FN_MC!M213)</f>
        <v>TID-TVI</v>
      </c>
      <c r="L210" s="110" t="str">
        <f>IF(FN_MC!N213="","*",FN_MC!N213)</f>
        <v>TID201</v>
      </c>
      <c r="M210" s="111">
        <f>IF(FN_MC!J213="","*",FN_MC!J213)</f>
        <v>74</v>
      </c>
      <c r="N210" s="290">
        <f>IF(FN_MC!K213="","*",FN_MC!K213)</f>
        <v>200</v>
      </c>
      <c r="O210" s="290">
        <f>IF(FN_MC!L213="","*",FN_MC!L213)</f>
        <v>190</v>
      </c>
      <c r="P210" s="111"/>
      <c r="Q210" s="128">
        <f>IF(FN_MC!O213="","*",FN_MC!O213)</f>
        <v>0.375</v>
      </c>
      <c r="R210" s="128">
        <f>IF(FN_MC!P213="","*",FN_MC!P213)</f>
        <v>8.3333333333333329E-2</v>
      </c>
      <c r="S210" s="110" t="str">
        <f>IF(FN_MC!Q213="","*",CONCATENATE(FN_MC!Q213," ",FN_MC!R213))</f>
        <v>1020 M</v>
      </c>
      <c r="T210" s="110" t="str">
        <f>IF(FN_MC!V213="","*",FN_MC!V213)</f>
        <v>Herbert</v>
      </c>
      <c r="U210" s="110" t="str">
        <f>IF(FN_MC!W213="","*",FN_MC!W213)</f>
        <v>Socaria mecanizada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P1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ELSON (TF-526)</v>
      </c>
      <c r="H211" s="110" t="str">
        <f>IF(FN_MC!F214="","*",FN_MC!F214)</f>
        <v>PDM - SOLDA</v>
      </c>
      <c r="I211" s="110" t="str">
        <f>IF(FN_MC!H214="","*",FN_MC!H214)</f>
        <v>TID201</v>
      </c>
      <c r="J211" s="110" t="str">
        <f>IF(FN_MC!I214="","*",FN_MC!I214)</f>
        <v>-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195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6.25E-2</v>
      </c>
      <c r="S211" s="110" t="str">
        <f>IF(FN_MC!Q214="","*",CONCATENATE(FN_MC!Q214," ",FN_MC!R214))</f>
        <v>1 Nº DE SOLDA</v>
      </c>
      <c r="T211" s="110" t="str">
        <f>IF(FN_MC!V214="","*",FN_MC!V214)</f>
        <v>Elson</v>
      </c>
      <c r="U211" s="110" t="str">
        <f>IF(FN_MC!W214="","*",FN_MC!W214)</f>
        <v>Execução de solda - Condicionado a temperatura</v>
      </c>
      <c r="V211" s="112">
        <f ca="1">_xlfn.XLOOKUP(G211&amp;$V$2,BS_CONTROLE[CHAVE],BS_CONTROLE[Quantidade_11],"-")</f>
        <v>2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P2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ADENILSON (TP-512)</v>
      </c>
      <c r="H212" s="110" t="str">
        <f>IF(FN_MC!F215="","*",FN_MC!F215)</f>
        <v>PDM - SUBSTITUIÇÃO - TRILHO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60 M</v>
      </c>
      <c r="T212" s="110" t="str">
        <f>IF(FN_MC!V215="","*",FN_MC!V215)</f>
        <v>Adenilson</v>
      </c>
      <c r="U212" s="110" t="str">
        <f>IF(FN_MC!W215="","*",FN_MC!W215)</f>
        <v>Substituição de trilho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P3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FRANCISCO (TF-670)</v>
      </c>
      <c r="H213" s="110" t="str">
        <f>IF(FN_MC!F216="","*",FN_MC!F216)</f>
        <v>PDM - SOLDA</v>
      </c>
      <c r="I213" s="110" t="str">
        <f>IF(FN_MC!H216="","*",FN_MC!H216)</f>
        <v>-</v>
      </c>
      <c r="J213" s="110" t="str">
        <f>IF(FN_MC!I216="","*",FN_MC!I216)</f>
        <v>-</v>
      </c>
      <c r="K213" s="110" t="str">
        <f>IF(FN_MC!M216="","*",FN_MC!M216)</f>
        <v>TIN</v>
      </c>
      <c r="L213" s="110" t="str">
        <f>IF(FN_MC!N216="","*",FN_MC!N216)</f>
        <v>TIN2</v>
      </c>
      <c r="M213" s="111">
        <f>IF(FN_MC!J216="","*",FN_MC!J216)</f>
        <v>74</v>
      </c>
      <c r="N213" s="290">
        <f>IF(FN_MC!K216="","*",FN_MC!K216)</f>
        <v>111.3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Francisco</v>
      </c>
      <c r="U213" s="110" t="str">
        <f>IF(FN_MC!W216="","*",FN_MC!W216)</f>
        <v>Execução de solda TIN2</v>
      </c>
      <c r="V213" s="112">
        <f ca="1">_xlfn.XLOOKUP(G213&amp;$V$2,BS_CONTROLE[CHAVE],BS_CONTROLE[Quantidade_11],"-")</f>
        <v>1</v>
      </c>
      <c r="W213" s="112">
        <f ca="1">_xlfn.XLOOKUP(G213&amp;$W$2,BS_CONTROLE[CHAVE],BS_CONTROLE[Quantidade_11],"-")</f>
        <v>1</v>
      </c>
      <c r="X213" s="112">
        <f ca="1">_xlfn.XLOOKUP(G213&amp;$X$2,BS_CONTROLE[CHAVE],BS_CONTROLE[Quantidade_11],"-")</f>
        <v>2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P0</v>
      </c>
      <c r="D214" s="110" t="str">
        <f>IF(FN_MC!S217="","*",FN_MC!S217)</f>
        <v>MALHA CENTRAL</v>
      </c>
      <c r="E214" s="110" t="str">
        <f>IF(FN_MC!T217="","*",FN_MC!T217)</f>
        <v>RAMAL</v>
      </c>
      <c r="F214" s="110">
        <f>IF(FN_MC!B217="","*",FN_MC!B217)</f>
        <v>45978</v>
      </c>
      <c r="G214" s="110" t="str">
        <f>IF(FN_MC!D217="","*",FN_MC!D217)</f>
        <v>V42</v>
      </c>
      <c r="H214" s="110" t="str">
        <f>IF(FN_MC!F217="","*",FN_MC!F217)</f>
        <v>MODERNIZAÇÃO - SOCADORA</v>
      </c>
      <c r="I214" s="110" t="str">
        <f>IF(FN_MC!H217="","*",FN_MC!H217)</f>
        <v>ZGT1</v>
      </c>
      <c r="J214" s="110" t="str">
        <f>IF(FN_MC!I217="","*",FN_MC!I217)</f>
        <v>ZGT1</v>
      </c>
      <c r="K214" s="110" t="str">
        <f>IF(FN_MC!M217="","*",FN_MC!M217)</f>
        <v>ZGT-ZXE</v>
      </c>
      <c r="L214" s="110" t="str">
        <f>IF(FN_MC!N217="","*",FN_MC!N217)</f>
        <v>ZGTZXE</v>
      </c>
      <c r="M214" s="111">
        <f>IF(FN_MC!J217="","*",FN_MC!J217)</f>
        <v>72</v>
      </c>
      <c r="N214" s="290">
        <f>IF(FN_MC!K217="","*",FN_MC!K217)</f>
        <v>318</v>
      </c>
      <c r="O214" s="290">
        <f>IF(FN_MC!L217="","*",FN_MC!L217)</f>
        <v>319.8</v>
      </c>
      <c r="P214" s="111"/>
      <c r="Q214" s="128">
        <f>IF(FN_MC!O217="","*",FN_MC!O217)</f>
        <v>0.27083333333333331</v>
      </c>
      <c r="R214" s="128">
        <f>IF(FN_MC!P217="","*",FN_MC!P217)</f>
        <v>0.125</v>
      </c>
      <c r="S214" s="110" t="str">
        <f>IF(FN_MC!Q217="","*",CONCATENATE(FN_MC!Q217," ",FN_MC!R217))</f>
        <v>400 M</v>
      </c>
      <c r="T214" s="110" t="str">
        <f>IF(FN_MC!V217="","*",FN_MC!V217)</f>
        <v>Augusto</v>
      </c>
      <c r="U214" s="110" t="str">
        <f>IF(FN_MC!W217="","*",FN_MC!W217)</f>
        <v>Socaria mecanizada</v>
      </c>
      <c r="V214" s="112">
        <f ca="1">_xlfn.XLOOKUP(G214&amp;$V$2,BS_CONTROLE[CHAVE],BS_CONTROLE[Quantidade_11],"-")</f>
        <v>1160</v>
      </c>
      <c r="W214" s="112">
        <f ca="1">_xlfn.XLOOKUP(G214&amp;$W$2,BS_CONTROLE[CHAVE],BS_CONTROLE[Quantidade_11],"-")</f>
        <v>680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1708</v>
      </c>
      <c r="C2" s="95" t="s">
        <v>1149</v>
      </c>
      <c r="D2" s="95" t="s">
        <v>1151</v>
      </c>
      <c r="E2" s="95" t="s">
        <v>1709</v>
      </c>
      <c r="F2" s="95" t="s">
        <v>1710</v>
      </c>
      <c r="G2" s="95" t="s">
        <v>1711</v>
      </c>
      <c r="H2" s="95" t="s">
        <v>1712</v>
      </c>
      <c r="I2" s="95" t="s">
        <v>1713</v>
      </c>
      <c r="J2" s="95" t="s">
        <v>1714</v>
      </c>
      <c r="K2" s="131" t="s">
        <v>1715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E40</v>
      </c>
      <c r="E186" s="121" t="str">
        <f>IF(FN_MC!H200="","*",FN_MC!H200)</f>
        <v>TGR2</v>
      </c>
      <c r="F186" s="137" t="str">
        <f>IF(FN_MC!M200="","*",FN_MC!M200)</f>
        <v>TGR-TIN</v>
      </c>
      <c r="G186" s="121" t="str">
        <f>IF(FN_MC!I200="","*",FN_MC!I200)</f>
        <v>TCS</v>
      </c>
      <c r="H186" s="121" t="str">
        <f>IF(FN_MC!AB200="","*",FN_MC!AB200)</f>
        <v>FIXO</v>
      </c>
      <c r="I186" s="121" t="str">
        <f>IF(FN_MC!AC200="","*",FN_MC!AC200)</f>
        <v>ACIONAMENTO</v>
      </c>
      <c r="J186" s="122" t="str">
        <f>IF(FN_MC!AA200="","*",FN_MC!AA200)</f>
        <v>2 (Alzineide + Daniel)</v>
      </c>
      <c r="K186" s="134">
        <f>IF(FN_MC!AD200="","*",FN_MC!AD200)</f>
        <v>0.375</v>
      </c>
    </row>
    <row r="187" spans="2:11" s="123" customFormat="1" hidden="1">
      <c r="B187" s="120" t="str">
        <f>IF(FN_MC!Y201="","*",FN_MC!Y201)</f>
        <v>*</v>
      </c>
      <c r="C187" s="121">
        <f>IF(FN_MC!B201="","*",FN_MC!B201)</f>
        <v>45976</v>
      </c>
      <c r="D187" s="121" t="str">
        <f>IF(FN_MC!D201="","*",FN_MC!D201)</f>
        <v>E40</v>
      </c>
      <c r="E187" s="121" t="str">
        <f>IF(FN_MC!H201="","*",FN_MC!H201)</f>
        <v xml:space="preserve">TCS2 </v>
      </c>
      <c r="F187" s="137" t="str">
        <f>IF(FN_MC!M201="","*",FN_MC!M201)</f>
        <v>TCS-TIN</v>
      </c>
      <c r="G187" s="121" t="str">
        <f>IF(FN_MC!I201="","*",FN_MC!I201)</f>
        <v>TIN</v>
      </c>
      <c r="H187" s="121" t="str">
        <f>IF(FN_MC!AB201="","*",FN_MC!AB201)</f>
        <v>ESCALA</v>
      </c>
      <c r="I187" s="121" t="str">
        <f>IF(FN_MC!AC201="","*",FN_MC!AC201)</f>
        <v>ACIONAMENTO</v>
      </c>
      <c r="J187" s="122">
        <f>IF(FN_MC!AA201="","*",FN_MC!AA201)</f>
        <v>2</v>
      </c>
      <c r="K187" s="134">
        <f>IF(FN_MC!AD201="","*",FN_MC!AD201)</f>
        <v>0.375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W70</v>
      </c>
      <c r="E195" s="121" t="str">
        <f>IF(FN_MC!H210="","*",FN_MC!H210)</f>
        <v>TOM</v>
      </c>
      <c r="F195" s="137" t="str">
        <f>IF(FN_MC!M210="","*",FN_MC!M210)</f>
        <v>TOM-TIQ</v>
      </c>
      <c r="G195" s="121" t="str">
        <f>IF(FN_MC!I210="","*",FN_MC!I210)</f>
        <v>TIQ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0.33333333333333331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A60</v>
      </c>
      <c r="E196" s="121" t="str">
        <f>IF(FN_MC!H211="","*",FN_MC!H211)</f>
        <v xml:space="preserve">TCS2 </v>
      </c>
      <c r="F196" s="137" t="str">
        <f>IF(FN_MC!M211="","*",FN_MC!M211)</f>
        <v>TCS-TMI</v>
      </c>
      <c r="G196" s="121" t="str">
        <f>IF(FN_MC!I211="","*",FN_MC!I211)</f>
        <v>TMI</v>
      </c>
      <c r="H196" s="121" t="str">
        <f>IF(FN_MC!AB211="","*",FN_MC!AB211)</f>
        <v>FIXO</v>
      </c>
      <c r="I196" s="121" t="str">
        <f>IF(FN_MC!AC211="","*",FN_MC!AC211)</f>
        <v>ACIONAMENTO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W50</v>
      </c>
      <c r="E197" s="121" t="str">
        <f>IF(FN_MC!H212="","*",FN_MC!H212)</f>
        <v xml:space="preserve">TCS2 </v>
      </c>
      <c r="F197" s="137" t="str">
        <f>IF(FN_MC!M212="","*",FN_MC!M212)</f>
        <v>TVI-TJA</v>
      </c>
      <c r="G197" s="121" t="str">
        <f>IF(FN_MC!I212="","*",FN_MC!I212)</f>
        <v>TCS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2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V86</v>
      </c>
      <c r="E198" s="121" t="str">
        <f>IF(FN_MC!H213="","*",FN_MC!H213)</f>
        <v>TID2</v>
      </c>
      <c r="F198" s="137" t="str">
        <f>IF(FN_MC!M213="","*",FN_MC!M213)</f>
        <v>TID-TVI</v>
      </c>
      <c r="G198" s="121" t="str">
        <f>IF(FN_MC!I213="","*",FN_MC!I213)</f>
        <v>TID2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1</v>
      </c>
      <c r="K198" s="134">
        <f>IF(FN_MC!AD213="","*",FN_MC!AD213)</f>
        <v>0.33333333333333331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ELSON (TF-526)</v>
      </c>
      <c r="E199" s="121" t="str">
        <f>IF(FN_MC!H214="","*",FN_MC!H214)</f>
        <v>TID201</v>
      </c>
      <c r="F199" s="137" t="str">
        <f>IF(FN_MC!M214="","*",FN_MC!M214)</f>
        <v>TID-TVI</v>
      </c>
      <c r="G199" s="121" t="str">
        <f>IF(FN_MC!I214="","*",FN_MC!I214)</f>
        <v>-</v>
      </c>
      <c r="H199" s="121" t="str">
        <f>IF(FN_MC!AB214="","*",FN_MC!AB214)</f>
        <v>-</v>
      </c>
      <c r="I199" s="121" t="str">
        <f>IF(FN_MC!AC214="","*",FN_MC!AC214)</f>
        <v>-</v>
      </c>
      <c r="J199" s="122" t="str">
        <f>IF(FN_MC!AA214="","*",FN_MC!AA214)</f>
        <v>-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ADENILSON (TP-512)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FRANCISCO (TF-670)</v>
      </c>
      <c r="E201" s="121" t="str">
        <f>IF(FN_MC!H216="","*",FN_MC!H216)</f>
        <v>-</v>
      </c>
      <c r="F201" s="137" t="str">
        <f>IF(FN_MC!M216="","*",FN_MC!M216)</f>
        <v>TIN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V42</v>
      </c>
      <c r="E202" s="121" t="str">
        <f>IF(FN_MC!H217="","*",FN_MC!H217)</f>
        <v>ZGT1</v>
      </c>
      <c r="F202" s="137" t="str">
        <f>IF(FN_MC!M217="","*",FN_MC!M217)</f>
        <v>ZGT-ZXE</v>
      </c>
      <c r="G202" s="121" t="str">
        <f>IF(FN_MC!I217="","*",FN_MC!I217)</f>
        <v>ZGT1</v>
      </c>
      <c r="H202" s="121" t="str">
        <f>IF(FN_MC!AB217="","*",FN_MC!AB217)</f>
        <v>FIXO</v>
      </c>
      <c r="I202" s="121" t="str">
        <f>IF(FN_MC!AC217="","*",FN_MC!AC217)</f>
        <v>ACIONAMENTO</v>
      </c>
      <c r="J202" s="122">
        <f>IF(FN_MC!AA217="","*",FN_MC!AA217)</f>
        <v>1</v>
      </c>
      <c r="K202" s="134">
        <f>IF(FN_MC!AD217="","*",FN_MC!AD217)</f>
        <v>0.29166666666666669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2025-11-14T17:24:30Z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