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32" documentId="120_S{118792C3-22EF-5104-A093-F22BFE3913F3}" xr6:coauthVersionLast="47" xr6:coauthVersionMax="47" xr10:uidLastSave="{2B8536DD-7DB6-4602-96D9-62BFCC4E28E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00" i="1" l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AN195" i="1" s="1"/>
  <c r="M195" i="1" a="1"/>
  <c r="M195" i="1" s="1"/>
  <c r="AM195" i="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Q196" i="1"/>
  <c r="BS196" i="1" s="1"/>
  <c r="N196" i="1" a="1"/>
  <c r="N196" i="1" s="1"/>
  <c r="AN196" i="1" s="1"/>
  <c r="M196" i="1" a="1"/>
  <c r="M196" i="1" s="1"/>
  <c r="AM196" i="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A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A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M185" i="1" a="1"/>
  <c r="M185" i="1" s="1"/>
  <c r="G186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4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G837" i="10" s="1"/>
  <c r="N839" i="1" a="1"/>
  <c r="N839" i="1"/>
  <c r="R839" i="1"/>
  <c r="S839" i="1" a="1"/>
  <c r="S839" i="1"/>
  <c r="C837" i="10" s="1"/>
  <c r="T839" i="1" a="1"/>
  <c r="T839" i="1"/>
  <c r="D837" i="10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4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G120" i="10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4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G116" i="10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D10" i="10" s="1"/>
  <c r="S9" i="1" a="1"/>
  <c r="S9" i="1"/>
  <c r="C10" i="10" s="1"/>
  <c r="T8" i="1" a="1"/>
  <c r="T8" i="1"/>
  <c r="D9" i="10" s="1"/>
  <c r="S8" i="1" a="1"/>
  <c r="S8" i="1"/>
  <c r="C9" i="10" s="1"/>
  <c r="T7" i="1" a="1"/>
  <c r="T7" i="1"/>
  <c r="D8" i="10" s="1"/>
  <c r="S7" i="1" a="1"/>
  <c r="S7" i="1"/>
  <c r="C8" i="10" s="1"/>
  <c r="U115" i="1" a="1"/>
  <c r="U115" i="1"/>
  <c r="U114" i="1" a="1"/>
  <c r="U114" i="1"/>
  <c r="U113" i="1" a="1"/>
  <c r="U113" i="1"/>
  <c r="S113" i="1" a="1"/>
  <c r="S113" i="1"/>
  <c r="C114" i="10" s="1"/>
  <c r="T113" i="1" a="1"/>
  <c r="T113" i="1"/>
  <c r="D114" i="10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G102" i="10" s="1"/>
  <c r="N101" i="1" a="1"/>
  <c r="N101" i="1"/>
  <c r="L98" i="11" s="1"/>
  <c r="R101" i="1"/>
  <c r="S101" i="1" a="1"/>
  <c r="S101" i="1"/>
  <c r="C102" i="10" s="1"/>
  <c r="T101" i="1" a="1"/>
  <c r="T101" i="1"/>
  <c r="D102" i="10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G110" i="10" s="1"/>
  <c r="C109" i="1"/>
  <c r="G109" i="1"/>
  <c r="R109" i="1"/>
  <c r="R106" i="11" s="1"/>
  <c r="S109" i="1" a="1"/>
  <c r="S109" i="1"/>
  <c r="C110" i="10" s="1"/>
  <c r="T109" i="1" a="1"/>
  <c r="T109" i="1"/>
  <c r="D110" i="10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C112" i="10" s="1"/>
  <c r="T111" i="1" a="1"/>
  <c r="T111" i="1"/>
  <c r="D112" i="10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C111" i="10" s="1"/>
  <c r="T110" i="1" a="1"/>
  <c r="T110" i="1"/>
  <c r="D111" i="10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G107" i="10" s="1"/>
  <c r="N106" i="1" a="1"/>
  <c r="N106" i="1"/>
  <c r="L103" i="11" s="1"/>
  <c r="R106" i="1"/>
  <c r="R103" i="11" s="1"/>
  <c r="S106" i="1" a="1"/>
  <c r="S106" i="1"/>
  <c r="C107" i="10" s="1"/>
  <c r="T106" i="1" a="1"/>
  <c r="T106" i="1"/>
  <c r="D107" i="10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G106" i="10" s="1"/>
  <c r="A98" i="1"/>
  <c r="A99" i="1"/>
  <c r="A100" i="1"/>
  <c r="N112" i="1" a="1"/>
  <c r="N112" i="1" s="1"/>
  <c r="L109" i="11" s="1"/>
  <c r="M112" i="1" a="1"/>
  <c r="M112" i="1" s="1"/>
  <c r="G113" i="10" s="1"/>
  <c r="Q108" i="1"/>
  <c r="N108" i="1" a="1"/>
  <c r="N108" i="1" s="1"/>
  <c r="L105" i="11" s="1"/>
  <c r="M108" i="1" a="1"/>
  <c r="M108" i="1" s="1"/>
  <c r="G109" i="10" s="1"/>
  <c r="N104" i="1" a="1"/>
  <c r="N104" i="1" s="1"/>
  <c r="L101" i="11" s="1"/>
  <c r="M104" i="1" a="1"/>
  <c r="M104" i="1" s="1"/>
  <c r="G105" i="10" s="1"/>
  <c r="N100" i="1" a="1"/>
  <c r="N100" i="1" s="1"/>
  <c r="L97" i="11" s="1"/>
  <c r="M100" i="1" a="1"/>
  <c r="M100" i="1" s="1"/>
  <c r="G101" i="10" s="1"/>
  <c r="BB92" i="1"/>
  <c r="BB93" i="1"/>
  <c r="M97" i="1" a="1"/>
  <c r="M97" i="1" s="1"/>
  <c r="G98" i="10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D97" i="10" s="1"/>
  <c r="S96" i="1" a="1"/>
  <c r="S96" i="1" s="1"/>
  <c r="C97" i="10" s="1"/>
  <c r="R96" i="1"/>
  <c r="R93" i="11" s="1"/>
  <c r="N96" i="1" a="1"/>
  <c r="N96" i="1" s="1"/>
  <c r="L93" i="11" s="1"/>
  <c r="M96" i="1" a="1"/>
  <c r="M96" i="1" s="1"/>
  <c r="G97" i="10" s="1"/>
  <c r="G96" i="1"/>
  <c r="C96" i="1"/>
  <c r="A73" i="1"/>
  <c r="A74" i="1"/>
  <c r="C73" i="1"/>
  <c r="G73" i="1"/>
  <c r="R73" i="1"/>
  <c r="R70" i="11" s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G86" i="10" s="1"/>
  <c r="N84" i="1" a="1"/>
  <c r="N84" i="1"/>
  <c r="L81" i="11" s="1"/>
  <c r="M84" i="1" a="1"/>
  <c r="M84" i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L84" i="11" s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N81" i="1" a="1"/>
  <c r="N81" i="1"/>
  <c r="L78" i="11" s="1"/>
  <c r="M81" i="1" a="1"/>
  <c r="M81" i="1"/>
  <c r="G82" i="10" s="1"/>
  <c r="A81" i="1"/>
  <c r="A82" i="1"/>
  <c r="C81" i="1"/>
  <c r="G81" i="1"/>
  <c r="R81" i="1"/>
  <c r="R78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G75" i="10" s="1"/>
  <c r="A76" i="1"/>
  <c r="A77" i="1"/>
  <c r="A83" i="1"/>
  <c r="A84" i="1"/>
  <c r="N70" i="1" a="1"/>
  <c r="N70" i="1" s="1"/>
  <c r="L67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C33" i="10" s="1"/>
  <c r="T32" i="1" a="1"/>
  <c r="T32" i="1"/>
  <c r="D33" i="10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4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4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G28" i="10" s="1"/>
  <c r="M34" i="1" a="1"/>
  <c r="M34" i="1" s="1"/>
  <c r="M35" i="1" a="1"/>
  <c r="M35" i="1" s="1"/>
  <c r="G36" i="10" s="1"/>
  <c r="M37" i="1" a="1"/>
  <c r="M37" i="1" s="1"/>
  <c r="G38" i="10" s="1"/>
  <c r="M38" i="1" a="1"/>
  <c r="M38" i="1" s="1"/>
  <c r="G39" i="10" s="1"/>
  <c r="M44" i="1" a="1"/>
  <c r="M44" i="1" s="1"/>
  <c r="M45" i="1" a="1"/>
  <c r="M45" i="1" s="1"/>
  <c r="G46" i="10" s="1"/>
  <c r="M46" i="1" a="1"/>
  <c r="M46" i="1" s="1"/>
  <c r="G47" i="10" s="1"/>
  <c r="M48" i="1" a="1"/>
  <c r="M48" i="1" s="1"/>
  <c r="G49" i="10" s="1"/>
  <c r="M52" i="1" a="1"/>
  <c r="M52" i="1" s="1"/>
  <c r="G53" i="10" s="1"/>
  <c r="M57" i="1" a="1"/>
  <c r="M57" i="1" s="1"/>
  <c r="G58" i="10" s="1"/>
  <c r="M58" i="1" a="1"/>
  <c r="M58" i="1" s="1"/>
  <c r="M59" i="1" a="1"/>
  <c r="M59" i="1" s="1"/>
  <c r="G60" i="10" s="1"/>
  <c r="M60" i="1" a="1"/>
  <c r="M60" i="1" s="1"/>
  <c r="G61" i="10" s="1"/>
  <c r="M61" i="1" a="1"/>
  <c r="M61" i="1"/>
  <c r="G62" i="10" s="1"/>
  <c r="M62" i="1" a="1"/>
  <c r="M62" i="1" s="1"/>
  <c r="G63" i="10" s="1"/>
  <c r="M65" i="1" a="1"/>
  <c r="M65" i="1" s="1"/>
  <c r="G66" i="10" s="1"/>
  <c r="M67" i="1" a="1"/>
  <c r="M67" i="1" s="1"/>
  <c r="G68" i="10" s="1"/>
  <c r="M68" i="1" a="1"/>
  <c r="M68" i="1" s="1"/>
  <c r="G69" i="10" s="1"/>
  <c r="M71" i="1" a="1"/>
  <c r="M71" i="1" s="1"/>
  <c r="G72" i="10" s="1"/>
  <c r="M76" i="1" a="1"/>
  <c r="M76" i="1" s="1"/>
  <c r="M77" i="1" a="1"/>
  <c r="M77" i="1" s="1"/>
  <c r="G78" i="10" s="1"/>
  <c r="M78" i="1" a="1"/>
  <c r="M78" i="1" s="1"/>
  <c r="G79" i="10" s="1"/>
  <c r="M79" i="1" a="1"/>
  <c r="M79" i="1" s="1"/>
  <c r="M82" i="1" a="1"/>
  <c r="M82" i="1" s="1"/>
  <c r="G83" i="10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G92" i="10" s="1"/>
  <c r="M93" i="1" a="1"/>
  <c r="M93" i="1"/>
  <c r="G94" i="10" s="1"/>
  <c r="M98" i="1" a="1"/>
  <c r="M98" i="1" s="1"/>
  <c r="G99" i="10" s="1"/>
  <c r="M99" i="1" a="1"/>
  <c r="M99" i="1" s="1"/>
  <c r="G100" i="10" s="1"/>
  <c r="M107" i="1" a="1"/>
  <c r="M107" i="1" s="1"/>
  <c r="G108" i="10" s="1"/>
  <c r="M116" i="1" a="1"/>
  <c r="M116" i="1" s="1"/>
  <c r="G117" i="10" s="1"/>
  <c r="M117" i="1" a="1"/>
  <c r="M117" i="1" s="1"/>
  <c r="G118" i="10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G128" i="10" s="1"/>
  <c r="M128" i="1" a="1"/>
  <c r="M128" i="1" s="1"/>
  <c r="G129" i="10" s="1"/>
  <c r="M144" i="1" a="1"/>
  <c r="M144" i="1" s="1"/>
  <c r="G145" i="10" s="1"/>
  <c r="M158" i="1" a="1"/>
  <c r="M158" i="1" s="1"/>
  <c r="G159" i="10" s="1"/>
  <c r="M165" i="1" a="1"/>
  <c r="M165" i="1" s="1"/>
  <c r="G166" i="10" s="1"/>
  <c r="M167" i="1" a="1"/>
  <c r="M167" i="1" s="1"/>
  <c r="G168" i="10" s="1"/>
  <c r="M168" i="1" a="1"/>
  <c r="M168" i="1" s="1"/>
  <c r="G169" i="10" s="1"/>
  <c r="M170" i="1" a="1"/>
  <c r="M170" i="1" s="1"/>
  <c r="G171" i="10" s="1"/>
  <c r="AM171" i="1"/>
  <c r="M172" i="1" a="1"/>
  <c r="M172" i="1" s="1"/>
  <c r="G173" i="10" s="1"/>
  <c r="M173" i="1" a="1"/>
  <c r="M173" i="1"/>
  <c r="G174" i="10" s="1"/>
  <c r="M174" i="1" a="1"/>
  <c r="M174" i="1" s="1"/>
  <c r="G175" i="10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G180" i="10" s="1"/>
  <c r="M180" i="1" a="1"/>
  <c r="M180" i="1" s="1"/>
  <c r="G181" i="10" s="1"/>
  <c r="M181" i="1" a="1"/>
  <c r="M181" i="1" s="1"/>
  <c r="G182" i="10" s="1"/>
  <c r="AM183" i="1"/>
  <c r="M184" i="1" a="1"/>
  <c r="M184" i="1" s="1"/>
  <c r="G185" i="10" s="1"/>
  <c r="M186" i="1" a="1"/>
  <c r="M186" i="1" s="1"/>
  <c r="G187" i="10" s="1"/>
  <c r="G188" i="10"/>
  <c r="G189" i="10"/>
  <c r="G190" i="10"/>
  <c r="G191" i="10"/>
  <c r="M192" i="1" a="1"/>
  <c r="M192" i="1" s="1"/>
  <c r="G192" i="10" s="1"/>
  <c r="M193" i="1" a="1"/>
  <c r="M193" i="1" s="1"/>
  <c r="G193" i="10" s="1"/>
  <c r="G194" i="10"/>
  <c r="G195" i="10"/>
  <c r="G196" i="10"/>
  <c r="M198" i="1" a="1"/>
  <c r="M198" i="1" s="1"/>
  <c r="G197" i="10" s="1"/>
  <c r="G198" i="10"/>
  <c r="M201" i="1" a="1"/>
  <c r="M201" i="1" s="1"/>
  <c r="G199" i="10" s="1"/>
  <c r="M202" i="1" a="1"/>
  <c r="M202" i="1" s="1"/>
  <c r="G200" i="10" s="1"/>
  <c r="M203" i="1" a="1"/>
  <c r="M203" i="1"/>
  <c r="G201" i="10" s="1"/>
  <c r="M204" i="1" a="1"/>
  <c r="M204" i="1" s="1"/>
  <c r="G202" i="10" s="1"/>
  <c r="G203" i="10"/>
  <c r="M206" i="1" a="1"/>
  <c r="M206" i="1" s="1"/>
  <c r="G204" i="10" s="1"/>
  <c r="M207" i="1" a="1"/>
  <c r="M207" i="1" s="1"/>
  <c r="G205" i="10" s="1"/>
  <c r="M208" i="1" a="1"/>
  <c r="M208" i="1" s="1"/>
  <c r="G206" i="10" s="1"/>
  <c r="M209" i="1" a="1"/>
  <c r="M209" i="1" s="1"/>
  <c r="G207" i="10" s="1"/>
  <c r="M210" i="1" a="1"/>
  <c r="M210" i="1" s="1"/>
  <c r="G208" i="10" s="1"/>
  <c r="M211" i="1" a="1"/>
  <c r="M211" i="1" s="1"/>
  <c r="G209" i="10" s="1"/>
  <c r="M212" i="1" a="1"/>
  <c r="M212" i="1" s="1"/>
  <c r="G210" i="10" s="1"/>
  <c r="M213" i="1" a="1"/>
  <c r="M213" i="1" s="1"/>
  <c r="G211" i="10" s="1"/>
  <c r="M214" i="1" a="1"/>
  <c r="M214" i="1" s="1"/>
  <c r="G212" i="10" s="1"/>
  <c r="M215" i="1" a="1"/>
  <c r="M215" i="1" s="1"/>
  <c r="G213" i="10" s="1"/>
  <c r="M216" i="1" a="1"/>
  <c r="M216" i="1" s="1"/>
  <c r="G214" i="10" s="1"/>
  <c r="M217" i="1" a="1"/>
  <c r="M217" i="1" s="1"/>
  <c r="G215" i="10" s="1"/>
  <c r="M218" i="1" a="1"/>
  <c r="M218" i="1" s="1"/>
  <c r="G216" i="10" s="1"/>
  <c r="M219" i="1" a="1"/>
  <c r="M219" i="1" s="1"/>
  <c r="G217" i="10" s="1"/>
  <c r="M220" i="1" a="1"/>
  <c r="M220" i="1" s="1"/>
  <c r="G218" i="10" s="1"/>
  <c r="M221" i="1" a="1"/>
  <c r="M221" i="1"/>
  <c r="G219" i="10" s="1"/>
  <c r="M222" i="1" a="1"/>
  <c r="M222" i="1" s="1"/>
  <c r="G220" i="10" s="1"/>
  <c r="M223" i="1" a="1"/>
  <c r="M223" i="1" s="1"/>
  <c r="G221" i="10" s="1"/>
  <c r="M224" i="1" a="1"/>
  <c r="M224" i="1" s="1"/>
  <c r="G222" i="10" s="1"/>
  <c r="M225" i="1" a="1"/>
  <c r="M225" i="1" s="1"/>
  <c r="G223" i="10" s="1"/>
  <c r="M226" i="1" a="1"/>
  <c r="M226" i="1" s="1"/>
  <c r="G224" i="10" s="1"/>
  <c r="M227" i="1" a="1"/>
  <c r="M227" i="1" s="1"/>
  <c r="G225" i="10" s="1"/>
  <c r="M228" i="1" a="1"/>
  <c r="M228" i="1" s="1"/>
  <c r="G226" i="10" s="1"/>
  <c r="M229" i="1" a="1"/>
  <c r="M229" i="1" s="1"/>
  <c r="G227" i="10" s="1"/>
  <c r="M230" i="1" a="1"/>
  <c r="M230" i="1" s="1"/>
  <c r="G228" i="10" s="1"/>
  <c r="M231" i="1" a="1"/>
  <c r="M231" i="1" s="1"/>
  <c r="G229" i="10" s="1"/>
  <c r="M232" i="1" a="1"/>
  <c r="M232" i="1" s="1"/>
  <c r="G230" i="10" s="1"/>
  <c r="M233" i="1" a="1"/>
  <c r="M233" i="1" s="1"/>
  <c r="M234" i="1" a="1"/>
  <c r="M234" i="1" s="1"/>
  <c r="G232" i="10" s="1"/>
  <c r="M235" i="1" a="1"/>
  <c r="M235" i="1" s="1"/>
  <c r="G233" i="10" s="1"/>
  <c r="M236" i="1" a="1"/>
  <c r="M236" i="1" s="1"/>
  <c r="G234" i="10" s="1"/>
  <c r="M237" i="1" a="1"/>
  <c r="M237" i="1" s="1"/>
  <c r="G235" i="10" s="1"/>
  <c r="M238" i="1" a="1"/>
  <c r="M238" i="1" s="1"/>
  <c r="G236" i="10" s="1"/>
  <c r="M239" i="1" a="1"/>
  <c r="M239" i="1" s="1"/>
  <c r="G237" i="10" s="1"/>
  <c r="M240" i="1" a="1"/>
  <c r="M240" i="1" s="1"/>
  <c r="G238" i="10" s="1"/>
  <c r="M241" i="1" a="1"/>
  <c r="M241" i="1" s="1"/>
  <c r="G239" i="10" s="1"/>
  <c r="M242" i="1" a="1"/>
  <c r="M242" i="1" s="1"/>
  <c r="G240" i="10" s="1"/>
  <c r="M243" i="1" a="1"/>
  <c r="M243" i="1" s="1"/>
  <c r="G241" i="10" s="1"/>
  <c r="M244" i="1" a="1"/>
  <c r="M244" i="1" s="1"/>
  <c r="G242" i="10" s="1"/>
  <c r="M245" i="1" a="1"/>
  <c r="M245" i="1" s="1"/>
  <c r="G243" i="10" s="1"/>
  <c r="M246" i="1" a="1"/>
  <c r="M246" i="1" s="1"/>
  <c r="G244" i="10" s="1"/>
  <c r="M247" i="1" a="1"/>
  <c r="M247" i="1" s="1"/>
  <c r="G245" i="10" s="1"/>
  <c r="M248" i="1" a="1"/>
  <c r="M248" i="1" s="1"/>
  <c r="G246" i="10" s="1"/>
  <c r="M249" i="1" a="1"/>
  <c r="M249" i="1" s="1"/>
  <c r="G247" i="10" s="1"/>
  <c r="M250" i="1" a="1"/>
  <c r="M250" i="1" s="1"/>
  <c r="G248" i="10" s="1"/>
  <c r="M251" i="1" a="1"/>
  <c r="M251" i="1" s="1"/>
  <c r="G249" i="10" s="1"/>
  <c r="M252" i="1" a="1"/>
  <c r="M252" i="1" s="1"/>
  <c r="G250" i="10" s="1"/>
  <c r="M253" i="1" a="1"/>
  <c r="M253" i="1" s="1"/>
  <c r="G251" i="10" s="1"/>
  <c r="M254" i="1" a="1"/>
  <c r="M254" i="1" s="1"/>
  <c r="G252" i="10" s="1"/>
  <c r="M255" i="1" a="1"/>
  <c r="M255" i="1" s="1"/>
  <c r="G253" i="10" s="1"/>
  <c r="M256" i="1" a="1"/>
  <c r="M256" i="1" s="1"/>
  <c r="G254" i="10" s="1"/>
  <c r="M257" i="1" a="1"/>
  <c r="M257" i="1" s="1"/>
  <c r="G255" i="10" s="1"/>
  <c r="M258" i="1" a="1"/>
  <c r="M258" i="1" s="1"/>
  <c r="G256" i="10" s="1"/>
  <c r="M259" i="1" a="1"/>
  <c r="M259" i="1" s="1"/>
  <c r="G257" i="10" s="1"/>
  <c r="M260" i="1" a="1"/>
  <c r="M260" i="1" s="1"/>
  <c r="G258" i="10" s="1"/>
  <c r="M261" i="1" a="1"/>
  <c r="M261" i="1" s="1"/>
  <c r="G259" i="10" s="1"/>
  <c r="M262" i="1" a="1"/>
  <c r="M262" i="1" s="1"/>
  <c r="G260" i="10" s="1"/>
  <c r="M263" i="1" a="1"/>
  <c r="M263" i="1" s="1"/>
  <c r="G261" i="10" s="1"/>
  <c r="M264" i="1" a="1"/>
  <c r="M264" i="1" s="1"/>
  <c r="G262" i="10" s="1"/>
  <c r="M265" i="1" a="1"/>
  <c r="M265" i="1" s="1"/>
  <c r="G263" i="10" s="1"/>
  <c r="M266" i="1" a="1"/>
  <c r="M266" i="1" s="1"/>
  <c r="G264" i="10" s="1"/>
  <c r="M267" i="1" a="1"/>
  <c r="M267" i="1" s="1"/>
  <c r="G265" i="10" s="1"/>
  <c r="M268" i="1" a="1"/>
  <c r="M268" i="1" s="1"/>
  <c r="G266" i="10" s="1"/>
  <c r="M269" i="1" a="1"/>
  <c r="M269" i="1" s="1"/>
  <c r="G267" i="10" s="1"/>
  <c r="M270" i="1" a="1"/>
  <c r="M270" i="1" s="1"/>
  <c r="G268" i="10" s="1"/>
  <c r="M271" i="1" a="1"/>
  <c r="M271" i="1" s="1"/>
  <c r="G269" i="10" s="1"/>
  <c r="M272" i="1" a="1"/>
  <c r="M272" i="1" s="1"/>
  <c r="G270" i="10" s="1"/>
  <c r="M273" i="1" a="1"/>
  <c r="M273" i="1" s="1"/>
  <c r="G271" i="10" s="1"/>
  <c r="M274" i="1" a="1"/>
  <c r="M274" i="1" s="1"/>
  <c r="G272" i="10" s="1"/>
  <c r="M275" i="1" a="1"/>
  <c r="M275" i="1" s="1"/>
  <c r="G273" i="10" s="1"/>
  <c r="M276" i="1" a="1"/>
  <c r="M276" i="1" s="1"/>
  <c r="G274" i="10" s="1"/>
  <c r="M277" i="1" a="1"/>
  <c r="M277" i="1" s="1"/>
  <c r="G275" i="10" s="1"/>
  <c r="M278" i="1" a="1"/>
  <c r="M278" i="1" s="1"/>
  <c r="G276" i="10" s="1"/>
  <c r="M279" i="1" a="1"/>
  <c r="M279" i="1" s="1"/>
  <c r="G277" i="10" s="1"/>
  <c r="M280" i="1" a="1"/>
  <c r="M280" i="1" s="1"/>
  <c r="G278" i="10" s="1"/>
  <c r="M281" i="1" a="1"/>
  <c r="M281" i="1" s="1"/>
  <c r="G279" i="10" s="1"/>
  <c r="M282" i="1" a="1"/>
  <c r="M282" i="1" s="1"/>
  <c r="G280" i="10" s="1"/>
  <c r="M283" i="1" a="1"/>
  <c r="M283" i="1" s="1"/>
  <c r="G281" i="10" s="1"/>
  <c r="M284" i="1" a="1"/>
  <c r="M284" i="1" s="1"/>
  <c r="G282" i="10" s="1"/>
  <c r="M285" i="1" a="1"/>
  <c r="M285" i="1" s="1"/>
  <c r="G283" i="10" s="1"/>
  <c r="M286" i="1" a="1"/>
  <c r="M286" i="1" s="1"/>
  <c r="G284" i="10" s="1"/>
  <c r="M287" i="1" a="1"/>
  <c r="M287" i="1" s="1"/>
  <c r="G285" i="10" s="1"/>
  <c r="M288" i="1" a="1"/>
  <c r="M288" i="1" s="1"/>
  <c r="G286" i="10" s="1"/>
  <c r="M289" i="1" a="1"/>
  <c r="M289" i="1" s="1"/>
  <c r="G287" i="10" s="1"/>
  <c r="M290" i="1" a="1"/>
  <c r="M290" i="1" s="1"/>
  <c r="G288" i="10" s="1"/>
  <c r="M291" i="1" a="1"/>
  <c r="M291" i="1" s="1"/>
  <c r="G289" i="10" s="1"/>
  <c r="M292" i="1" a="1"/>
  <c r="M292" i="1" s="1"/>
  <c r="G290" i="10" s="1"/>
  <c r="M293" i="1" a="1"/>
  <c r="M293" i="1" s="1"/>
  <c r="G291" i="10" s="1"/>
  <c r="M294" i="1" a="1"/>
  <c r="M294" i="1" s="1"/>
  <c r="G292" i="10" s="1"/>
  <c r="M295" i="1" a="1"/>
  <c r="M295" i="1" s="1"/>
  <c r="G293" i="10" s="1"/>
  <c r="M296" i="1" a="1"/>
  <c r="M296" i="1" s="1"/>
  <c r="G294" i="10" s="1"/>
  <c r="M297" i="1" a="1"/>
  <c r="M297" i="1" s="1"/>
  <c r="G295" i="10" s="1"/>
  <c r="M298" i="1" a="1"/>
  <c r="M298" i="1" s="1"/>
  <c r="G296" i="10" s="1"/>
  <c r="M299" i="1" a="1"/>
  <c r="M299" i="1" s="1"/>
  <c r="G297" i="10" s="1"/>
  <c r="M300" i="1" a="1"/>
  <c r="M300" i="1" s="1"/>
  <c r="G298" i="10" s="1"/>
  <c r="M301" i="1" a="1"/>
  <c r="M301" i="1" s="1"/>
  <c r="G299" i="10" s="1"/>
  <c r="M302" i="1" a="1"/>
  <c r="M302" i="1" s="1"/>
  <c r="G300" i="10" s="1"/>
  <c r="M303" i="1" a="1"/>
  <c r="M303" i="1" s="1"/>
  <c r="G301" i="10" s="1"/>
  <c r="M304" i="1" a="1"/>
  <c r="M304" i="1" s="1"/>
  <c r="G302" i="10" s="1"/>
  <c r="M305" i="1" a="1"/>
  <c r="M305" i="1" s="1"/>
  <c r="G303" i="10" s="1"/>
  <c r="M306" i="1" a="1"/>
  <c r="M306" i="1" s="1"/>
  <c r="G304" i="10" s="1"/>
  <c r="M307" i="1" a="1"/>
  <c r="M307" i="1" s="1"/>
  <c r="G305" i="10" s="1"/>
  <c r="M308" i="1" a="1"/>
  <c r="M308" i="1" s="1"/>
  <c r="G306" i="10" s="1"/>
  <c r="M309" i="1" a="1"/>
  <c r="M309" i="1" s="1"/>
  <c r="G307" i="10" s="1"/>
  <c r="M310" i="1" a="1"/>
  <c r="M310" i="1" s="1"/>
  <c r="G308" i="10" s="1"/>
  <c r="M311" i="1" a="1"/>
  <c r="M311" i="1" s="1"/>
  <c r="G309" i="10" s="1"/>
  <c r="M312" i="1" a="1"/>
  <c r="M312" i="1" s="1"/>
  <c r="G310" i="10" s="1"/>
  <c r="M313" i="1" a="1"/>
  <c r="M313" i="1" s="1"/>
  <c r="G311" i="10" s="1"/>
  <c r="M314" i="1" a="1"/>
  <c r="M314" i="1" s="1"/>
  <c r="G312" i="10" s="1"/>
  <c r="M315" i="1" a="1"/>
  <c r="M315" i="1" s="1"/>
  <c r="G313" i="10" s="1"/>
  <c r="M316" i="1" a="1"/>
  <c r="M316" i="1" s="1"/>
  <c r="G314" i="10" s="1"/>
  <c r="M317" i="1" a="1"/>
  <c r="M317" i="1" s="1"/>
  <c r="G315" i="10" s="1"/>
  <c r="M318" i="1" a="1"/>
  <c r="M318" i="1" s="1"/>
  <c r="G316" i="10" s="1"/>
  <c r="M319" i="1" a="1"/>
  <c r="M319" i="1" s="1"/>
  <c r="G317" i="10" s="1"/>
  <c r="M320" i="1" a="1"/>
  <c r="M320" i="1" s="1"/>
  <c r="G318" i="10" s="1"/>
  <c r="M321" i="1" a="1"/>
  <c r="M321" i="1" s="1"/>
  <c r="G319" i="10" s="1"/>
  <c r="M322" i="1" a="1"/>
  <c r="M322" i="1" s="1"/>
  <c r="G320" i="10" s="1"/>
  <c r="M323" i="1" a="1"/>
  <c r="M323" i="1" s="1"/>
  <c r="G321" i="10" s="1"/>
  <c r="M324" i="1" a="1"/>
  <c r="M324" i="1" s="1"/>
  <c r="G322" i="10" s="1"/>
  <c r="M325" i="1" a="1"/>
  <c r="M325" i="1" s="1"/>
  <c r="G323" i="10" s="1"/>
  <c r="M326" i="1" a="1"/>
  <c r="M326" i="1" s="1"/>
  <c r="G324" i="10" s="1"/>
  <c r="M327" i="1" a="1"/>
  <c r="M327" i="1" s="1"/>
  <c r="G325" i="10" s="1"/>
  <c r="M328" i="1" a="1"/>
  <c r="M328" i="1" s="1"/>
  <c r="G326" i="10" s="1"/>
  <c r="M329" i="1" a="1"/>
  <c r="M329" i="1" s="1"/>
  <c r="G327" i="10" s="1"/>
  <c r="M330" i="1" a="1"/>
  <c r="M330" i="1" s="1"/>
  <c r="G328" i="10" s="1"/>
  <c r="M331" i="1" a="1"/>
  <c r="M331" i="1" s="1"/>
  <c r="G329" i="10" s="1"/>
  <c r="M332" i="1" a="1"/>
  <c r="M332" i="1" s="1"/>
  <c r="G330" i="10" s="1"/>
  <c r="M333" i="1" a="1"/>
  <c r="M333" i="1" s="1"/>
  <c r="G331" i="10" s="1"/>
  <c r="M334" i="1" a="1"/>
  <c r="M334" i="1" s="1"/>
  <c r="G332" i="10" s="1"/>
  <c r="M335" i="1" a="1"/>
  <c r="M335" i="1" s="1"/>
  <c r="G333" i="10" s="1"/>
  <c r="M336" i="1" a="1"/>
  <c r="M336" i="1" s="1"/>
  <c r="G334" i="10" s="1"/>
  <c r="M337" i="1" a="1"/>
  <c r="M337" i="1" s="1"/>
  <c r="G335" i="10" s="1"/>
  <c r="M338" i="1" a="1"/>
  <c r="M338" i="1" s="1"/>
  <c r="G336" i="10" s="1"/>
  <c r="M339" i="1" a="1"/>
  <c r="M339" i="1" s="1"/>
  <c r="G337" i="10" s="1"/>
  <c r="M340" i="1" a="1"/>
  <c r="M340" i="1" s="1"/>
  <c r="G338" i="10" s="1"/>
  <c r="M341" i="1" a="1"/>
  <c r="M341" i="1" s="1"/>
  <c r="G339" i="10" s="1"/>
  <c r="M342" i="1" a="1"/>
  <c r="M342" i="1" s="1"/>
  <c r="G340" i="10" s="1"/>
  <c r="M343" i="1" a="1"/>
  <c r="M343" i="1" s="1"/>
  <c r="G341" i="10" s="1"/>
  <c r="M344" i="1" a="1"/>
  <c r="M344" i="1" s="1"/>
  <c r="G342" i="10" s="1"/>
  <c r="M345" i="1" a="1"/>
  <c r="M345" i="1" s="1"/>
  <c r="G343" i="10" s="1"/>
  <c r="M346" i="1" a="1"/>
  <c r="M346" i="1" s="1"/>
  <c r="G344" i="10" s="1"/>
  <c r="M347" i="1" a="1"/>
  <c r="M347" i="1" s="1"/>
  <c r="G345" i="10" s="1"/>
  <c r="M348" i="1" a="1"/>
  <c r="M348" i="1" s="1"/>
  <c r="G346" i="10" s="1"/>
  <c r="M349" i="1" a="1"/>
  <c r="M349" i="1" s="1"/>
  <c r="G347" i="10" s="1"/>
  <c r="M350" i="1" a="1"/>
  <c r="M350" i="1" s="1"/>
  <c r="G348" i="10" s="1"/>
  <c r="M351" i="1" a="1"/>
  <c r="M351" i="1" s="1"/>
  <c r="G349" i="10" s="1"/>
  <c r="M352" i="1" a="1"/>
  <c r="M352" i="1" s="1"/>
  <c r="G350" i="10" s="1"/>
  <c r="M353" i="1" a="1"/>
  <c r="M353" i="1" s="1"/>
  <c r="G351" i="10" s="1"/>
  <c r="M354" i="1" a="1"/>
  <c r="M354" i="1" s="1"/>
  <c r="G352" i="10" s="1"/>
  <c r="M355" i="1" a="1"/>
  <c r="M355" i="1" s="1"/>
  <c r="G353" i="10" s="1"/>
  <c r="M356" i="1" a="1"/>
  <c r="M356" i="1" s="1"/>
  <c r="G354" i="10" s="1"/>
  <c r="M357" i="1" a="1"/>
  <c r="M357" i="1" s="1"/>
  <c r="G355" i="10" s="1"/>
  <c r="M358" i="1" a="1"/>
  <c r="M358" i="1" s="1"/>
  <c r="G356" i="10" s="1"/>
  <c r="M359" i="1" a="1"/>
  <c r="M359" i="1" s="1"/>
  <c r="G357" i="10" s="1"/>
  <c r="M360" i="1" a="1"/>
  <c r="M360" i="1" s="1"/>
  <c r="G358" i="10" s="1"/>
  <c r="M361" i="1" a="1"/>
  <c r="M361" i="1" s="1"/>
  <c r="G359" i="10" s="1"/>
  <c r="M362" i="1" a="1"/>
  <c r="M362" i="1" s="1"/>
  <c r="G360" i="10" s="1"/>
  <c r="M363" i="1" a="1"/>
  <c r="M363" i="1" s="1"/>
  <c r="G361" i="10" s="1"/>
  <c r="M364" i="1" a="1"/>
  <c r="M364" i="1" s="1"/>
  <c r="G362" i="10" s="1"/>
  <c r="M365" i="1" a="1"/>
  <c r="M365" i="1" s="1"/>
  <c r="G363" i="10" s="1"/>
  <c r="M366" i="1" a="1"/>
  <c r="M366" i="1" s="1"/>
  <c r="G364" i="10" s="1"/>
  <c r="M367" i="1" a="1"/>
  <c r="M367" i="1" s="1"/>
  <c r="G365" i="10" s="1"/>
  <c r="M368" i="1" a="1"/>
  <c r="M368" i="1" s="1"/>
  <c r="G366" i="10" s="1"/>
  <c r="M369" i="1" a="1"/>
  <c r="M369" i="1" s="1"/>
  <c r="G367" i="10" s="1"/>
  <c r="M370" i="1" a="1"/>
  <c r="M370" i="1" s="1"/>
  <c r="G368" i="10" s="1"/>
  <c r="M371" i="1" a="1"/>
  <c r="M371" i="1" s="1"/>
  <c r="G369" i="10" s="1"/>
  <c r="M372" i="1" a="1"/>
  <c r="M372" i="1" s="1"/>
  <c r="G370" i="10" s="1"/>
  <c r="M373" i="1" a="1"/>
  <c r="M373" i="1" s="1"/>
  <c r="G371" i="10" s="1"/>
  <c r="M374" i="1" a="1"/>
  <c r="M374" i="1" s="1"/>
  <c r="G372" i="10" s="1"/>
  <c r="M375" i="1" a="1"/>
  <c r="M375" i="1" s="1"/>
  <c r="G373" i="10" s="1"/>
  <c r="M376" i="1" a="1"/>
  <c r="M376" i="1" s="1"/>
  <c r="G374" i="10" s="1"/>
  <c r="M377" i="1" a="1"/>
  <c r="M377" i="1" s="1"/>
  <c r="G375" i="10" s="1"/>
  <c r="M378" i="1" a="1"/>
  <c r="M378" i="1" s="1"/>
  <c r="G376" i="10" s="1"/>
  <c r="M379" i="1" a="1"/>
  <c r="M379" i="1" s="1"/>
  <c r="G377" i="10" s="1"/>
  <c r="M380" i="1" a="1"/>
  <c r="M380" i="1" s="1"/>
  <c r="G378" i="10" s="1"/>
  <c r="M381" i="1" a="1"/>
  <c r="M381" i="1" s="1"/>
  <c r="G379" i="10" s="1"/>
  <c r="M382" i="1" a="1"/>
  <c r="M382" i="1" s="1"/>
  <c r="G380" i="10" s="1"/>
  <c r="M383" i="1" a="1"/>
  <c r="M383" i="1" s="1"/>
  <c r="G381" i="10" s="1"/>
  <c r="M384" i="1" a="1"/>
  <c r="M384" i="1" s="1"/>
  <c r="G382" i="10" s="1"/>
  <c r="M385" i="1" a="1"/>
  <c r="M385" i="1" s="1"/>
  <c r="G383" i="10" s="1"/>
  <c r="M386" i="1" a="1"/>
  <c r="M386" i="1" s="1"/>
  <c r="G384" i="10" s="1"/>
  <c r="M387" i="1" a="1"/>
  <c r="M387" i="1" s="1"/>
  <c r="G385" i="10" s="1"/>
  <c r="M388" i="1" a="1"/>
  <c r="M388" i="1" s="1"/>
  <c r="G386" i="10" s="1"/>
  <c r="M389" i="1" a="1"/>
  <c r="M389" i="1" s="1"/>
  <c r="G387" i="10" s="1"/>
  <c r="M390" i="1" a="1"/>
  <c r="M390" i="1" s="1"/>
  <c r="G388" i="10" s="1"/>
  <c r="M391" i="1" a="1"/>
  <c r="M391" i="1" s="1"/>
  <c r="G389" i="10" s="1"/>
  <c r="M392" i="1" a="1"/>
  <c r="M392" i="1" s="1"/>
  <c r="G390" i="10" s="1"/>
  <c r="M393" i="1" a="1"/>
  <c r="M393" i="1" s="1"/>
  <c r="G391" i="10" s="1"/>
  <c r="M394" i="1" a="1"/>
  <c r="M394" i="1" s="1"/>
  <c r="G392" i="10" s="1"/>
  <c r="M395" i="1" a="1"/>
  <c r="M395" i="1" s="1"/>
  <c r="G393" i="10" s="1"/>
  <c r="M396" i="1" a="1"/>
  <c r="M396" i="1" s="1"/>
  <c r="G394" i="10" s="1"/>
  <c r="M397" i="1" a="1"/>
  <c r="M397" i="1" s="1"/>
  <c r="G395" i="10" s="1"/>
  <c r="M398" i="1" a="1"/>
  <c r="M398" i="1" s="1"/>
  <c r="G396" i="10" s="1"/>
  <c r="M399" i="1" a="1"/>
  <c r="M399" i="1" s="1"/>
  <c r="G397" i="10" s="1"/>
  <c r="M400" i="1" a="1"/>
  <c r="M400" i="1" s="1"/>
  <c r="G398" i="10" s="1"/>
  <c r="M401" i="1" a="1"/>
  <c r="M401" i="1" s="1"/>
  <c r="G399" i="10" s="1"/>
  <c r="M402" i="1" a="1"/>
  <c r="M402" i="1" s="1"/>
  <c r="G400" i="10" s="1"/>
  <c r="M403" i="1" a="1"/>
  <c r="M403" i="1" s="1"/>
  <c r="G401" i="10" s="1"/>
  <c r="M404" i="1" a="1"/>
  <c r="M404" i="1" s="1"/>
  <c r="G402" i="10" s="1"/>
  <c r="M405" i="1" a="1"/>
  <c r="M405" i="1" s="1"/>
  <c r="G403" i="10" s="1"/>
  <c r="M406" i="1" a="1"/>
  <c r="M406" i="1" s="1"/>
  <c r="G404" i="10" s="1"/>
  <c r="M407" i="1" a="1"/>
  <c r="M407" i="1" s="1"/>
  <c r="G405" i="10" s="1"/>
  <c r="M408" i="1" a="1"/>
  <c r="M408" i="1" s="1"/>
  <c r="G406" i="10" s="1"/>
  <c r="M409" i="1" a="1"/>
  <c r="M409" i="1" s="1"/>
  <c r="G407" i="10" s="1"/>
  <c r="M410" i="1" a="1"/>
  <c r="M410" i="1" s="1"/>
  <c r="G408" i="10" s="1"/>
  <c r="M411" i="1" a="1"/>
  <c r="M411" i="1" s="1"/>
  <c r="G409" i="10" s="1"/>
  <c r="M412" i="1" a="1"/>
  <c r="M412" i="1" s="1"/>
  <c r="G410" i="10" s="1"/>
  <c r="M413" i="1" a="1"/>
  <c r="M413" i="1" s="1"/>
  <c r="G411" i="10" s="1"/>
  <c r="M414" i="1" a="1"/>
  <c r="M414" i="1" s="1"/>
  <c r="G412" i="10" s="1"/>
  <c r="M415" i="1" a="1"/>
  <c r="M415" i="1" s="1"/>
  <c r="G413" i="10" s="1"/>
  <c r="M416" i="1" a="1"/>
  <c r="M416" i="1" s="1"/>
  <c r="G414" i="10" s="1"/>
  <c r="M417" i="1" a="1"/>
  <c r="M417" i="1" s="1"/>
  <c r="G415" i="10" s="1"/>
  <c r="M418" i="1" a="1"/>
  <c r="M418" i="1" s="1"/>
  <c r="G416" i="10" s="1"/>
  <c r="M419" i="1" a="1"/>
  <c r="M419" i="1" s="1"/>
  <c r="G417" i="10" s="1"/>
  <c r="M420" i="1" a="1"/>
  <c r="M420" i="1" s="1"/>
  <c r="G418" i="10" s="1"/>
  <c r="M421" i="1" a="1"/>
  <c r="M421" i="1" s="1"/>
  <c r="G419" i="10" s="1"/>
  <c r="M422" i="1" a="1"/>
  <c r="M422" i="1" s="1"/>
  <c r="G420" i="10" s="1"/>
  <c r="M423" i="1" a="1"/>
  <c r="M423" i="1" s="1"/>
  <c r="G421" i="10" s="1"/>
  <c r="M424" i="1" a="1"/>
  <c r="M424" i="1" s="1"/>
  <c r="G422" i="10" s="1"/>
  <c r="M425" i="1" a="1"/>
  <c r="M425" i="1" s="1"/>
  <c r="G423" i="10" s="1"/>
  <c r="M426" i="1" a="1"/>
  <c r="M426" i="1" s="1"/>
  <c r="G424" i="10" s="1"/>
  <c r="M427" i="1" a="1"/>
  <c r="M427" i="1" s="1"/>
  <c r="G425" i="10" s="1"/>
  <c r="M428" i="1" a="1"/>
  <c r="M428" i="1" s="1"/>
  <c r="G426" i="10" s="1"/>
  <c r="M429" i="1" a="1"/>
  <c r="M429" i="1" s="1"/>
  <c r="G427" i="10" s="1"/>
  <c r="M430" i="1" a="1"/>
  <c r="M430" i="1" s="1"/>
  <c r="G428" i="10" s="1"/>
  <c r="M431" i="1" a="1"/>
  <c r="M431" i="1" s="1"/>
  <c r="G429" i="10" s="1"/>
  <c r="M432" i="1" a="1"/>
  <c r="M432" i="1" s="1"/>
  <c r="G430" i="10" s="1"/>
  <c r="M433" i="1" a="1"/>
  <c r="M433" i="1" s="1"/>
  <c r="G431" i="10" s="1"/>
  <c r="M434" i="1" a="1"/>
  <c r="M434" i="1" s="1"/>
  <c r="G432" i="10" s="1"/>
  <c r="M435" i="1" a="1"/>
  <c r="M435" i="1" s="1"/>
  <c r="G433" i="10" s="1"/>
  <c r="M436" i="1" a="1"/>
  <c r="M436" i="1" s="1"/>
  <c r="G434" i="10" s="1"/>
  <c r="M437" i="1" a="1"/>
  <c r="M437" i="1" s="1"/>
  <c r="G435" i="10" s="1"/>
  <c r="M438" i="1" a="1"/>
  <c r="M438" i="1" s="1"/>
  <c r="G436" i="10" s="1"/>
  <c r="M439" i="1" a="1"/>
  <c r="M439" i="1" s="1"/>
  <c r="G437" i="10" s="1"/>
  <c r="M440" i="1" a="1"/>
  <c r="M440" i="1" s="1"/>
  <c r="G438" i="10" s="1"/>
  <c r="M441" i="1" a="1"/>
  <c r="M441" i="1" s="1"/>
  <c r="G439" i="10" s="1"/>
  <c r="M442" i="1" a="1"/>
  <c r="M442" i="1" s="1"/>
  <c r="G440" i="10" s="1"/>
  <c r="M443" i="1" a="1"/>
  <c r="M443" i="1" s="1"/>
  <c r="G441" i="10" s="1"/>
  <c r="M444" i="1" a="1"/>
  <c r="M444" i="1" s="1"/>
  <c r="G442" i="10" s="1"/>
  <c r="M445" i="1" a="1"/>
  <c r="M445" i="1" s="1"/>
  <c r="G443" i="10" s="1"/>
  <c r="M446" i="1" a="1"/>
  <c r="M446" i="1" s="1"/>
  <c r="G444" i="10" s="1"/>
  <c r="M447" i="1" a="1"/>
  <c r="M447" i="1" s="1"/>
  <c r="G445" i="10" s="1"/>
  <c r="M448" i="1" a="1"/>
  <c r="M448" i="1" s="1"/>
  <c r="G446" i="10" s="1"/>
  <c r="M449" i="1" a="1"/>
  <c r="M449" i="1" s="1"/>
  <c r="G447" i="10" s="1"/>
  <c r="M450" i="1" a="1"/>
  <c r="M450" i="1" s="1"/>
  <c r="G448" i="10" s="1"/>
  <c r="M451" i="1" a="1"/>
  <c r="M451" i="1" s="1"/>
  <c r="G449" i="10" s="1"/>
  <c r="M452" i="1" a="1"/>
  <c r="M452" i="1" s="1"/>
  <c r="G450" i="10" s="1"/>
  <c r="M453" i="1" a="1"/>
  <c r="M453" i="1" s="1"/>
  <c r="G451" i="10" s="1"/>
  <c r="M454" i="1" a="1"/>
  <c r="M454" i="1" s="1"/>
  <c r="G452" i="10" s="1"/>
  <c r="M455" i="1" a="1"/>
  <c r="M455" i="1" s="1"/>
  <c r="G453" i="10" s="1"/>
  <c r="M456" i="1" a="1"/>
  <c r="M456" i="1" s="1"/>
  <c r="G454" i="10" s="1"/>
  <c r="M457" i="1" a="1"/>
  <c r="M457" i="1" s="1"/>
  <c r="G455" i="10" s="1"/>
  <c r="M458" i="1" a="1"/>
  <c r="M458" i="1" s="1"/>
  <c r="G456" i="10" s="1"/>
  <c r="M459" i="1" a="1"/>
  <c r="M459" i="1" s="1"/>
  <c r="G457" i="10" s="1"/>
  <c r="M460" i="1" a="1"/>
  <c r="M460" i="1" s="1"/>
  <c r="G458" i="10" s="1"/>
  <c r="M461" i="1" a="1"/>
  <c r="M461" i="1" s="1"/>
  <c r="G459" i="10" s="1"/>
  <c r="M462" i="1" a="1"/>
  <c r="M462" i="1" s="1"/>
  <c r="G460" i="10" s="1"/>
  <c r="M463" i="1" a="1"/>
  <c r="M463" i="1" s="1"/>
  <c r="G461" i="10" s="1"/>
  <c r="M464" i="1" a="1"/>
  <c r="M464" i="1" s="1"/>
  <c r="G462" i="10" s="1"/>
  <c r="M465" i="1" a="1"/>
  <c r="M465" i="1" s="1"/>
  <c r="G463" i="10" s="1"/>
  <c r="M466" i="1" a="1"/>
  <c r="M466" i="1" s="1"/>
  <c r="G464" i="10" s="1"/>
  <c r="M467" i="1" a="1"/>
  <c r="M467" i="1" s="1"/>
  <c r="G465" i="10" s="1"/>
  <c r="M468" i="1" a="1"/>
  <c r="M468" i="1" s="1"/>
  <c r="G466" i="10" s="1"/>
  <c r="M469" i="1" a="1"/>
  <c r="M469" i="1" s="1"/>
  <c r="G467" i="10" s="1"/>
  <c r="M470" i="1" a="1"/>
  <c r="M470" i="1" s="1"/>
  <c r="G468" i="10" s="1"/>
  <c r="M471" i="1" a="1"/>
  <c r="M471" i="1" s="1"/>
  <c r="G469" i="10" s="1"/>
  <c r="M472" i="1" a="1"/>
  <c r="M472" i="1" s="1"/>
  <c r="G470" i="10" s="1"/>
  <c r="M473" i="1" a="1"/>
  <c r="M473" i="1" s="1"/>
  <c r="G471" i="10" s="1"/>
  <c r="M474" i="1" a="1"/>
  <c r="M474" i="1" s="1"/>
  <c r="G472" i="10" s="1"/>
  <c r="M475" i="1" a="1"/>
  <c r="M475" i="1" s="1"/>
  <c r="G473" i="10" s="1"/>
  <c r="M476" i="1" a="1"/>
  <c r="M476" i="1" s="1"/>
  <c r="G474" i="10" s="1"/>
  <c r="M477" i="1" a="1"/>
  <c r="M477" i="1" s="1"/>
  <c r="G475" i="10" s="1"/>
  <c r="M478" i="1" a="1"/>
  <c r="M478" i="1" s="1"/>
  <c r="G476" i="10" s="1"/>
  <c r="M479" i="1" a="1"/>
  <c r="M479" i="1" s="1"/>
  <c r="G477" i="10" s="1"/>
  <c r="M480" i="1" a="1"/>
  <c r="M480" i="1" s="1"/>
  <c r="G478" i="10" s="1"/>
  <c r="M481" i="1" a="1"/>
  <c r="M481" i="1" s="1"/>
  <c r="G479" i="10" s="1"/>
  <c r="M482" i="1" a="1"/>
  <c r="M482" i="1" s="1"/>
  <c r="G480" i="10" s="1"/>
  <c r="M483" i="1" a="1"/>
  <c r="M483" i="1" s="1"/>
  <c r="G481" i="10" s="1"/>
  <c r="M484" i="1" a="1"/>
  <c r="M484" i="1" s="1"/>
  <c r="G482" i="10" s="1"/>
  <c r="M485" i="1" a="1"/>
  <c r="M485" i="1" s="1"/>
  <c r="G483" i="10" s="1"/>
  <c r="M486" i="1" a="1"/>
  <c r="M486" i="1" s="1"/>
  <c r="G484" i="10" s="1"/>
  <c r="M487" i="1" a="1"/>
  <c r="M487" i="1" s="1"/>
  <c r="G485" i="10" s="1"/>
  <c r="M488" i="1" a="1"/>
  <c r="M488" i="1" s="1"/>
  <c r="G486" i="10" s="1"/>
  <c r="M489" i="1" a="1"/>
  <c r="M489" i="1" s="1"/>
  <c r="G487" i="10" s="1"/>
  <c r="M490" i="1" a="1"/>
  <c r="M490" i="1" s="1"/>
  <c r="G488" i="10" s="1"/>
  <c r="M491" i="1" a="1"/>
  <c r="M491" i="1" s="1"/>
  <c r="G489" i="10" s="1"/>
  <c r="M492" i="1" a="1"/>
  <c r="M492" i="1" s="1"/>
  <c r="G490" i="10" s="1"/>
  <c r="M493" i="1" a="1"/>
  <c r="M493" i="1" s="1"/>
  <c r="G491" i="10" s="1"/>
  <c r="M494" i="1" a="1"/>
  <c r="M494" i="1" s="1"/>
  <c r="G492" i="10" s="1"/>
  <c r="M495" i="1" a="1"/>
  <c r="M495" i="1" s="1"/>
  <c r="G493" i="10" s="1"/>
  <c r="M496" i="1" a="1"/>
  <c r="M496" i="1" s="1"/>
  <c r="G494" i="10" s="1"/>
  <c r="M497" i="1" a="1"/>
  <c r="M497" i="1" s="1"/>
  <c r="G495" i="10" s="1"/>
  <c r="M498" i="1" a="1"/>
  <c r="M498" i="1" s="1"/>
  <c r="G496" i="10" s="1"/>
  <c r="M499" i="1" a="1"/>
  <c r="M499" i="1" s="1"/>
  <c r="G497" i="10" s="1"/>
  <c r="M500" i="1" a="1"/>
  <c r="M500" i="1" s="1"/>
  <c r="G498" i="10" s="1"/>
  <c r="M501" i="1" a="1"/>
  <c r="M501" i="1" s="1"/>
  <c r="G499" i="10" s="1"/>
  <c r="M502" i="1" a="1"/>
  <c r="M502" i="1" s="1"/>
  <c r="G500" i="10" s="1"/>
  <c r="M503" i="1" a="1"/>
  <c r="M503" i="1" s="1"/>
  <c r="G501" i="10" s="1"/>
  <c r="M504" i="1" a="1"/>
  <c r="M504" i="1" s="1"/>
  <c r="G502" i="10" s="1"/>
  <c r="M505" i="1" a="1"/>
  <c r="M505" i="1" s="1"/>
  <c r="G503" i="10" s="1"/>
  <c r="M506" i="1" a="1"/>
  <c r="M506" i="1" s="1"/>
  <c r="G504" i="10" s="1"/>
  <c r="M507" i="1" a="1"/>
  <c r="M507" i="1" s="1"/>
  <c r="G505" i="10" s="1"/>
  <c r="M508" i="1" a="1"/>
  <c r="M508" i="1" s="1"/>
  <c r="G506" i="10" s="1"/>
  <c r="M509" i="1" a="1"/>
  <c r="M509" i="1" s="1"/>
  <c r="G507" i="10" s="1"/>
  <c r="M510" i="1" a="1"/>
  <c r="M510" i="1" s="1"/>
  <c r="G508" i="10" s="1"/>
  <c r="M511" i="1" a="1"/>
  <c r="M511" i="1" s="1"/>
  <c r="G509" i="10" s="1"/>
  <c r="M512" i="1" a="1"/>
  <c r="M512" i="1" s="1"/>
  <c r="G510" i="10" s="1"/>
  <c r="M513" i="1" a="1"/>
  <c r="M513" i="1" s="1"/>
  <c r="G511" i="10" s="1"/>
  <c r="M514" i="1" a="1"/>
  <c r="M514" i="1" s="1"/>
  <c r="G512" i="10" s="1"/>
  <c r="M515" i="1" a="1"/>
  <c r="M515" i="1" s="1"/>
  <c r="G513" i="10" s="1"/>
  <c r="M516" i="1" a="1"/>
  <c r="M516" i="1" s="1"/>
  <c r="G514" i="10" s="1"/>
  <c r="M517" i="1" a="1"/>
  <c r="M517" i="1" s="1"/>
  <c r="G515" i="10" s="1"/>
  <c r="M518" i="1" a="1"/>
  <c r="M518" i="1" s="1"/>
  <c r="G516" i="10" s="1"/>
  <c r="M519" i="1" a="1"/>
  <c r="M519" i="1" s="1"/>
  <c r="G517" i="10" s="1"/>
  <c r="M520" i="1" a="1"/>
  <c r="M520" i="1" s="1"/>
  <c r="G518" i="10" s="1"/>
  <c r="M521" i="1" a="1"/>
  <c r="M521" i="1" s="1"/>
  <c r="G519" i="10" s="1"/>
  <c r="M522" i="1" a="1"/>
  <c r="M522" i="1" s="1"/>
  <c r="G520" i="10" s="1"/>
  <c r="M523" i="1" a="1"/>
  <c r="M523" i="1" s="1"/>
  <c r="G521" i="10" s="1"/>
  <c r="M524" i="1" a="1"/>
  <c r="M524" i="1" s="1"/>
  <c r="G522" i="10" s="1"/>
  <c r="M525" i="1" a="1"/>
  <c r="M525" i="1" s="1"/>
  <c r="G523" i="10" s="1"/>
  <c r="M526" i="1" a="1"/>
  <c r="M526" i="1" s="1"/>
  <c r="G524" i="10" s="1"/>
  <c r="M527" i="1" a="1"/>
  <c r="M527" i="1" s="1"/>
  <c r="G525" i="10" s="1"/>
  <c r="M528" i="1" a="1"/>
  <c r="M528" i="1" s="1"/>
  <c r="G526" i="10" s="1"/>
  <c r="M529" i="1" a="1"/>
  <c r="M529" i="1" s="1"/>
  <c r="G527" i="10" s="1"/>
  <c r="M530" i="1" a="1"/>
  <c r="M530" i="1" s="1"/>
  <c r="G528" i="10" s="1"/>
  <c r="M531" i="1" a="1"/>
  <c r="M531" i="1" s="1"/>
  <c r="G529" i="10" s="1"/>
  <c r="M532" i="1" a="1"/>
  <c r="M532" i="1" s="1"/>
  <c r="G530" i="10" s="1"/>
  <c r="M533" i="1" a="1"/>
  <c r="M533" i="1" s="1"/>
  <c r="G531" i="10" s="1"/>
  <c r="M534" i="1" a="1"/>
  <c r="M534" i="1" s="1"/>
  <c r="G532" i="10" s="1"/>
  <c r="M535" i="1" a="1"/>
  <c r="M535" i="1" s="1"/>
  <c r="G533" i="10" s="1"/>
  <c r="M536" i="1" a="1"/>
  <c r="M536" i="1" s="1"/>
  <c r="G534" i="10" s="1"/>
  <c r="M537" i="1" a="1"/>
  <c r="M537" i="1" s="1"/>
  <c r="G535" i="10" s="1"/>
  <c r="M538" i="1" a="1"/>
  <c r="M538" i="1" s="1"/>
  <c r="G536" i="10" s="1"/>
  <c r="M539" i="1" a="1"/>
  <c r="M539" i="1" s="1"/>
  <c r="G537" i="10" s="1"/>
  <c r="M540" i="1" a="1"/>
  <c r="M540" i="1" s="1"/>
  <c r="G538" i="10" s="1"/>
  <c r="M541" i="1" a="1"/>
  <c r="M541" i="1" s="1"/>
  <c r="G539" i="10" s="1"/>
  <c r="M542" i="1" a="1"/>
  <c r="M542" i="1" s="1"/>
  <c r="G540" i="10" s="1"/>
  <c r="M543" i="1" a="1"/>
  <c r="M543" i="1" s="1"/>
  <c r="G541" i="10" s="1"/>
  <c r="M544" i="1" a="1"/>
  <c r="M544" i="1" s="1"/>
  <c r="G542" i="10" s="1"/>
  <c r="M545" i="1" a="1"/>
  <c r="M545" i="1" s="1"/>
  <c r="G543" i="10" s="1"/>
  <c r="M546" i="1" a="1"/>
  <c r="M546" i="1" s="1"/>
  <c r="G544" i="10" s="1"/>
  <c r="M547" i="1" a="1"/>
  <c r="M547" i="1" s="1"/>
  <c r="G545" i="10" s="1"/>
  <c r="M548" i="1" a="1"/>
  <c r="M548" i="1" s="1"/>
  <c r="G546" i="10" s="1"/>
  <c r="M549" i="1" a="1"/>
  <c r="M549" i="1" s="1"/>
  <c r="G547" i="10" s="1"/>
  <c r="M550" i="1" a="1"/>
  <c r="M550" i="1" s="1"/>
  <c r="G548" i="10" s="1"/>
  <c r="M551" i="1" a="1"/>
  <c r="M551" i="1" s="1"/>
  <c r="G549" i="10" s="1"/>
  <c r="M552" i="1" a="1"/>
  <c r="M552" i="1" s="1"/>
  <c r="G550" i="10" s="1"/>
  <c r="M553" i="1" a="1"/>
  <c r="M553" i="1" s="1"/>
  <c r="G551" i="10" s="1"/>
  <c r="M554" i="1" a="1"/>
  <c r="M554" i="1" s="1"/>
  <c r="G552" i="10" s="1"/>
  <c r="M555" i="1" a="1"/>
  <c r="M555" i="1" s="1"/>
  <c r="G553" i="10" s="1"/>
  <c r="M556" i="1" a="1"/>
  <c r="M556" i="1" s="1"/>
  <c r="G554" i="10" s="1"/>
  <c r="M557" i="1" a="1"/>
  <c r="M557" i="1" s="1"/>
  <c r="G555" i="10" s="1"/>
  <c r="M558" i="1" a="1"/>
  <c r="M558" i="1" s="1"/>
  <c r="G556" i="10" s="1"/>
  <c r="M559" i="1" a="1"/>
  <c r="M559" i="1" s="1"/>
  <c r="G557" i="10" s="1"/>
  <c r="M560" i="1" a="1"/>
  <c r="M560" i="1" s="1"/>
  <c r="G558" i="10" s="1"/>
  <c r="M561" i="1" a="1"/>
  <c r="M561" i="1" s="1"/>
  <c r="G559" i="10" s="1"/>
  <c r="M562" i="1" a="1"/>
  <c r="M562" i="1" s="1"/>
  <c r="G560" i="10" s="1"/>
  <c r="M563" i="1" a="1"/>
  <c r="M563" i="1" s="1"/>
  <c r="G561" i="10" s="1"/>
  <c r="M564" i="1" a="1"/>
  <c r="M564" i="1" s="1"/>
  <c r="G562" i="10" s="1"/>
  <c r="M565" i="1" a="1"/>
  <c r="M565" i="1" s="1"/>
  <c r="G563" i="10" s="1"/>
  <c r="M566" i="1" a="1"/>
  <c r="M566" i="1" s="1"/>
  <c r="G564" i="10" s="1"/>
  <c r="M567" i="1" a="1"/>
  <c r="M567" i="1" s="1"/>
  <c r="G565" i="10" s="1"/>
  <c r="M568" i="1" a="1"/>
  <c r="M568" i="1" s="1"/>
  <c r="G566" i="10" s="1"/>
  <c r="M569" i="1" a="1"/>
  <c r="M569" i="1" s="1"/>
  <c r="G567" i="10" s="1"/>
  <c r="M570" i="1" a="1"/>
  <c r="M570" i="1" s="1"/>
  <c r="G568" i="10" s="1"/>
  <c r="M571" i="1" a="1"/>
  <c r="M571" i="1" s="1"/>
  <c r="G569" i="10" s="1"/>
  <c r="M572" i="1" a="1"/>
  <c r="M572" i="1" s="1"/>
  <c r="G570" i="10" s="1"/>
  <c r="M573" i="1" a="1"/>
  <c r="M573" i="1" s="1"/>
  <c r="G571" i="10" s="1"/>
  <c r="M574" i="1" a="1"/>
  <c r="M574" i="1" s="1"/>
  <c r="G572" i="10" s="1"/>
  <c r="M575" i="1" a="1"/>
  <c r="M575" i="1" s="1"/>
  <c r="G573" i="10" s="1"/>
  <c r="M576" i="1" a="1"/>
  <c r="M576" i="1" s="1"/>
  <c r="G574" i="10" s="1"/>
  <c r="M577" i="1" a="1"/>
  <c r="M577" i="1" s="1"/>
  <c r="G575" i="10" s="1"/>
  <c r="M578" i="1" a="1"/>
  <c r="M578" i="1" s="1"/>
  <c r="G576" i="10" s="1"/>
  <c r="M579" i="1" a="1"/>
  <c r="M579" i="1" s="1"/>
  <c r="G577" i="10" s="1"/>
  <c r="M580" i="1" a="1"/>
  <c r="M580" i="1" s="1"/>
  <c r="G578" i="10" s="1"/>
  <c r="M581" i="1" a="1"/>
  <c r="M581" i="1" s="1"/>
  <c r="G579" i="10" s="1"/>
  <c r="M582" i="1" a="1"/>
  <c r="M582" i="1" s="1"/>
  <c r="G580" i="10" s="1"/>
  <c r="M583" i="1" a="1"/>
  <c r="M583" i="1" s="1"/>
  <c r="G581" i="10" s="1"/>
  <c r="M584" i="1" a="1"/>
  <c r="M584" i="1" s="1"/>
  <c r="G582" i="10" s="1"/>
  <c r="M585" i="1" a="1"/>
  <c r="M585" i="1" s="1"/>
  <c r="G583" i="10" s="1"/>
  <c r="M586" i="1" a="1"/>
  <c r="M586" i="1" s="1"/>
  <c r="G584" i="10" s="1"/>
  <c r="M587" i="1" a="1"/>
  <c r="M587" i="1" s="1"/>
  <c r="G585" i="10" s="1"/>
  <c r="M588" i="1" a="1"/>
  <c r="M588" i="1" s="1"/>
  <c r="G586" i="10" s="1"/>
  <c r="M589" i="1" a="1"/>
  <c r="M589" i="1" s="1"/>
  <c r="G587" i="10" s="1"/>
  <c r="M590" i="1" a="1"/>
  <c r="M590" i="1" s="1"/>
  <c r="G588" i="10" s="1"/>
  <c r="M591" i="1" a="1"/>
  <c r="M591" i="1" s="1"/>
  <c r="G589" i="10" s="1"/>
  <c r="M592" i="1" a="1"/>
  <c r="M592" i="1" s="1"/>
  <c r="G590" i="10" s="1"/>
  <c r="M593" i="1" a="1"/>
  <c r="M593" i="1" s="1"/>
  <c r="G591" i="10" s="1"/>
  <c r="M594" i="1" a="1"/>
  <c r="M594" i="1" s="1"/>
  <c r="G592" i="10" s="1"/>
  <c r="M595" i="1" a="1"/>
  <c r="M595" i="1" s="1"/>
  <c r="G593" i="10" s="1"/>
  <c r="M596" i="1" a="1"/>
  <c r="M596" i="1" s="1"/>
  <c r="G594" i="10" s="1"/>
  <c r="M597" i="1" a="1"/>
  <c r="M597" i="1" s="1"/>
  <c r="G595" i="10" s="1"/>
  <c r="M598" i="1" a="1"/>
  <c r="M598" i="1" s="1"/>
  <c r="G596" i="10" s="1"/>
  <c r="M599" i="1" a="1"/>
  <c r="M599" i="1" s="1"/>
  <c r="G597" i="10" s="1"/>
  <c r="M600" i="1" a="1"/>
  <c r="M600" i="1" s="1"/>
  <c r="G598" i="10" s="1"/>
  <c r="M601" i="1" a="1"/>
  <c r="M601" i="1" s="1"/>
  <c r="G599" i="10" s="1"/>
  <c r="M602" i="1" a="1"/>
  <c r="M602" i="1" s="1"/>
  <c r="G600" i="10" s="1"/>
  <c r="M603" i="1" a="1"/>
  <c r="M603" i="1" s="1"/>
  <c r="G601" i="10" s="1"/>
  <c r="M604" i="1" a="1"/>
  <c r="M604" i="1" s="1"/>
  <c r="G602" i="10" s="1"/>
  <c r="M605" i="1" a="1"/>
  <c r="M605" i="1" s="1"/>
  <c r="G603" i="10" s="1"/>
  <c r="M606" i="1" a="1"/>
  <c r="M606" i="1" s="1"/>
  <c r="G604" i="10" s="1"/>
  <c r="M607" i="1" a="1"/>
  <c r="M607" i="1" s="1"/>
  <c r="G605" i="10" s="1"/>
  <c r="M608" i="1" a="1"/>
  <c r="M608" i="1" s="1"/>
  <c r="G606" i="10" s="1"/>
  <c r="M609" i="1" a="1"/>
  <c r="M609" i="1" s="1"/>
  <c r="G607" i="10" s="1"/>
  <c r="M610" i="1" a="1"/>
  <c r="M610" i="1" s="1"/>
  <c r="G608" i="10" s="1"/>
  <c r="M611" i="1" a="1"/>
  <c r="M611" i="1" s="1"/>
  <c r="G609" i="10" s="1"/>
  <c r="M612" i="1" a="1"/>
  <c r="M612" i="1" s="1"/>
  <c r="G610" i="10" s="1"/>
  <c r="M613" i="1" a="1"/>
  <c r="M613" i="1" s="1"/>
  <c r="G611" i="10" s="1"/>
  <c r="M614" i="1" a="1"/>
  <c r="M614" i="1" s="1"/>
  <c r="G612" i="10" s="1"/>
  <c r="M615" i="1" a="1"/>
  <c r="M615" i="1" s="1"/>
  <c r="G613" i="10" s="1"/>
  <c r="M616" i="1" a="1"/>
  <c r="M616" i="1" s="1"/>
  <c r="G614" i="10" s="1"/>
  <c r="M617" i="1" a="1"/>
  <c r="M617" i="1" s="1"/>
  <c r="G615" i="10" s="1"/>
  <c r="M618" i="1" a="1"/>
  <c r="M618" i="1" s="1"/>
  <c r="G616" i="10" s="1"/>
  <c r="M619" i="1" a="1"/>
  <c r="M619" i="1" s="1"/>
  <c r="G617" i="10" s="1"/>
  <c r="M620" i="1" a="1"/>
  <c r="M620" i="1" s="1"/>
  <c r="G618" i="10" s="1"/>
  <c r="M621" i="1" a="1"/>
  <c r="M621" i="1" s="1"/>
  <c r="G619" i="10" s="1"/>
  <c r="M622" i="1" a="1"/>
  <c r="M622" i="1" s="1"/>
  <c r="G620" i="10" s="1"/>
  <c r="M623" i="1" a="1"/>
  <c r="M623" i="1" s="1"/>
  <c r="G621" i="10" s="1"/>
  <c r="M624" i="1" a="1"/>
  <c r="M624" i="1" s="1"/>
  <c r="G622" i="10" s="1"/>
  <c r="M625" i="1" a="1"/>
  <c r="M625" i="1" s="1"/>
  <c r="G623" i="10" s="1"/>
  <c r="M626" i="1" a="1"/>
  <c r="M626" i="1" s="1"/>
  <c r="G624" i="10" s="1"/>
  <c r="M627" i="1" a="1"/>
  <c r="M627" i="1" s="1"/>
  <c r="G625" i="10" s="1"/>
  <c r="M628" i="1" a="1"/>
  <c r="M628" i="1" s="1"/>
  <c r="G626" i="10" s="1"/>
  <c r="M629" i="1" a="1"/>
  <c r="M629" i="1" s="1"/>
  <c r="G627" i="10" s="1"/>
  <c r="M630" i="1" a="1"/>
  <c r="M630" i="1" s="1"/>
  <c r="G628" i="10" s="1"/>
  <c r="M631" i="1" a="1"/>
  <c r="M631" i="1" s="1"/>
  <c r="G629" i="10" s="1"/>
  <c r="M632" i="1" a="1"/>
  <c r="M632" i="1" s="1"/>
  <c r="G630" i="10" s="1"/>
  <c r="M633" i="1" a="1"/>
  <c r="M633" i="1" s="1"/>
  <c r="G631" i="10" s="1"/>
  <c r="M634" i="1" a="1"/>
  <c r="M634" i="1" s="1"/>
  <c r="G632" i="10" s="1"/>
  <c r="M635" i="1" a="1"/>
  <c r="M635" i="1" s="1"/>
  <c r="G633" i="10" s="1"/>
  <c r="M636" i="1" a="1"/>
  <c r="M636" i="1" s="1"/>
  <c r="G634" i="10" s="1"/>
  <c r="M637" i="1" a="1"/>
  <c r="M637" i="1" s="1"/>
  <c r="G635" i="10" s="1"/>
  <c r="M638" i="1" a="1"/>
  <c r="M638" i="1" s="1"/>
  <c r="G636" i="10" s="1"/>
  <c r="M639" i="1" a="1"/>
  <c r="M639" i="1" s="1"/>
  <c r="G637" i="10" s="1"/>
  <c r="M640" i="1" a="1"/>
  <c r="M640" i="1" s="1"/>
  <c r="G638" i="10" s="1"/>
  <c r="M641" i="1" a="1"/>
  <c r="M641" i="1" s="1"/>
  <c r="G639" i="10" s="1"/>
  <c r="M642" i="1" a="1"/>
  <c r="M642" i="1" s="1"/>
  <c r="G640" i="10" s="1"/>
  <c r="M643" i="1" a="1"/>
  <c r="M643" i="1" s="1"/>
  <c r="G641" i="10" s="1"/>
  <c r="M644" i="1" a="1"/>
  <c r="M644" i="1" s="1"/>
  <c r="G642" i="10" s="1"/>
  <c r="M645" i="1" a="1"/>
  <c r="M645" i="1" s="1"/>
  <c r="G643" i="10" s="1"/>
  <c r="M646" i="1" a="1"/>
  <c r="M646" i="1" s="1"/>
  <c r="G644" i="10" s="1"/>
  <c r="M647" i="1" a="1"/>
  <c r="M647" i="1" s="1"/>
  <c r="G645" i="10" s="1"/>
  <c r="M648" i="1" a="1"/>
  <c r="M648" i="1" s="1"/>
  <c r="G646" i="10" s="1"/>
  <c r="M649" i="1" a="1"/>
  <c r="M649" i="1" s="1"/>
  <c r="G647" i="10" s="1"/>
  <c r="M650" i="1" a="1"/>
  <c r="M650" i="1" s="1"/>
  <c r="G648" i="10" s="1"/>
  <c r="M651" i="1" a="1"/>
  <c r="M651" i="1" s="1"/>
  <c r="G649" i="10" s="1"/>
  <c r="M652" i="1" a="1"/>
  <c r="M652" i="1" s="1"/>
  <c r="G650" i="10" s="1"/>
  <c r="M653" i="1" a="1"/>
  <c r="M653" i="1" s="1"/>
  <c r="G651" i="10" s="1"/>
  <c r="M654" i="1" a="1"/>
  <c r="M654" i="1" s="1"/>
  <c r="G652" i="10" s="1"/>
  <c r="M655" i="1" a="1"/>
  <c r="M655" i="1" s="1"/>
  <c r="G653" i="10" s="1"/>
  <c r="M656" i="1" a="1"/>
  <c r="M656" i="1" s="1"/>
  <c r="G654" i="10" s="1"/>
  <c r="M657" i="1" a="1"/>
  <c r="M657" i="1" s="1"/>
  <c r="G655" i="10" s="1"/>
  <c r="M658" i="1" a="1"/>
  <c r="M658" i="1" s="1"/>
  <c r="G656" i="10" s="1"/>
  <c r="M659" i="1" a="1"/>
  <c r="M659" i="1" s="1"/>
  <c r="G657" i="10" s="1"/>
  <c r="M660" i="1" a="1"/>
  <c r="M660" i="1" s="1"/>
  <c r="G658" i="10" s="1"/>
  <c r="M661" i="1" a="1"/>
  <c r="M661" i="1" s="1"/>
  <c r="G659" i="10" s="1"/>
  <c r="M662" i="1" a="1"/>
  <c r="M662" i="1" s="1"/>
  <c r="G660" i="10" s="1"/>
  <c r="M663" i="1" a="1"/>
  <c r="M663" i="1" s="1"/>
  <c r="G661" i="10" s="1"/>
  <c r="M664" i="1" a="1"/>
  <c r="M664" i="1" s="1"/>
  <c r="G662" i="10" s="1"/>
  <c r="M665" i="1" a="1"/>
  <c r="M665" i="1" s="1"/>
  <c r="G663" i="10" s="1"/>
  <c r="M666" i="1" a="1"/>
  <c r="M666" i="1" s="1"/>
  <c r="G664" i="10" s="1"/>
  <c r="M667" i="1" a="1"/>
  <c r="M667" i="1" s="1"/>
  <c r="G665" i="10" s="1"/>
  <c r="M668" i="1" a="1"/>
  <c r="M668" i="1" s="1"/>
  <c r="G666" i="10" s="1"/>
  <c r="M669" i="1" a="1"/>
  <c r="M669" i="1" s="1"/>
  <c r="G667" i="10" s="1"/>
  <c r="M670" i="1" a="1"/>
  <c r="M670" i="1" s="1"/>
  <c r="G668" i="10" s="1"/>
  <c r="M671" i="1" a="1"/>
  <c r="M671" i="1" s="1"/>
  <c r="G669" i="10" s="1"/>
  <c r="M672" i="1" a="1"/>
  <c r="M672" i="1" s="1"/>
  <c r="G670" i="10" s="1"/>
  <c r="M673" i="1" a="1"/>
  <c r="M673" i="1" s="1"/>
  <c r="G671" i="10" s="1"/>
  <c r="M674" i="1" a="1"/>
  <c r="M674" i="1" s="1"/>
  <c r="G672" i="10" s="1"/>
  <c r="M675" i="1" a="1"/>
  <c r="M675" i="1" s="1"/>
  <c r="G673" i="10" s="1"/>
  <c r="M676" i="1" a="1"/>
  <c r="M676" i="1" s="1"/>
  <c r="G674" i="10" s="1"/>
  <c r="M677" i="1" a="1"/>
  <c r="M677" i="1" s="1"/>
  <c r="G675" i="10" s="1"/>
  <c r="M678" i="1" a="1"/>
  <c r="M678" i="1" s="1"/>
  <c r="G676" i="10" s="1"/>
  <c r="M679" i="1" a="1"/>
  <c r="M679" i="1" s="1"/>
  <c r="G677" i="10" s="1"/>
  <c r="M680" i="1" a="1"/>
  <c r="M680" i="1" s="1"/>
  <c r="G678" i="10" s="1"/>
  <c r="M681" i="1" a="1"/>
  <c r="M681" i="1" s="1"/>
  <c r="G679" i="10" s="1"/>
  <c r="M682" i="1" a="1"/>
  <c r="M682" i="1" s="1"/>
  <c r="G680" i="10" s="1"/>
  <c r="M683" i="1" a="1"/>
  <c r="M683" i="1" s="1"/>
  <c r="G681" i="10" s="1"/>
  <c r="M684" i="1" a="1"/>
  <c r="M684" i="1" s="1"/>
  <c r="G682" i="10" s="1"/>
  <c r="M685" i="1" a="1"/>
  <c r="M685" i="1" s="1"/>
  <c r="G683" i="10" s="1"/>
  <c r="M686" i="1" a="1"/>
  <c r="M686" i="1" s="1"/>
  <c r="G684" i="10" s="1"/>
  <c r="M687" i="1" a="1"/>
  <c r="M687" i="1" s="1"/>
  <c r="G685" i="10" s="1"/>
  <c r="M688" i="1" a="1"/>
  <c r="M688" i="1" s="1"/>
  <c r="G686" i="10" s="1"/>
  <c r="M689" i="1" a="1"/>
  <c r="M689" i="1" s="1"/>
  <c r="G687" i="10" s="1"/>
  <c r="M690" i="1" a="1"/>
  <c r="M690" i="1" s="1"/>
  <c r="G688" i="10" s="1"/>
  <c r="M691" i="1" a="1"/>
  <c r="M691" i="1" s="1"/>
  <c r="G689" i="10" s="1"/>
  <c r="M692" i="1" a="1"/>
  <c r="M692" i="1" s="1"/>
  <c r="G690" i="10" s="1"/>
  <c r="M693" i="1" a="1"/>
  <c r="M693" i="1" s="1"/>
  <c r="G691" i="10" s="1"/>
  <c r="M694" i="1" a="1"/>
  <c r="M694" i="1" s="1"/>
  <c r="G692" i="10" s="1"/>
  <c r="M695" i="1" a="1"/>
  <c r="M695" i="1" s="1"/>
  <c r="G693" i="10" s="1"/>
  <c r="M696" i="1" a="1"/>
  <c r="M696" i="1" s="1"/>
  <c r="G694" i="10" s="1"/>
  <c r="M697" i="1" a="1"/>
  <c r="M697" i="1" s="1"/>
  <c r="G695" i="10" s="1"/>
  <c r="M698" i="1" a="1"/>
  <c r="M698" i="1" s="1"/>
  <c r="G696" i="10" s="1"/>
  <c r="M699" i="1" a="1"/>
  <c r="M699" i="1" s="1"/>
  <c r="G697" i="10" s="1"/>
  <c r="M700" i="1" a="1"/>
  <c r="M700" i="1" s="1"/>
  <c r="G698" i="10" s="1"/>
  <c r="M701" i="1" a="1"/>
  <c r="M701" i="1" s="1"/>
  <c r="G699" i="10" s="1"/>
  <c r="M702" i="1" a="1"/>
  <c r="M702" i="1" s="1"/>
  <c r="G700" i="10" s="1"/>
  <c r="M703" i="1" a="1"/>
  <c r="M703" i="1" s="1"/>
  <c r="G701" i="10" s="1"/>
  <c r="M704" i="1" a="1"/>
  <c r="M704" i="1" s="1"/>
  <c r="G702" i="10" s="1"/>
  <c r="M705" i="1" a="1"/>
  <c r="M705" i="1" s="1"/>
  <c r="G703" i="10" s="1"/>
  <c r="M706" i="1" a="1"/>
  <c r="M706" i="1" s="1"/>
  <c r="G704" i="10" s="1"/>
  <c r="M707" i="1" a="1"/>
  <c r="M707" i="1" s="1"/>
  <c r="G705" i="10" s="1"/>
  <c r="M708" i="1" a="1"/>
  <c r="M708" i="1" s="1"/>
  <c r="G706" i="10" s="1"/>
  <c r="M709" i="1" a="1"/>
  <c r="M709" i="1" s="1"/>
  <c r="G707" i="10" s="1"/>
  <c r="M710" i="1" a="1"/>
  <c r="M710" i="1" s="1"/>
  <c r="G708" i="10" s="1"/>
  <c r="M711" i="1" a="1"/>
  <c r="M711" i="1" s="1"/>
  <c r="G709" i="10" s="1"/>
  <c r="M712" i="1" a="1"/>
  <c r="M712" i="1" s="1"/>
  <c r="G710" i="10" s="1"/>
  <c r="M713" i="1" a="1"/>
  <c r="M713" i="1" s="1"/>
  <c r="G711" i="10" s="1"/>
  <c r="M714" i="1" a="1"/>
  <c r="M714" i="1" s="1"/>
  <c r="G712" i="10" s="1"/>
  <c r="M715" i="1" a="1"/>
  <c r="M715" i="1" s="1"/>
  <c r="G713" i="10" s="1"/>
  <c r="M716" i="1" a="1"/>
  <c r="M716" i="1" s="1"/>
  <c r="G714" i="10" s="1"/>
  <c r="M717" i="1" a="1"/>
  <c r="M717" i="1" s="1"/>
  <c r="G715" i="10" s="1"/>
  <c r="M718" i="1" a="1"/>
  <c r="M718" i="1" s="1"/>
  <c r="G716" i="10" s="1"/>
  <c r="M719" i="1" a="1"/>
  <c r="M719" i="1" s="1"/>
  <c r="G717" i="10" s="1"/>
  <c r="M720" i="1" a="1"/>
  <c r="M720" i="1" s="1"/>
  <c r="G718" i="10" s="1"/>
  <c r="M721" i="1" a="1"/>
  <c r="M721" i="1" s="1"/>
  <c r="G719" i="10" s="1"/>
  <c r="M722" i="1" a="1"/>
  <c r="M722" i="1" s="1"/>
  <c r="G720" i="10" s="1"/>
  <c r="M723" i="1" a="1"/>
  <c r="M723" i="1" s="1"/>
  <c r="G721" i="10" s="1"/>
  <c r="M724" i="1" a="1"/>
  <c r="M724" i="1" s="1"/>
  <c r="G722" i="10" s="1"/>
  <c r="M725" i="1" a="1"/>
  <c r="M725" i="1" s="1"/>
  <c r="G723" i="10" s="1"/>
  <c r="M726" i="1" a="1"/>
  <c r="M726" i="1" s="1"/>
  <c r="G724" i="10" s="1"/>
  <c r="M727" i="1" a="1"/>
  <c r="M727" i="1" s="1"/>
  <c r="G725" i="10" s="1"/>
  <c r="M728" i="1" a="1"/>
  <c r="M728" i="1" s="1"/>
  <c r="G726" i="10" s="1"/>
  <c r="M729" i="1" a="1"/>
  <c r="M729" i="1" s="1"/>
  <c r="G727" i="10" s="1"/>
  <c r="M730" i="1" a="1"/>
  <c r="M730" i="1" s="1"/>
  <c r="G728" i="10" s="1"/>
  <c r="M731" i="1" a="1"/>
  <c r="M731" i="1" s="1"/>
  <c r="G729" i="10" s="1"/>
  <c r="M732" i="1" a="1"/>
  <c r="M732" i="1" s="1"/>
  <c r="G730" i="10" s="1"/>
  <c r="M733" i="1" a="1"/>
  <c r="M733" i="1" s="1"/>
  <c r="G731" i="10" s="1"/>
  <c r="M734" i="1" a="1"/>
  <c r="M734" i="1" s="1"/>
  <c r="G732" i="10" s="1"/>
  <c r="M735" i="1" a="1"/>
  <c r="M735" i="1" s="1"/>
  <c r="G733" i="10" s="1"/>
  <c r="M736" i="1" a="1"/>
  <c r="M736" i="1" s="1"/>
  <c r="G734" i="10" s="1"/>
  <c r="M737" i="1" a="1"/>
  <c r="M737" i="1" s="1"/>
  <c r="G735" i="10" s="1"/>
  <c r="M738" i="1" a="1"/>
  <c r="M738" i="1" s="1"/>
  <c r="G736" i="10" s="1"/>
  <c r="M739" i="1" a="1"/>
  <c r="M739" i="1" s="1"/>
  <c r="G737" i="10" s="1"/>
  <c r="M740" i="1" a="1"/>
  <c r="M740" i="1" s="1"/>
  <c r="G738" i="10" s="1"/>
  <c r="M741" i="1" a="1"/>
  <c r="M741" i="1" s="1"/>
  <c r="G739" i="10" s="1"/>
  <c r="M742" i="1" a="1"/>
  <c r="M742" i="1" s="1"/>
  <c r="G740" i="10" s="1"/>
  <c r="M743" i="1" a="1"/>
  <c r="M743" i="1" s="1"/>
  <c r="G741" i="10" s="1"/>
  <c r="M744" i="1" a="1"/>
  <c r="M744" i="1" s="1"/>
  <c r="G742" i="10" s="1"/>
  <c r="M745" i="1" a="1"/>
  <c r="M745" i="1" s="1"/>
  <c r="G743" i="10" s="1"/>
  <c r="M746" i="1" a="1"/>
  <c r="M746" i="1" s="1"/>
  <c r="G744" i="10" s="1"/>
  <c r="M747" i="1" a="1"/>
  <c r="M747" i="1" s="1"/>
  <c r="G745" i="10" s="1"/>
  <c r="M748" i="1" a="1"/>
  <c r="M748" i="1" s="1"/>
  <c r="G746" i="10" s="1"/>
  <c r="M749" i="1" a="1"/>
  <c r="M749" i="1" s="1"/>
  <c r="G747" i="10" s="1"/>
  <c r="M750" i="1" a="1"/>
  <c r="M750" i="1" s="1"/>
  <c r="G748" i="10" s="1"/>
  <c r="M751" i="1" a="1"/>
  <c r="M751" i="1" s="1"/>
  <c r="G749" i="10" s="1"/>
  <c r="M752" i="1" a="1"/>
  <c r="M752" i="1" s="1"/>
  <c r="G750" i="10" s="1"/>
  <c r="M753" i="1" a="1"/>
  <c r="M753" i="1" s="1"/>
  <c r="G751" i="10" s="1"/>
  <c r="M754" i="1" a="1"/>
  <c r="M754" i="1" s="1"/>
  <c r="G752" i="10" s="1"/>
  <c r="M755" i="1" a="1"/>
  <c r="M755" i="1" s="1"/>
  <c r="G753" i="10" s="1"/>
  <c r="M756" i="1" a="1"/>
  <c r="M756" i="1" s="1"/>
  <c r="G754" i="10" s="1"/>
  <c r="M757" i="1" a="1"/>
  <c r="M757" i="1" s="1"/>
  <c r="G755" i="10" s="1"/>
  <c r="M758" i="1" a="1"/>
  <c r="M758" i="1" s="1"/>
  <c r="G756" i="10" s="1"/>
  <c r="M759" i="1" a="1"/>
  <c r="M759" i="1" s="1"/>
  <c r="G757" i="10" s="1"/>
  <c r="M760" i="1" a="1"/>
  <c r="M760" i="1" s="1"/>
  <c r="G758" i="10" s="1"/>
  <c r="M761" i="1" a="1"/>
  <c r="M761" i="1" s="1"/>
  <c r="G759" i="10" s="1"/>
  <c r="M762" i="1" a="1"/>
  <c r="M762" i="1" s="1"/>
  <c r="G760" i="10" s="1"/>
  <c r="M763" i="1" a="1"/>
  <c r="M763" i="1" s="1"/>
  <c r="G761" i="10" s="1"/>
  <c r="M764" i="1" a="1"/>
  <c r="M764" i="1" s="1"/>
  <c r="G762" i="10" s="1"/>
  <c r="M765" i="1" a="1"/>
  <c r="M765" i="1" s="1"/>
  <c r="G763" i="10" s="1"/>
  <c r="M766" i="1" a="1"/>
  <c r="M766" i="1" s="1"/>
  <c r="G764" i="10" s="1"/>
  <c r="M767" i="1" a="1"/>
  <c r="M767" i="1" s="1"/>
  <c r="G765" i="10" s="1"/>
  <c r="M768" i="1" a="1"/>
  <c r="M768" i="1" s="1"/>
  <c r="G766" i="10" s="1"/>
  <c r="M769" i="1" a="1"/>
  <c r="M769" i="1" s="1"/>
  <c r="G767" i="10" s="1"/>
  <c r="M770" i="1" a="1"/>
  <c r="M770" i="1" s="1"/>
  <c r="G768" i="10" s="1"/>
  <c r="M771" i="1" a="1"/>
  <c r="M771" i="1" s="1"/>
  <c r="G769" i="10" s="1"/>
  <c r="M772" i="1" a="1"/>
  <c r="M772" i="1" s="1"/>
  <c r="G770" i="10" s="1"/>
  <c r="M773" i="1" a="1"/>
  <c r="M773" i="1" s="1"/>
  <c r="G771" i="10" s="1"/>
  <c r="M774" i="1" a="1"/>
  <c r="M774" i="1" s="1"/>
  <c r="G772" i="10" s="1"/>
  <c r="M775" i="1" a="1"/>
  <c r="M775" i="1" s="1"/>
  <c r="G773" i="10" s="1"/>
  <c r="M776" i="1" a="1"/>
  <c r="M776" i="1" s="1"/>
  <c r="G774" i="10" s="1"/>
  <c r="M777" i="1" a="1"/>
  <c r="M777" i="1" s="1"/>
  <c r="G775" i="10" s="1"/>
  <c r="M778" i="1" a="1"/>
  <c r="M778" i="1" s="1"/>
  <c r="G776" i="10" s="1"/>
  <c r="M779" i="1" a="1"/>
  <c r="M779" i="1" s="1"/>
  <c r="G777" i="10" s="1"/>
  <c r="M780" i="1" a="1"/>
  <c r="M780" i="1" s="1"/>
  <c r="G778" i="10" s="1"/>
  <c r="M781" i="1" a="1"/>
  <c r="M781" i="1" s="1"/>
  <c r="G779" i="10" s="1"/>
  <c r="M782" i="1" a="1"/>
  <c r="M782" i="1" s="1"/>
  <c r="G780" i="10" s="1"/>
  <c r="M783" i="1" a="1"/>
  <c r="M783" i="1" s="1"/>
  <c r="G781" i="10" s="1"/>
  <c r="M784" i="1" a="1"/>
  <c r="M784" i="1" s="1"/>
  <c r="G782" i="10" s="1"/>
  <c r="M785" i="1" a="1"/>
  <c r="M785" i="1" s="1"/>
  <c r="G783" i="10" s="1"/>
  <c r="M786" i="1" a="1"/>
  <c r="M786" i="1" s="1"/>
  <c r="G784" i="10" s="1"/>
  <c r="M787" i="1" a="1"/>
  <c r="M787" i="1" s="1"/>
  <c r="G785" i="10" s="1"/>
  <c r="M788" i="1" a="1"/>
  <c r="M788" i="1" s="1"/>
  <c r="G786" i="10" s="1"/>
  <c r="M789" i="1" a="1"/>
  <c r="M789" i="1" s="1"/>
  <c r="G787" i="10" s="1"/>
  <c r="M790" i="1" a="1"/>
  <c r="M790" i="1" s="1"/>
  <c r="G788" i="10" s="1"/>
  <c r="M791" i="1" a="1"/>
  <c r="M791" i="1" s="1"/>
  <c r="G789" i="10" s="1"/>
  <c r="M792" i="1" a="1"/>
  <c r="M792" i="1" s="1"/>
  <c r="G790" i="10" s="1"/>
  <c r="M793" i="1" a="1"/>
  <c r="M793" i="1" s="1"/>
  <c r="G791" i="10" s="1"/>
  <c r="M794" i="1" a="1"/>
  <c r="M794" i="1" s="1"/>
  <c r="G792" i="10" s="1"/>
  <c r="M795" i="1" a="1"/>
  <c r="M795" i="1" s="1"/>
  <c r="G793" i="10" s="1"/>
  <c r="M796" i="1" a="1"/>
  <c r="M796" i="1" s="1"/>
  <c r="G794" i="10" s="1"/>
  <c r="M797" i="1" a="1"/>
  <c r="M797" i="1" s="1"/>
  <c r="G795" i="10" s="1"/>
  <c r="M798" i="1" a="1"/>
  <c r="M798" i="1" s="1"/>
  <c r="G796" i="10" s="1"/>
  <c r="M799" i="1" a="1"/>
  <c r="M799" i="1" s="1"/>
  <c r="G797" i="10" s="1"/>
  <c r="M800" i="1" a="1"/>
  <c r="M800" i="1" s="1"/>
  <c r="G798" i="10" s="1"/>
  <c r="M801" i="1" a="1"/>
  <c r="M801" i="1" s="1"/>
  <c r="G799" i="10" s="1"/>
  <c r="M802" i="1" a="1"/>
  <c r="M802" i="1" s="1"/>
  <c r="G800" i="10" s="1"/>
  <c r="M803" i="1" a="1"/>
  <c r="M803" i="1" s="1"/>
  <c r="G801" i="10" s="1"/>
  <c r="M804" i="1" a="1"/>
  <c r="M804" i="1" s="1"/>
  <c r="G802" i="10" s="1"/>
  <c r="M805" i="1" a="1"/>
  <c r="M805" i="1" s="1"/>
  <c r="G803" i="10" s="1"/>
  <c r="M806" i="1" a="1"/>
  <c r="M806" i="1" s="1"/>
  <c r="G804" i="10" s="1"/>
  <c r="M807" i="1" a="1"/>
  <c r="M807" i="1" s="1"/>
  <c r="G805" i="10" s="1"/>
  <c r="M808" i="1" a="1"/>
  <c r="M808" i="1" s="1"/>
  <c r="G806" i="10" s="1"/>
  <c r="M809" i="1" a="1"/>
  <c r="M809" i="1" s="1"/>
  <c r="G807" i="10" s="1"/>
  <c r="M810" i="1" a="1"/>
  <c r="M810" i="1" s="1"/>
  <c r="G808" i="10" s="1"/>
  <c r="M811" i="1" a="1"/>
  <c r="M811" i="1" s="1"/>
  <c r="G809" i="10" s="1"/>
  <c r="M812" i="1" a="1"/>
  <c r="M812" i="1" s="1"/>
  <c r="G810" i="10" s="1"/>
  <c r="M813" i="1" a="1"/>
  <c r="M813" i="1" s="1"/>
  <c r="G811" i="10" s="1"/>
  <c r="M814" i="1" a="1"/>
  <c r="M814" i="1" s="1"/>
  <c r="G812" i="10" s="1"/>
  <c r="M815" i="1" a="1"/>
  <c r="M815" i="1" s="1"/>
  <c r="G813" i="10" s="1"/>
  <c r="M816" i="1" a="1"/>
  <c r="M816" i="1" s="1"/>
  <c r="G814" i="10" s="1"/>
  <c r="M817" i="1" a="1"/>
  <c r="M817" i="1" s="1"/>
  <c r="G815" i="10" s="1"/>
  <c r="M818" i="1" a="1"/>
  <c r="M818" i="1" s="1"/>
  <c r="G816" i="10" s="1"/>
  <c r="M819" i="1" a="1"/>
  <c r="M819" i="1" s="1"/>
  <c r="G817" i="10" s="1"/>
  <c r="M820" i="1" a="1"/>
  <c r="M820" i="1" s="1"/>
  <c r="G818" i="10" s="1"/>
  <c r="M821" i="1" a="1"/>
  <c r="M821" i="1" s="1"/>
  <c r="G819" i="10" s="1"/>
  <c r="M822" i="1" a="1"/>
  <c r="M822" i="1" s="1"/>
  <c r="G820" i="10" s="1"/>
  <c r="M823" i="1" a="1"/>
  <c r="M823" i="1" s="1"/>
  <c r="G821" i="10" s="1"/>
  <c r="M824" i="1" a="1"/>
  <c r="M824" i="1" s="1"/>
  <c r="G822" i="10" s="1"/>
  <c r="M825" i="1" a="1"/>
  <c r="M825" i="1" s="1"/>
  <c r="G823" i="10" s="1"/>
  <c r="M826" i="1" a="1"/>
  <c r="M826" i="1" s="1"/>
  <c r="G824" i="10" s="1"/>
  <c r="M827" i="1" a="1"/>
  <c r="M827" i="1" s="1"/>
  <c r="G825" i="10" s="1"/>
  <c r="M828" i="1" a="1"/>
  <c r="M828" i="1" s="1"/>
  <c r="G826" i="10" s="1"/>
  <c r="M829" i="1" a="1"/>
  <c r="M829" i="1" s="1"/>
  <c r="G827" i="10" s="1"/>
  <c r="M830" i="1" a="1"/>
  <c r="M830" i="1" s="1"/>
  <c r="G828" i="10" s="1"/>
  <c r="M831" i="1" a="1"/>
  <c r="M831" i="1" s="1"/>
  <c r="G829" i="10" s="1"/>
  <c r="M832" i="1" a="1"/>
  <c r="M832" i="1" s="1"/>
  <c r="G830" i="10" s="1"/>
  <c r="M833" i="1" a="1"/>
  <c r="M833" i="1" s="1"/>
  <c r="G831" i="10" s="1"/>
  <c r="M834" i="1" a="1"/>
  <c r="M834" i="1" s="1"/>
  <c r="G832" i="10" s="1"/>
  <c r="M835" i="1" a="1"/>
  <c r="M835" i="1" s="1"/>
  <c r="G833" i="10" s="1"/>
  <c r="M836" i="1" a="1"/>
  <c r="M836" i="1" s="1"/>
  <c r="G834" i="10" s="1"/>
  <c r="M837" i="1" a="1"/>
  <c r="M837" i="1" s="1"/>
  <c r="G835" i="10" s="1"/>
  <c r="M838" i="1" a="1"/>
  <c r="M838" i="1" s="1"/>
  <c r="G836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L183" i="11"/>
  <c r="L184" i="11"/>
  <c r="L185" i="11"/>
  <c r="L186" i="11"/>
  <c r="N192" i="1" a="1"/>
  <c r="N192" i="1" s="1"/>
  <c r="L187" i="11" s="1"/>
  <c r="N193" i="1" a="1"/>
  <c r="N193" i="1" s="1"/>
  <c r="L188" i="11" s="1"/>
  <c r="L189" i="11"/>
  <c r="L190" i="11"/>
  <c r="L191" i="11"/>
  <c r="N198" i="1" a="1"/>
  <c r="N198" i="1" s="1"/>
  <c r="L192" i="11" s="1"/>
  <c r="L193" i="1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L198" i="1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N812" i="1" a="1"/>
  <c r="N812" i="1" s="1"/>
  <c r="L805" i="11" s="1"/>
  <c r="N813" i="1" a="1"/>
  <c r="N813" i="1" s="1"/>
  <c r="L806" i="11" s="1"/>
  <c r="N814" i="1" a="1"/>
  <c r="N814" i="1" s="1"/>
  <c r="L807" i="11" s="1"/>
  <c r="N815" i="1" a="1"/>
  <c r="N815" i="1" s="1"/>
  <c r="L808" i="11" s="1"/>
  <c r="N816" i="1" a="1"/>
  <c r="N816" i="1" s="1"/>
  <c r="L809" i="11" s="1"/>
  <c r="N817" i="1" a="1"/>
  <c r="N817" i="1" s="1"/>
  <c r="L810" i="11" s="1"/>
  <c r="N818" i="1" a="1"/>
  <c r="N818" i="1" s="1"/>
  <c r="L811" i="11" s="1"/>
  <c r="N819" i="1" a="1"/>
  <c r="N819" i="1" s="1"/>
  <c r="L812" i="11" s="1"/>
  <c r="N820" i="1" a="1"/>
  <c r="N820" i="1" s="1"/>
  <c r="L813" i="11" s="1"/>
  <c r="N821" i="1" a="1"/>
  <c r="N821" i="1" s="1"/>
  <c r="L814" i="11" s="1"/>
  <c r="N822" i="1" a="1"/>
  <c r="N822" i="1" s="1"/>
  <c r="L815" i="11" s="1"/>
  <c r="N823" i="1" a="1"/>
  <c r="N823" i="1" s="1"/>
  <c r="L816" i="11" s="1"/>
  <c r="N824" i="1" a="1"/>
  <c r="N824" i="1" s="1"/>
  <c r="L817" i="11" s="1"/>
  <c r="N825" i="1" a="1"/>
  <c r="N825" i="1" s="1"/>
  <c r="L818" i="11" s="1"/>
  <c r="N826" i="1" a="1"/>
  <c r="N826" i="1" s="1"/>
  <c r="L819" i="11" s="1"/>
  <c r="N827" i="1" a="1"/>
  <c r="N827" i="1" s="1"/>
  <c r="L820" i="11" s="1"/>
  <c r="N828" i="1" a="1"/>
  <c r="N828" i="1" s="1"/>
  <c r="L821" i="11" s="1"/>
  <c r="N829" i="1" a="1"/>
  <c r="N829" i="1" s="1"/>
  <c r="L822" i="11" s="1"/>
  <c r="N830" i="1" a="1"/>
  <c r="N830" i="1" s="1"/>
  <c r="L823" i="11" s="1"/>
  <c r="N831" i="1" a="1"/>
  <c r="N831" i="1" s="1"/>
  <c r="L824" i="11" s="1"/>
  <c r="N832" i="1" a="1"/>
  <c r="N832" i="1" s="1"/>
  <c r="L825" i="11" s="1"/>
  <c r="N833" i="1" a="1"/>
  <c r="N833" i="1" s="1"/>
  <c r="L826" i="11" s="1"/>
  <c r="N834" i="1" a="1"/>
  <c r="N834" i="1" s="1"/>
  <c r="L827" i="11" s="1"/>
  <c r="N835" i="1" a="1"/>
  <c r="N835" i="1" s="1"/>
  <c r="L828" i="11" s="1"/>
  <c r="N836" i="1" a="1"/>
  <c r="N836" i="1" s="1"/>
  <c r="L829" i="11" s="1"/>
  <c r="N837" i="1" a="1"/>
  <c r="N837" i="1" s="1"/>
  <c r="L830" i="11" s="1"/>
  <c r="N838" i="1" a="1"/>
  <c r="N838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83" i="11" s="1"/>
  <c r="R192" i="1"/>
  <c r="R187" i="11" s="1"/>
  <c r="R193" i="1"/>
  <c r="R188" i="11" s="1"/>
  <c r="R198" i="1"/>
  <c r="R201" i="1"/>
  <c r="R202" i="1"/>
  <c r="R203" i="1"/>
  <c r="R196" i="11" s="1"/>
  <c r="R204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7" i="1" a="1"/>
  <c r="S107" i="1" s="1"/>
  <c r="C108" i="10" s="1"/>
  <c r="S108" i="1" a="1"/>
  <c r="S108" i="1" s="1"/>
  <c r="C109" i="10" s="1"/>
  <c r="S112" i="1" a="1"/>
  <c r="S112" i="1" s="1"/>
  <c r="C113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C189" i="10"/>
  <c r="C190" i="10"/>
  <c r="C191" i="10"/>
  <c r="S192" i="1" a="1"/>
  <c r="S192" i="1" s="1"/>
  <c r="C192" i="10" s="1"/>
  <c r="S193" i="1" a="1"/>
  <c r="S193" i="1" s="1"/>
  <c r="C193" i="10" s="1"/>
  <c r="C194" i="10"/>
  <c r="C195" i="10"/>
  <c r="C196" i="10"/>
  <c r="S198" i="1" a="1"/>
  <c r="S198" i="1" s="1"/>
  <c r="C197" i="10" s="1"/>
  <c r="C198" i="10"/>
  <c r="S201" i="1" a="1"/>
  <c r="S201" i="1" s="1"/>
  <c r="C199" i="10" s="1"/>
  <c r="S202" i="1" a="1"/>
  <c r="S202" i="1" s="1"/>
  <c r="C200" i="10" s="1"/>
  <c r="S203" i="1" a="1"/>
  <c r="S203" i="1" s="1"/>
  <c r="C201" i="10" s="1"/>
  <c r="S204" i="1" a="1"/>
  <c r="S204" i="1" s="1"/>
  <c r="C202" i="10" s="1"/>
  <c r="C203" i="10"/>
  <c r="S206" i="1" a="1"/>
  <c r="S206" i="1" s="1"/>
  <c r="C204" i="10" s="1"/>
  <c r="S207" i="1" a="1"/>
  <c r="S207" i="1" s="1"/>
  <c r="C205" i="10" s="1"/>
  <c r="S208" i="1" a="1"/>
  <c r="S208" i="1" s="1"/>
  <c r="C206" i="10" s="1"/>
  <c r="S209" i="1" a="1"/>
  <c r="S209" i="1" s="1"/>
  <c r="C207" i="10" s="1"/>
  <c r="S210" i="1" a="1"/>
  <c r="S210" i="1" s="1"/>
  <c r="C208" i="10" s="1"/>
  <c r="S211" i="1" a="1"/>
  <c r="S211" i="1" s="1"/>
  <c r="C209" i="10" s="1"/>
  <c r="S212" i="1" a="1"/>
  <c r="S212" i="1" s="1"/>
  <c r="C210" i="10" s="1"/>
  <c r="S213" i="1" a="1"/>
  <c r="S213" i="1" s="1"/>
  <c r="C211" i="10" s="1"/>
  <c r="S214" i="1" a="1"/>
  <c r="S214" i="1" s="1"/>
  <c r="C212" i="10" s="1"/>
  <c r="S215" i="1" a="1"/>
  <c r="S215" i="1" s="1"/>
  <c r="C213" i="10" s="1"/>
  <c r="S216" i="1" a="1"/>
  <c r="S216" i="1" s="1"/>
  <c r="C214" i="10" s="1"/>
  <c r="S217" i="1" a="1"/>
  <c r="S217" i="1" s="1"/>
  <c r="C215" i="10" s="1"/>
  <c r="S218" i="1" a="1"/>
  <c r="S218" i="1" s="1"/>
  <c r="C216" i="10" s="1"/>
  <c r="S219" i="1" a="1"/>
  <c r="S219" i="1" s="1"/>
  <c r="C217" i="10" s="1"/>
  <c r="S220" i="1" a="1"/>
  <c r="S220" i="1" s="1"/>
  <c r="C218" i="10" s="1"/>
  <c r="S221" i="1" a="1"/>
  <c r="S221" i="1" s="1"/>
  <c r="C219" i="10" s="1"/>
  <c r="S222" i="1" a="1"/>
  <c r="S222" i="1" s="1"/>
  <c r="C220" i="10" s="1"/>
  <c r="S223" i="1" a="1"/>
  <c r="S223" i="1" s="1"/>
  <c r="C221" i="10" s="1"/>
  <c r="S224" i="1" a="1"/>
  <c r="S224" i="1" s="1"/>
  <c r="C222" i="10" s="1"/>
  <c r="S225" i="1" a="1"/>
  <c r="S225" i="1" s="1"/>
  <c r="C223" i="10" s="1"/>
  <c r="S226" i="1" a="1"/>
  <c r="S226" i="1" s="1"/>
  <c r="C224" i="10" s="1"/>
  <c r="S227" i="1" a="1"/>
  <c r="S227" i="1" s="1"/>
  <c r="C225" i="10" s="1"/>
  <c r="S228" i="1" a="1"/>
  <c r="S228" i="1" s="1"/>
  <c r="C226" i="10" s="1"/>
  <c r="S229" i="1" a="1"/>
  <c r="S229" i="1" s="1"/>
  <c r="C227" i="10" s="1"/>
  <c r="S230" i="1" a="1"/>
  <c r="S230" i="1" s="1"/>
  <c r="C228" i="10" s="1"/>
  <c r="S231" i="1" a="1"/>
  <c r="S231" i="1" s="1"/>
  <c r="C229" i="10" s="1"/>
  <c r="S232" i="1" a="1"/>
  <c r="S232" i="1" s="1"/>
  <c r="C230" i="10" s="1"/>
  <c r="S233" i="1" a="1"/>
  <c r="S233" i="1" s="1"/>
  <c r="C231" i="10" s="1"/>
  <c r="S234" i="1" a="1"/>
  <c r="S234" i="1" s="1"/>
  <c r="C232" i="10" s="1"/>
  <c r="S235" i="1" a="1"/>
  <c r="S235" i="1" s="1"/>
  <c r="C233" i="10" s="1"/>
  <c r="S236" i="1" a="1"/>
  <c r="S236" i="1" s="1"/>
  <c r="C234" i="10" s="1"/>
  <c r="S237" i="1" a="1"/>
  <c r="S237" i="1" s="1"/>
  <c r="C235" i="10" s="1"/>
  <c r="S238" i="1" a="1"/>
  <c r="S238" i="1" s="1"/>
  <c r="C236" i="10" s="1"/>
  <c r="S239" i="1" a="1"/>
  <c r="S239" i="1" s="1"/>
  <c r="C237" i="10" s="1"/>
  <c r="S240" i="1" a="1"/>
  <c r="S240" i="1" s="1"/>
  <c r="C238" i="10" s="1"/>
  <c r="S241" i="1" a="1"/>
  <c r="S241" i="1" s="1"/>
  <c r="C239" i="10" s="1"/>
  <c r="S242" i="1" a="1"/>
  <c r="S242" i="1" s="1"/>
  <c r="C240" i="10" s="1"/>
  <c r="S243" i="1" a="1"/>
  <c r="S243" i="1" s="1"/>
  <c r="C241" i="10" s="1"/>
  <c r="S244" i="1" a="1"/>
  <c r="S244" i="1" s="1"/>
  <c r="C242" i="10" s="1"/>
  <c r="S245" i="1" a="1"/>
  <c r="S245" i="1" s="1"/>
  <c r="C243" i="10" s="1"/>
  <c r="S246" i="1" a="1"/>
  <c r="S246" i="1" s="1"/>
  <c r="C244" i="10" s="1"/>
  <c r="S247" i="1" a="1"/>
  <c r="S247" i="1" s="1"/>
  <c r="C245" i="10" s="1"/>
  <c r="S248" i="1" a="1"/>
  <c r="S248" i="1" s="1"/>
  <c r="C246" i="10" s="1"/>
  <c r="S249" i="1" a="1"/>
  <c r="S249" i="1" s="1"/>
  <c r="C247" i="10" s="1"/>
  <c r="S250" i="1" a="1"/>
  <c r="S250" i="1" s="1"/>
  <c r="C248" i="10" s="1"/>
  <c r="S251" i="1" a="1"/>
  <c r="S251" i="1" s="1"/>
  <c r="C249" i="10" s="1"/>
  <c r="S252" i="1" a="1"/>
  <c r="S252" i="1" s="1"/>
  <c r="C250" i="10" s="1"/>
  <c r="S253" i="1" a="1"/>
  <c r="S253" i="1" s="1"/>
  <c r="C251" i="10" s="1"/>
  <c r="S254" i="1" a="1"/>
  <c r="S254" i="1" s="1"/>
  <c r="C252" i="10" s="1"/>
  <c r="S255" i="1" a="1"/>
  <c r="S255" i="1" s="1"/>
  <c r="C253" i="10" s="1"/>
  <c r="S256" i="1" a="1"/>
  <c r="S256" i="1" s="1"/>
  <c r="C254" i="10" s="1"/>
  <c r="S257" i="1" a="1"/>
  <c r="S257" i="1" s="1"/>
  <c r="C255" i="10" s="1"/>
  <c r="S258" i="1" a="1"/>
  <c r="S258" i="1" s="1"/>
  <c r="C256" i="10" s="1"/>
  <c r="S259" i="1" a="1"/>
  <c r="S259" i="1" s="1"/>
  <c r="C257" i="10" s="1"/>
  <c r="S260" i="1" a="1"/>
  <c r="S260" i="1" s="1"/>
  <c r="C258" i="10" s="1"/>
  <c r="S261" i="1" a="1"/>
  <c r="S261" i="1" s="1"/>
  <c r="C259" i="10" s="1"/>
  <c r="S262" i="1" a="1"/>
  <c r="S262" i="1" s="1"/>
  <c r="C260" i="10" s="1"/>
  <c r="S263" i="1" a="1"/>
  <c r="S263" i="1" s="1"/>
  <c r="C261" i="10" s="1"/>
  <c r="S264" i="1" a="1"/>
  <c r="S264" i="1" s="1"/>
  <c r="C262" i="10" s="1"/>
  <c r="S265" i="1" a="1"/>
  <c r="S265" i="1" s="1"/>
  <c r="C263" i="10" s="1"/>
  <c r="S266" i="1" a="1"/>
  <c r="S266" i="1" s="1"/>
  <c r="C264" i="10" s="1"/>
  <c r="S267" i="1" a="1"/>
  <c r="S267" i="1" s="1"/>
  <c r="C265" i="10" s="1"/>
  <c r="S268" i="1" a="1"/>
  <c r="S268" i="1" s="1"/>
  <c r="C266" i="10" s="1"/>
  <c r="S269" i="1" a="1"/>
  <c r="S269" i="1" s="1"/>
  <c r="C267" i="10" s="1"/>
  <c r="S270" i="1" a="1"/>
  <c r="S270" i="1" s="1"/>
  <c r="C268" i="10" s="1"/>
  <c r="S271" i="1" a="1"/>
  <c r="S271" i="1" s="1"/>
  <c r="C269" i="10" s="1"/>
  <c r="S272" i="1" a="1"/>
  <c r="S272" i="1" s="1"/>
  <c r="C270" i="10" s="1"/>
  <c r="S273" i="1" a="1"/>
  <c r="S273" i="1" s="1"/>
  <c r="C271" i="10" s="1"/>
  <c r="S274" i="1" a="1"/>
  <c r="S274" i="1" s="1"/>
  <c r="C272" i="10" s="1"/>
  <c r="S275" i="1" a="1"/>
  <c r="S275" i="1" s="1"/>
  <c r="C273" i="10" s="1"/>
  <c r="S276" i="1" a="1"/>
  <c r="S276" i="1" s="1"/>
  <c r="C274" i="10" s="1"/>
  <c r="S277" i="1" a="1"/>
  <c r="S277" i="1" s="1"/>
  <c r="C275" i="10" s="1"/>
  <c r="S278" i="1" a="1"/>
  <c r="S278" i="1" s="1"/>
  <c r="C276" i="10" s="1"/>
  <c r="S279" i="1" a="1"/>
  <c r="S279" i="1" s="1"/>
  <c r="C277" i="10" s="1"/>
  <c r="S280" i="1" a="1"/>
  <c r="S280" i="1" s="1"/>
  <c r="C278" i="10" s="1"/>
  <c r="S281" i="1" a="1"/>
  <c r="S281" i="1" s="1"/>
  <c r="C279" i="10" s="1"/>
  <c r="S282" i="1" a="1"/>
  <c r="S282" i="1" s="1"/>
  <c r="C280" i="10" s="1"/>
  <c r="S283" i="1" a="1"/>
  <c r="S283" i="1" s="1"/>
  <c r="C281" i="10" s="1"/>
  <c r="S284" i="1" a="1"/>
  <c r="S284" i="1" s="1"/>
  <c r="C282" i="10" s="1"/>
  <c r="S285" i="1" a="1"/>
  <c r="S285" i="1" s="1"/>
  <c r="C283" i="10" s="1"/>
  <c r="S286" i="1" a="1"/>
  <c r="S286" i="1" s="1"/>
  <c r="C284" i="10" s="1"/>
  <c r="S287" i="1" a="1"/>
  <c r="S287" i="1" s="1"/>
  <c r="C285" i="10" s="1"/>
  <c r="S288" i="1" a="1"/>
  <c r="S288" i="1" s="1"/>
  <c r="C286" i="10" s="1"/>
  <c r="S289" i="1" a="1"/>
  <c r="S289" i="1" s="1"/>
  <c r="C287" i="10" s="1"/>
  <c r="S290" i="1" a="1"/>
  <c r="S290" i="1" s="1"/>
  <c r="C288" i="10" s="1"/>
  <c r="S291" i="1" a="1"/>
  <c r="S291" i="1" s="1"/>
  <c r="C289" i="10" s="1"/>
  <c r="S292" i="1" a="1"/>
  <c r="S292" i="1" s="1"/>
  <c r="C290" i="10" s="1"/>
  <c r="S293" i="1" a="1"/>
  <c r="S293" i="1" s="1"/>
  <c r="C291" i="10" s="1"/>
  <c r="S294" i="1" a="1"/>
  <c r="S294" i="1" s="1"/>
  <c r="C292" i="10" s="1"/>
  <c r="S295" i="1" a="1"/>
  <c r="S295" i="1" s="1"/>
  <c r="C293" i="10" s="1"/>
  <c r="S296" i="1" a="1"/>
  <c r="S296" i="1" s="1"/>
  <c r="C294" i="10" s="1"/>
  <c r="S297" i="1" a="1"/>
  <c r="S297" i="1" s="1"/>
  <c r="C295" i="10" s="1"/>
  <c r="S298" i="1" a="1"/>
  <c r="S298" i="1" s="1"/>
  <c r="C296" i="10" s="1"/>
  <c r="S299" i="1" a="1"/>
  <c r="S299" i="1" s="1"/>
  <c r="C297" i="10" s="1"/>
  <c r="S300" i="1" a="1"/>
  <c r="S300" i="1" s="1"/>
  <c r="C298" i="10" s="1"/>
  <c r="S301" i="1" a="1"/>
  <c r="S301" i="1" s="1"/>
  <c r="C299" i="10" s="1"/>
  <c r="S302" i="1" a="1"/>
  <c r="S302" i="1" s="1"/>
  <c r="C300" i="10" s="1"/>
  <c r="S303" i="1" a="1"/>
  <c r="S303" i="1" s="1"/>
  <c r="C301" i="10" s="1"/>
  <c r="S304" i="1" a="1"/>
  <c r="S304" i="1" s="1"/>
  <c r="C302" i="10" s="1"/>
  <c r="S305" i="1" a="1"/>
  <c r="S305" i="1" s="1"/>
  <c r="C303" i="10" s="1"/>
  <c r="S306" i="1" a="1"/>
  <c r="S306" i="1" s="1"/>
  <c r="C304" i="10" s="1"/>
  <c r="S307" i="1" a="1"/>
  <c r="S307" i="1" s="1"/>
  <c r="C305" i="10" s="1"/>
  <c r="S308" i="1" a="1"/>
  <c r="S308" i="1" s="1"/>
  <c r="C306" i="10" s="1"/>
  <c r="S309" i="1" a="1"/>
  <c r="S309" i="1" s="1"/>
  <c r="C307" i="10" s="1"/>
  <c r="S310" i="1" a="1"/>
  <c r="S310" i="1" s="1"/>
  <c r="C308" i="10" s="1"/>
  <c r="S311" i="1" a="1"/>
  <c r="S311" i="1" s="1"/>
  <c r="C309" i="10" s="1"/>
  <c r="S312" i="1" a="1"/>
  <c r="S312" i="1" s="1"/>
  <c r="C310" i="10" s="1"/>
  <c r="S313" i="1" a="1"/>
  <c r="S313" i="1" s="1"/>
  <c r="C311" i="10" s="1"/>
  <c r="S314" i="1" a="1"/>
  <c r="S314" i="1" s="1"/>
  <c r="C312" i="10" s="1"/>
  <c r="S315" i="1" a="1"/>
  <c r="S315" i="1" s="1"/>
  <c r="C313" i="10" s="1"/>
  <c r="S316" i="1" a="1"/>
  <c r="S316" i="1" s="1"/>
  <c r="C314" i="10" s="1"/>
  <c r="S317" i="1" a="1"/>
  <c r="S317" i="1" s="1"/>
  <c r="C315" i="10" s="1"/>
  <c r="S318" i="1" a="1"/>
  <c r="S318" i="1" s="1"/>
  <c r="C316" i="10" s="1"/>
  <c r="S319" i="1" a="1"/>
  <c r="S319" i="1" s="1"/>
  <c r="C317" i="10" s="1"/>
  <c r="S320" i="1" a="1"/>
  <c r="S320" i="1" s="1"/>
  <c r="C318" i="10" s="1"/>
  <c r="S321" i="1" a="1"/>
  <c r="S321" i="1" s="1"/>
  <c r="C319" i="10" s="1"/>
  <c r="S322" i="1" a="1"/>
  <c r="S322" i="1" s="1"/>
  <c r="C320" i="10" s="1"/>
  <c r="S323" i="1" a="1"/>
  <c r="S323" i="1" s="1"/>
  <c r="C321" i="10" s="1"/>
  <c r="S324" i="1" a="1"/>
  <c r="S324" i="1" s="1"/>
  <c r="C322" i="10" s="1"/>
  <c r="S325" i="1" a="1"/>
  <c r="S325" i="1" s="1"/>
  <c r="C323" i="10" s="1"/>
  <c r="S326" i="1" a="1"/>
  <c r="S326" i="1" s="1"/>
  <c r="C324" i="10" s="1"/>
  <c r="S327" i="1" a="1"/>
  <c r="S327" i="1" s="1"/>
  <c r="C325" i="10" s="1"/>
  <c r="S328" i="1" a="1"/>
  <c r="S328" i="1" s="1"/>
  <c r="C326" i="10" s="1"/>
  <c r="S329" i="1" a="1"/>
  <c r="S329" i="1" s="1"/>
  <c r="C327" i="10" s="1"/>
  <c r="S330" i="1" a="1"/>
  <c r="S330" i="1" s="1"/>
  <c r="C328" i="10" s="1"/>
  <c r="S331" i="1" a="1"/>
  <c r="S331" i="1" s="1"/>
  <c r="C329" i="10" s="1"/>
  <c r="S332" i="1" a="1"/>
  <c r="S332" i="1" s="1"/>
  <c r="C330" i="10" s="1"/>
  <c r="S333" i="1" a="1"/>
  <c r="S333" i="1" s="1"/>
  <c r="C331" i="10" s="1"/>
  <c r="S334" i="1" a="1"/>
  <c r="S334" i="1" s="1"/>
  <c r="C332" i="10" s="1"/>
  <c r="S335" i="1" a="1"/>
  <c r="S335" i="1" s="1"/>
  <c r="C333" i="10" s="1"/>
  <c r="S336" i="1" a="1"/>
  <c r="S336" i="1" s="1"/>
  <c r="C334" i="10" s="1"/>
  <c r="S337" i="1" a="1"/>
  <c r="S337" i="1" s="1"/>
  <c r="C335" i="10" s="1"/>
  <c r="S338" i="1" a="1"/>
  <c r="S338" i="1" s="1"/>
  <c r="C336" i="10" s="1"/>
  <c r="S339" i="1" a="1"/>
  <c r="S339" i="1" s="1"/>
  <c r="C337" i="10" s="1"/>
  <c r="S340" i="1" a="1"/>
  <c r="S340" i="1" s="1"/>
  <c r="C338" i="10" s="1"/>
  <c r="S341" i="1" a="1"/>
  <c r="S341" i="1" s="1"/>
  <c r="C339" i="10" s="1"/>
  <c r="S342" i="1" a="1"/>
  <c r="S342" i="1" s="1"/>
  <c r="C340" i="10" s="1"/>
  <c r="S343" i="1" a="1"/>
  <c r="S343" i="1" s="1"/>
  <c r="C341" i="10" s="1"/>
  <c r="S344" i="1" a="1"/>
  <c r="S344" i="1" s="1"/>
  <c r="C342" i="10" s="1"/>
  <c r="S345" i="1" a="1"/>
  <c r="S345" i="1" s="1"/>
  <c r="C343" i="10" s="1"/>
  <c r="S346" i="1" a="1"/>
  <c r="S346" i="1" s="1"/>
  <c r="C344" i="10" s="1"/>
  <c r="S347" i="1" a="1"/>
  <c r="S347" i="1" s="1"/>
  <c r="C345" i="10" s="1"/>
  <c r="S348" i="1" a="1"/>
  <c r="S348" i="1" s="1"/>
  <c r="C346" i="10" s="1"/>
  <c r="S349" i="1" a="1"/>
  <c r="S349" i="1" s="1"/>
  <c r="C347" i="10" s="1"/>
  <c r="S350" i="1" a="1"/>
  <c r="S350" i="1" s="1"/>
  <c r="C348" i="10" s="1"/>
  <c r="S351" i="1" a="1"/>
  <c r="S351" i="1" s="1"/>
  <c r="C349" i="10" s="1"/>
  <c r="S352" i="1" a="1"/>
  <c r="S352" i="1" s="1"/>
  <c r="C350" i="10" s="1"/>
  <c r="S353" i="1" a="1"/>
  <c r="S353" i="1" s="1"/>
  <c r="C351" i="10" s="1"/>
  <c r="S354" i="1" a="1"/>
  <c r="S354" i="1" s="1"/>
  <c r="C352" i="10" s="1"/>
  <c r="S355" i="1" a="1"/>
  <c r="S355" i="1" s="1"/>
  <c r="C353" i="10" s="1"/>
  <c r="S356" i="1" a="1"/>
  <c r="S356" i="1" s="1"/>
  <c r="C354" i="10" s="1"/>
  <c r="S357" i="1" a="1"/>
  <c r="S357" i="1" s="1"/>
  <c r="C355" i="10" s="1"/>
  <c r="S358" i="1" a="1"/>
  <c r="S358" i="1" s="1"/>
  <c r="C356" i="10" s="1"/>
  <c r="S359" i="1" a="1"/>
  <c r="S359" i="1" s="1"/>
  <c r="C357" i="10" s="1"/>
  <c r="S360" i="1" a="1"/>
  <c r="S360" i="1" s="1"/>
  <c r="C358" i="10" s="1"/>
  <c r="S361" i="1" a="1"/>
  <c r="S361" i="1" s="1"/>
  <c r="C359" i="10" s="1"/>
  <c r="S362" i="1" a="1"/>
  <c r="S362" i="1" s="1"/>
  <c r="C360" i="10" s="1"/>
  <c r="S363" i="1" a="1"/>
  <c r="S363" i="1" s="1"/>
  <c r="C361" i="10" s="1"/>
  <c r="S364" i="1" a="1"/>
  <c r="S364" i="1" s="1"/>
  <c r="C362" i="10" s="1"/>
  <c r="S365" i="1" a="1"/>
  <c r="S365" i="1" s="1"/>
  <c r="C363" i="10" s="1"/>
  <c r="S366" i="1" a="1"/>
  <c r="S366" i="1" s="1"/>
  <c r="C364" i="10" s="1"/>
  <c r="S367" i="1" a="1"/>
  <c r="S367" i="1" s="1"/>
  <c r="C365" i="10" s="1"/>
  <c r="S368" i="1" a="1"/>
  <c r="S368" i="1" s="1"/>
  <c r="C366" i="10" s="1"/>
  <c r="S369" i="1" a="1"/>
  <c r="S369" i="1" s="1"/>
  <c r="C367" i="10" s="1"/>
  <c r="S370" i="1" a="1"/>
  <c r="S370" i="1" s="1"/>
  <c r="C368" i="10" s="1"/>
  <c r="S371" i="1" a="1"/>
  <c r="S371" i="1" s="1"/>
  <c r="C369" i="10" s="1"/>
  <c r="S372" i="1" a="1"/>
  <c r="S372" i="1" s="1"/>
  <c r="C370" i="10" s="1"/>
  <c r="S373" i="1" a="1"/>
  <c r="S373" i="1" s="1"/>
  <c r="C371" i="10" s="1"/>
  <c r="S374" i="1" a="1"/>
  <c r="S374" i="1" s="1"/>
  <c r="C372" i="10" s="1"/>
  <c r="S375" i="1" a="1"/>
  <c r="S375" i="1" s="1"/>
  <c r="C373" i="10" s="1"/>
  <c r="S376" i="1" a="1"/>
  <c r="S376" i="1" s="1"/>
  <c r="C374" i="10" s="1"/>
  <c r="S377" i="1" a="1"/>
  <c r="S377" i="1" s="1"/>
  <c r="C375" i="10" s="1"/>
  <c r="S378" i="1" a="1"/>
  <c r="S378" i="1" s="1"/>
  <c r="C376" i="10" s="1"/>
  <c r="S379" i="1" a="1"/>
  <c r="S379" i="1" s="1"/>
  <c r="C377" i="10" s="1"/>
  <c r="S380" i="1" a="1"/>
  <c r="S380" i="1" s="1"/>
  <c r="C378" i="10" s="1"/>
  <c r="S381" i="1" a="1"/>
  <c r="S381" i="1" s="1"/>
  <c r="C379" i="10" s="1"/>
  <c r="S382" i="1" a="1"/>
  <c r="S382" i="1" s="1"/>
  <c r="C380" i="10" s="1"/>
  <c r="S383" i="1" a="1"/>
  <c r="S383" i="1" s="1"/>
  <c r="C381" i="10" s="1"/>
  <c r="S384" i="1" a="1"/>
  <c r="S384" i="1" s="1"/>
  <c r="C382" i="10" s="1"/>
  <c r="S385" i="1" a="1"/>
  <c r="S385" i="1" s="1"/>
  <c r="C383" i="10" s="1"/>
  <c r="S386" i="1" a="1"/>
  <c r="S386" i="1" s="1"/>
  <c r="C384" i="10" s="1"/>
  <c r="S387" i="1" a="1"/>
  <c r="S387" i="1" s="1"/>
  <c r="C385" i="10" s="1"/>
  <c r="S388" i="1" a="1"/>
  <c r="S388" i="1" s="1"/>
  <c r="C386" i="10" s="1"/>
  <c r="S389" i="1" a="1"/>
  <c r="S389" i="1" s="1"/>
  <c r="C387" i="10" s="1"/>
  <c r="S390" i="1" a="1"/>
  <c r="S390" i="1" s="1"/>
  <c r="C388" i="10" s="1"/>
  <c r="S391" i="1" a="1"/>
  <c r="S391" i="1" s="1"/>
  <c r="C389" i="10" s="1"/>
  <c r="S392" i="1" a="1"/>
  <c r="S392" i="1" s="1"/>
  <c r="C390" i="10" s="1"/>
  <c r="S393" i="1" a="1"/>
  <c r="S393" i="1" s="1"/>
  <c r="C391" i="10" s="1"/>
  <c r="S394" i="1" a="1"/>
  <c r="S394" i="1" s="1"/>
  <c r="C392" i="10" s="1"/>
  <c r="S395" i="1" a="1"/>
  <c r="S395" i="1" s="1"/>
  <c r="C393" i="10" s="1"/>
  <c r="S396" i="1" a="1"/>
  <c r="S396" i="1" s="1"/>
  <c r="C394" i="10" s="1"/>
  <c r="S397" i="1" a="1"/>
  <c r="S397" i="1" s="1"/>
  <c r="C395" i="10" s="1"/>
  <c r="S398" i="1" a="1"/>
  <c r="S398" i="1" s="1"/>
  <c r="C396" i="10" s="1"/>
  <c r="S399" i="1" a="1"/>
  <c r="S399" i="1" s="1"/>
  <c r="C397" i="10" s="1"/>
  <c r="S400" i="1" a="1"/>
  <c r="S400" i="1" s="1"/>
  <c r="C398" i="10" s="1"/>
  <c r="S401" i="1" a="1"/>
  <c r="S401" i="1" s="1"/>
  <c r="C399" i="10" s="1"/>
  <c r="S402" i="1" a="1"/>
  <c r="S402" i="1" s="1"/>
  <c r="C400" i="10" s="1"/>
  <c r="S403" i="1" a="1"/>
  <c r="S403" i="1" s="1"/>
  <c r="C401" i="10" s="1"/>
  <c r="S404" i="1" a="1"/>
  <c r="S404" i="1" s="1"/>
  <c r="C402" i="10" s="1"/>
  <c r="S405" i="1" a="1"/>
  <c r="S405" i="1" s="1"/>
  <c r="C403" i="10" s="1"/>
  <c r="S406" i="1" a="1"/>
  <c r="S406" i="1" s="1"/>
  <c r="C404" i="10" s="1"/>
  <c r="S407" i="1" a="1"/>
  <c r="S407" i="1" s="1"/>
  <c r="C405" i="10" s="1"/>
  <c r="S408" i="1" a="1"/>
  <c r="S408" i="1" s="1"/>
  <c r="C406" i="10" s="1"/>
  <c r="S409" i="1" a="1"/>
  <c r="S409" i="1" s="1"/>
  <c r="C407" i="10" s="1"/>
  <c r="S410" i="1" a="1"/>
  <c r="S410" i="1" s="1"/>
  <c r="C408" i="10" s="1"/>
  <c r="S411" i="1" a="1"/>
  <c r="S411" i="1" s="1"/>
  <c r="C409" i="10" s="1"/>
  <c r="S412" i="1" a="1"/>
  <c r="S412" i="1" s="1"/>
  <c r="C410" i="10" s="1"/>
  <c r="S413" i="1" a="1"/>
  <c r="S413" i="1" s="1"/>
  <c r="C411" i="10" s="1"/>
  <c r="S414" i="1" a="1"/>
  <c r="S414" i="1" s="1"/>
  <c r="C412" i="10" s="1"/>
  <c r="S415" i="1" a="1"/>
  <c r="S415" i="1" s="1"/>
  <c r="C413" i="10" s="1"/>
  <c r="S416" i="1" a="1"/>
  <c r="S416" i="1" s="1"/>
  <c r="C414" i="10" s="1"/>
  <c r="S417" i="1" a="1"/>
  <c r="S417" i="1" s="1"/>
  <c r="C415" i="10" s="1"/>
  <c r="S418" i="1" a="1"/>
  <c r="S418" i="1" s="1"/>
  <c r="C416" i="10" s="1"/>
  <c r="S419" i="1" a="1"/>
  <c r="S419" i="1" s="1"/>
  <c r="C417" i="10" s="1"/>
  <c r="S420" i="1" a="1"/>
  <c r="S420" i="1" s="1"/>
  <c r="C418" i="10" s="1"/>
  <c r="S421" i="1" a="1"/>
  <c r="S421" i="1" s="1"/>
  <c r="C419" i="10" s="1"/>
  <c r="S422" i="1" a="1"/>
  <c r="S422" i="1" s="1"/>
  <c r="C420" i="10" s="1"/>
  <c r="S423" i="1" a="1"/>
  <c r="S423" i="1" s="1"/>
  <c r="C421" i="10" s="1"/>
  <c r="S424" i="1" a="1"/>
  <c r="S424" i="1" s="1"/>
  <c r="C422" i="10" s="1"/>
  <c r="S425" i="1" a="1"/>
  <c r="S425" i="1" s="1"/>
  <c r="C423" i="10" s="1"/>
  <c r="S426" i="1" a="1"/>
  <c r="S426" i="1" s="1"/>
  <c r="C424" i="10" s="1"/>
  <c r="S427" i="1" a="1"/>
  <c r="S427" i="1" s="1"/>
  <c r="C425" i="10" s="1"/>
  <c r="S428" i="1" a="1"/>
  <c r="S428" i="1" s="1"/>
  <c r="C426" i="10" s="1"/>
  <c r="S429" i="1" a="1"/>
  <c r="S429" i="1" s="1"/>
  <c r="C427" i="10" s="1"/>
  <c r="S430" i="1" a="1"/>
  <c r="S430" i="1" s="1"/>
  <c r="C428" i="10" s="1"/>
  <c r="S431" i="1" a="1"/>
  <c r="S431" i="1" s="1"/>
  <c r="C429" i="10" s="1"/>
  <c r="S432" i="1" a="1"/>
  <c r="S432" i="1" s="1"/>
  <c r="C430" i="10" s="1"/>
  <c r="S433" i="1" a="1"/>
  <c r="S433" i="1" s="1"/>
  <c r="C431" i="10" s="1"/>
  <c r="S434" i="1" a="1"/>
  <c r="S434" i="1" s="1"/>
  <c r="C432" i="10" s="1"/>
  <c r="S435" i="1" a="1"/>
  <c r="S435" i="1" s="1"/>
  <c r="C433" i="10" s="1"/>
  <c r="S436" i="1" a="1"/>
  <c r="S436" i="1" s="1"/>
  <c r="C434" i="10" s="1"/>
  <c r="S437" i="1" a="1"/>
  <c r="S437" i="1" s="1"/>
  <c r="C435" i="10" s="1"/>
  <c r="S438" i="1" a="1"/>
  <c r="S438" i="1" s="1"/>
  <c r="C436" i="10" s="1"/>
  <c r="S439" i="1" a="1"/>
  <c r="S439" i="1" s="1"/>
  <c r="C437" i="10" s="1"/>
  <c r="S440" i="1" a="1"/>
  <c r="S440" i="1" s="1"/>
  <c r="C438" i="10" s="1"/>
  <c r="S441" i="1" a="1"/>
  <c r="S441" i="1" s="1"/>
  <c r="C439" i="10" s="1"/>
  <c r="S442" i="1" a="1"/>
  <c r="S442" i="1" s="1"/>
  <c r="C440" i="10" s="1"/>
  <c r="S443" i="1" a="1"/>
  <c r="S443" i="1" s="1"/>
  <c r="C441" i="10" s="1"/>
  <c r="S444" i="1" a="1"/>
  <c r="S444" i="1" s="1"/>
  <c r="C442" i="10" s="1"/>
  <c r="S445" i="1" a="1"/>
  <c r="S445" i="1" s="1"/>
  <c r="C443" i="10" s="1"/>
  <c r="S446" i="1" a="1"/>
  <c r="S446" i="1" s="1"/>
  <c r="C444" i="10" s="1"/>
  <c r="S447" i="1" a="1"/>
  <c r="S447" i="1" s="1"/>
  <c r="C445" i="10" s="1"/>
  <c r="S448" i="1" a="1"/>
  <c r="S448" i="1" s="1"/>
  <c r="C446" i="10" s="1"/>
  <c r="S449" i="1" a="1"/>
  <c r="S449" i="1" s="1"/>
  <c r="C447" i="10" s="1"/>
  <c r="S450" i="1" a="1"/>
  <c r="S450" i="1" s="1"/>
  <c r="C448" i="10" s="1"/>
  <c r="S451" i="1" a="1"/>
  <c r="S451" i="1" s="1"/>
  <c r="C449" i="10" s="1"/>
  <c r="S452" i="1" a="1"/>
  <c r="S452" i="1" s="1"/>
  <c r="C450" i="10" s="1"/>
  <c r="S453" i="1" a="1"/>
  <c r="S453" i="1" s="1"/>
  <c r="C451" i="10" s="1"/>
  <c r="S454" i="1" a="1"/>
  <c r="S454" i="1" s="1"/>
  <c r="C452" i="10" s="1"/>
  <c r="S455" i="1" a="1"/>
  <c r="S455" i="1" s="1"/>
  <c r="C453" i="10" s="1"/>
  <c r="S456" i="1" a="1"/>
  <c r="S456" i="1" s="1"/>
  <c r="C454" i="10" s="1"/>
  <c r="S457" i="1" a="1"/>
  <c r="S457" i="1" s="1"/>
  <c r="C455" i="10" s="1"/>
  <c r="S458" i="1" a="1"/>
  <c r="S458" i="1" s="1"/>
  <c r="C456" i="10" s="1"/>
  <c r="S459" i="1" a="1"/>
  <c r="S459" i="1" s="1"/>
  <c r="C457" i="10" s="1"/>
  <c r="S460" i="1" a="1"/>
  <c r="S460" i="1" s="1"/>
  <c r="C458" i="10" s="1"/>
  <c r="S461" i="1" a="1"/>
  <c r="S461" i="1" s="1"/>
  <c r="C459" i="10" s="1"/>
  <c r="S462" i="1" a="1"/>
  <c r="S462" i="1" s="1"/>
  <c r="C460" i="10" s="1"/>
  <c r="S463" i="1" a="1"/>
  <c r="S463" i="1" s="1"/>
  <c r="C461" i="10" s="1"/>
  <c r="S464" i="1" a="1"/>
  <c r="S464" i="1" s="1"/>
  <c r="C462" i="10" s="1"/>
  <c r="S465" i="1" a="1"/>
  <c r="S465" i="1" s="1"/>
  <c r="C463" i="10" s="1"/>
  <c r="S466" i="1" a="1"/>
  <c r="S466" i="1" s="1"/>
  <c r="C464" i="10" s="1"/>
  <c r="S467" i="1" a="1"/>
  <c r="S467" i="1" s="1"/>
  <c r="C465" i="10" s="1"/>
  <c r="S468" i="1" a="1"/>
  <c r="S468" i="1" s="1"/>
  <c r="C466" i="10" s="1"/>
  <c r="S469" i="1" a="1"/>
  <c r="S469" i="1" s="1"/>
  <c r="C467" i="10" s="1"/>
  <c r="S470" i="1" a="1"/>
  <c r="S470" i="1" s="1"/>
  <c r="C468" i="10" s="1"/>
  <c r="S471" i="1" a="1"/>
  <c r="S471" i="1" s="1"/>
  <c r="C469" i="10" s="1"/>
  <c r="S472" i="1" a="1"/>
  <c r="S472" i="1" s="1"/>
  <c r="C470" i="10" s="1"/>
  <c r="S473" i="1" a="1"/>
  <c r="S473" i="1" s="1"/>
  <c r="C471" i="10" s="1"/>
  <c r="S474" i="1" a="1"/>
  <c r="S474" i="1" s="1"/>
  <c r="C472" i="10" s="1"/>
  <c r="S475" i="1" a="1"/>
  <c r="S475" i="1" s="1"/>
  <c r="C473" i="10" s="1"/>
  <c r="S476" i="1" a="1"/>
  <c r="S476" i="1" s="1"/>
  <c r="C474" i="10" s="1"/>
  <c r="S477" i="1" a="1"/>
  <c r="S477" i="1" s="1"/>
  <c r="C475" i="10" s="1"/>
  <c r="S478" i="1" a="1"/>
  <c r="S478" i="1" s="1"/>
  <c r="C476" i="10" s="1"/>
  <c r="S479" i="1" a="1"/>
  <c r="S479" i="1" s="1"/>
  <c r="C477" i="10" s="1"/>
  <c r="S480" i="1" a="1"/>
  <c r="S480" i="1" s="1"/>
  <c r="C478" i="10" s="1"/>
  <c r="S481" i="1" a="1"/>
  <c r="S481" i="1" s="1"/>
  <c r="C479" i="10" s="1"/>
  <c r="S482" i="1" a="1"/>
  <c r="S482" i="1" s="1"/>
  <c r="C480" i="10" s="1"/>
  <c r="S483" i="1" a="1"/>
  <c r="S483" i="1" s="1"/>
  <c r="C481" i="10" s="1"/>
  <c r="S484" i="1" a="1"/>
  <c r="S484" i="1" s="1"/>
  <c r="C482" i="10" s="1"/>
  <c r="S485" i="1" a="1"/>
  <c r="S485" i="1" s="1"/>
  <c r="C483" i="10" s="1"/>
  <c r="S486" i="1" a="1"/>
  <c r="S486" i="1" s="1"/>
  <c r="C484" i="10" s="1"/>
  <c r="S487" i="1" a="1"/>
  <c r="S487" i="1" s="1"/>
  <c r="C485" i="10" s="1"/>
  <c r="S488" i="1" a="1"/>
  <c r="S488" i="1" s="1"/>
  <c r="C486" i="10" s="1"/>
  <c r="S489" i="1" a="1"/>
  <c r="S489" i="1" s="1"/>
  <c r="C487" i="10" s="1"/>
  <c r="S490" i="1" a="1"/>
  <c r="S490" i="1" s="1"/>
  <c r="C488" i="10" s="1"/>
  <c r="S491" i="1" a="1"/>
  <c r="S491" i="1" s="1"/>
  <c r="C489" i="10" s="1"/>
  <c r="S492" i="1" a="1"/>
  <c r="S492" i="1" s="1"/>
  <c r="C490" i="10" s="1"/>
  <c r="S493" i="1" a="1"/>
  <c r="S493" i="1" s="1"/>
  <c r="C491" i="10" s="1"/>
  <c r="S494" i="1" a="1"/>
  <c r="S494" i="1" s="1"/>
  <c r="C492" i="10" s="1"/>
  <c r="S495" i="1" a="1"/>
  <c r="S495" i="1" s="1"/>
  <c r="C493" i="10" s="1"/>
  <c r="S496" i="1" a="1"/>
  <c r="S496" i="1" s="1"/>
  <c r="C494" i="10" s="1"/>
  <c r="S497" i="1" a="1"/>
  <c r="S497" i="1" s="1"/>
  <c r="C495" i="10" s="1"/>
  <c r="S498" i="1" a="1"/>
  <c r="S498" i="1" s="1"/>
  <c r="C496" i="10" s="1"/>
  <c r="S499" i="1" a="1"/>
  <c r="S499" i="1" s="1"/>
  <c r="C497" i="10" s="1"/>
  <c r="S500" i="1" a="1"/>
  <c r="S500" i="1" s="1"/>
  <c r="C498" i="10" s="1"/>
  <c r="S501" i="1" a="1"/>
  <c r="S501" i="1" s="1"/>
  <c r="C499" i="10" s="1"/>
  <c r="S502" i="1" a="1"/>
  <c r="S502" i="1" s="1"/>
  <c r="C500" i="10" s="1"/>
  <c r="S503" i="1" a="1"/>
  <c r="S503" i="1" s="1"/>
  <c r="C501" i="10" s="1"/>
  <c r="S504" i="1" a="1"/>
  <c r="S504" i="1" s="1"/>
  <c r="C502" i="10" s="1"/>
  <c r="S505" i="1" a="1"/>
  <c r="S505" i="1" s="1"/>
  <c r="C503" i="10" s="1"/>
  <c r="S506" i="1" a="1"/>
  <c r="S506" i="1" s="1"/>
  <c r="C504" i="10" s="1"/>
  <c r="S507" i="1" a="1"/>
  <c r="S507" i="1" s="1"/>
  <c r="C505" i="10" s="1"/>
  <c r="S508" i="1" a="1"/>
  <c r="S508" i="1" s="1"/>
  <c r="C506" i="10" s="1"/>
  <c r="S509" i="1" a="1"/>
  <c r="S509" i="1" s="1"/>
  <c r="C507" i="10" s="1"/>
  <c r="S510" i="1" a="1"/>
  <c r="S510" i="1" s="1"/>
  <c r="C508" i="10" s="1"/>
  <c r="S511" i="1" a="1"/>
  <c r="S511" i="1" s="1"/>
  <c r="C509" i="10" s="1"/>
  <c r="S512" i="1" a="1"/>
  <c r="S512" i="1" s="1"/>
  <c r="C510" i="10" s="1"/>
  <c r="S513" i="1" a="1"/>
  <c r="S513" i="1" s="1"/>
  <c r="C511" i="10" s="1"/>
  <c r="S514" i="1" a="1"/>
  <c r="S514" i="1" s="1"/>
  <c r="C512" i="10" s="1"/>
  <c r="S515" i="1" a="1"/>
  <c r="S515" i="1" s="1"/>
  <c r="C513" i="10" s="1"/>
  <c r="S516" i="1" a="1"/>
  <c r="S516" i="1" s="1"/>
  <c r="C514" i="10" s="1"/>
  <c r="S517" i="1" a="1"/>
  <c r="S517" i="1" s="1"/>
  <c r="C515" i="10" s="1"/>
  <c r="S518" i="1" a="1"/>
  <c r="S518" i="1" s="1"/>
  <c r="C516" i="10" s="1"/>
  <c r="S519" i="1" a="1"/>
  <c r="S519" i="1" s="1"/>
  <c r="C517" i="10" s="1"/>
  <c r="S520" i="1" a="1"/>
  <c r="S520" i="1" s="1"/>
  <c r="C518" i="10" s="1"/>
  <c r="S521" i="1" a="1"/>
  <c r="S521" i="1" s="1"/>
  <c r="C519" i="10" s="1"/>
  <c r="S522" i="1" a="1"/>
  <c r="S522" i="1" s="1"/>
  <c r="C520" i="10" s="1"/>
  <c r="S523" i="1" a="1"/>
  <c r="S523" i="1" s="1"/>
  <c r="C521" i="10" s="1"/>
  <c r="S524" i="1" a="1"/>
  <c r="S524" i="1" s="1"/>
  <c r="C522" i="10" s="1"/>
  <c r="S525" i="1" a="1"/>
  <c r="S525" i="1" s="1"/>
  <c r="C523" i="10" s="1"/>
  <c r="S526" i="1" a="1"/>
  <c r="S526" i="1" s="1"/>
  <c r="C524" i="10" s="1"/>
  <c r="S527" i="1" a="1"/>
  <c r="S527" i="1" s="1"/>
  <c r="C525" i="10" s="1"/>
  <c r="S528" i="1" a="1"/>
  <c r="S528" i="1" s="1"/>
  <c r="C526" i="10" s="1"/>
  <c r="S529" i="1" a="1"/>
  <c r="S529" i="1" s="1"/>
  <c r="C527" i="10" s="1"/>
  <c r="S530" i="1" a="1"/>
  <c r="S530" i="1" s="1"/>
  <c r="C528" i="10" s="1"/>
  <c r="S531" i="1" a="1"/>
  <c r="S531" i="1" s="1"/>
  <c r="C529" i="10" s="1"/>
  <c r="S532" i="1" a="1"/>
  <c r="S532" i="1" s="1"/>
  <c r="C530" i="10" s="1"/>
  <c r="S533" i="1" a="1"/>
  <c r="S533" i="1" s="1"/>
  <c r="C531" i="10" s="1"/>
  <c r="S534" i="1" a="1"/>
  <c r="S534" i="1" s="1"/>
  <c r="C532" i="10" s="1"/>
  <c r="S535" i="1" a="1"/>
  <c r="S535" i="1" s="1"/>
  <c r="C533" i="10" s="1"/>
  <c r="S536" i="1" a="1"/>
  <c r="S536" i="1" s="1"/>
  <c r="C534" i="10" s="1"/>
  <c r="S537" i="1" a="1"/>
  <c r="S537" i="1" s="1"/>
  <c r="C535" i="10" s="1"/>
  <c r="S538" i="1" a="1"/>
  <c r="S538" i="1" s="1"/>
  <c r="C536" i="10" s="1"/>
  <c r="S539" i="1" a="1"/>
  <c r="S539" i="1" s="1"/>
  <c r="C537" i="10" s="1"/>
  <c r="S540" i="1" a="1"/>
  <c r="S540" i="1" s="1"/>
  <c r="C538" i="10" s="1"/>
  <c r="S541" i="1" a="1"/>
  <c r="S541" i="1" s="1"/>
  <c r="C539" i="10" s="1"/>
  <c r="S542" i="1" a="1"/>
  <c r="S542" i="1" s="1"/>
  <c r="C540" i="10" s="1"/>
  <c r="S543" i="1" a="1"/>
  <c r="S543" i="1" s="1"/>
  <c r="C541" i="10" s="1"/>
  <c r="S544" i="1" a="1"/>
  <c r="S544" i="1" s="1"/>
  <c r="C542" i="10" s="1"/>
  <c r="S545" i="1" a="1"/>
  <c r="S545" i="1" s="1"/>
  <c r="C543" i="10" s="1"/>
  <c r="S546" i="1" a="1"/>
  <c r="S546" i="1" s="1"/>
  <c r="C544" i="10" s="1"/>
  <c r="S547" i="1" a="1"/>
  <c r="S547" i="1" s="1"/>
  <c r="C545" i="10" s="1"/>
  <c r="S548" i="1" a="1"/>
  <c r="S548" i="1" s="1"/>
  <c r="C546" i="10" s="1"/>
  <c r="S549" i="1" a="1"/>
  <c r="S549" i="1" s="1"/>
  <c r="C547" i="10" s="1"/>
  <c r="S550" i="1" a="1"/>
  <c r="S550" i="1" s="1"/>
  <c r="C548" i="10" s="1"/>
  <c r="S551" i="1" a="1"/>
  <c r="S551" i="1" s="1"/>
  <c r="C549" i="10" s="1"/>
  <c r="S552" i="1" a="1"/>
  <c r="S552" i="1" s="1"/>
  <c r="C550" i="10" s="1"/>
  <c r="S553" i="1" a="1"/>
  <c r="S553" i="1" s="1"/>
  <c r="C551" i="10" s="1"/>
  <c r="S554" i="1" a="1"/>
  <c r="S554" i="1" s="1"/>
  <c r="C552" i="10" s="1"/>
  <c r="S555" i="1" a="1"/>
  <c r="S555" i="1" s="1"/>
  <c r="C553" i="10" s="1"/>
  <c r="S556" i="1" a="1"/>
  <c r="S556" i="1" s="1"/>
  <c r="C554" i="10" s="1"/>
  <c r="S557" i="1" a="1"/>
  <c r="S557" i="1" s="1"/>
  <c r="C555" i="10" s="1"/>
  <c r="S558" i="1" a="1"/>
  <c r="S558" i="1" s="1"/>
  <c r="C556" i="10" s="1"/>
  <c r="S559" i="1" a="1"/>
  <c r="S559" i="1" s="1"/>
  <c r="C557" i="10" s="1"/>
  <c r="S560" i="1" a="1"/>
  <c r="S560" i="1" s="1"/>
  <c r="C558" i="10" s="1"/>
  <c r="S561" i="1" a="1"/>
  <c r="S561" i="1" s="1"/>
  <c r="C559" i="10" s="1"/>
  <c r="S562" i="1" a="1"/>
  <c r="S562" i="1" s="1"/>
  <c r="C560" i="10" s="1"/>
  <c r="S563" i="1" a="1"/>
  <c r="S563" i="1" s="1"/>
  <c r="C561" i="10" s="1"/>
  <c r="S564" i="1" a="1"/>
  <c r="S564" i="1" s="1"/>
  <c r="C562" i="10" s="1"/>
  <c r="S565" i="1" a="1"/>
  <c r="S565" i="1" s="1"/>
  <c r="C563" i="10" s="1"/>
  <c r="S566" i="1" a="1"/>
  <c r="S566" i="1" s="1"/>
  <c r="C564" i="10" s="1"/>
  <c r="S567" i="1" a="1"/>
  <c r="S567" i="1" s="1"/>
  <c r="C565" i="10" s="1"/>
  <c r="S568" i="1" a="1"/>
  <c r="S568" i="1" s="1"/>
  <c r="C566" i="10" s="1"/>
  <c r="S569" i="1" a="1"/>
  <c r="S569" i="1" s="1"/>
  <c r="C567" i="10" s="1"/>
  <c r="S570" i="1" a="1"/>
  <c r="S570" i="1" s="1"/>
  <c r="C568" i="10" s="1"/>
  <c r="S571" i="1" a="1"/>
  <c r="S571" i="1" s="1"/>
  <c r="C569" i="10" s="1"/>
  <c r="S572" i="1" a="1"/>
  <c r="S572" i="1" s="1"/>
  <c r="C570" i="10" s="1"/>
  <c r="S573" i="1" a="1"/>
  <c r="S573" i="1" s="1"/>
  <c r="C571" i="10" s="1"/>
  <c r="S574" i="1" a="1"/>
  <c r="S574" i="1" s="1"/>
  <c r="C572" i="10" s="1"/>
  <c r="S575" i="1" a="1"/>
  <c r="S575" i="1" s="1"/>
  <c r="C573" i="10" s="1"/>
  <c r="S576" i="1" a="1"/>
  <c r="S576" i="1" s="1"/>
  <c r="C574" i="10" s="1"/>
  <c r="S577" i="1" a="1"/>
  <c r="S577" i="1" s="1"/>
  <c r="C575" i="10" s="1"/>
  <c r="S578" i="1" a="1"/>
  <c r="S578" i="1" s="1"/>
  <c r="C576" i="10" s="1"/>
  <c r="S579" i="1" a="1"/>
  <c r="S579" i="1" s="1"/>
  <c r="C577" i="10" s="1"/>
  <c r="S580" i="1" a="1"/>
  <c r="S580" i="1" s="1"/>
  <c r="C578" i="10" s="1"/>
  <c r="S581" i="1" a="1"/>
  <c r="S581" i="1" s="1"/>
  <c r="C579" i="10" s="1"/>
  <c r="S582" i="1" a="1"/>
  <c r="S582" i="1" s="1"/>
  <c r="C580" i="10" s="1"/>
  <c r="S583" i="1" a="1"/>
  <c r="S583" i="1" s="1"/>
  <c r="C581" i="10" s="1"/>
  <c r="S584" i="1" a="1"/>
  <c r="S584" i="1" s="1"/>
  <c r="C582" i="10" s="1"/>
  <c r="S585" i="1" a="1"/>
  <c r="S585" i="1" s="1"/>
  <c r="C583" i="10" s="1"/>
  <c r="S586" i="1" a="1"/>
  <c r="S586" i="1" s="1"/>
  <c r="C584" i="10" s="1"/>
  <c r="S587" i="1" a="1"/>
  <c r="S587" i="1" s="1"/>
  <c r="C585" i="10" s="1"/>
  <c r="S588" i="1" a="1"/>
  <c r="S588" i="1" s="1"/>
  <c r="C586" i="10" s="1"/>
  <c r="S589" i="1" a="1"/>
  <c r="S589" i="1" s="1"/>
  <c r="C587" i="10" s="1"/>
  <c r="S590" i="1" a="1"/>
  <c r="S590" i="1" s="1"/>
  <c r="C588" i="10" s="1"/>
  <c r="S591" i="1" a="1"/>
  <c r="S591" i="1" s="1"/>
  <c r="C589" i="10" s="1"/>
  <c r="S592" i="1" a="1"/>
  <c r="S592" i="1" s="1"/>
  <c r="C590" i="10" s="1"/>
  <c r="S593" i="1" a="1"/>
  <c r="S593" i="1" s="1"/>
  <c r="C591" i="10" s="1"/>
  <c r="S594" i="1" a="1"/>
  <c r="S594" i="1" s="1"/>
  <c r="C592" i="10" s="1"/>
  <c r="S595" i="1" a="1"/>
  <c r="S595" i="1" s="1"/>
  <c r="C593" i="10" s="1"/>
  <c r="S596" i="1" a="1"/>
  <c r="S596" i="1" s="1"/>
  <c r="C594" i="10" s="1"/>
  <c r="S597" i="1" a="1"/>
  <c r="S597" i="1" s="1"/>
  <c r="C595" i="10" s="1"/>
  <c r="S598" i="1" a="1"/>
  <c r="S598" i="1" s="1"/>
  <c r="C596" i="10" s="1"/>
  <c r="S599" i="1" a="1"/>
  <c r="S599" i="1" s="1"/>
  <c r="C597" i="10" s="1"/>
  <c r="S600" i="1" a="1"/>
  <c r="S600" i="1" s="1"/>
  <c r="C598" i="10" s="1"/>
  <c r="S601" i="1" a="1"/>
  <c r="S601" i="1" s="1"/>
  <c r="C599" i="10" s="1"/>
  <c r="S602" i="1" a="1"/>
  <c r="S602" i="1" s="1"/>
  <c r="C600" i="10" s="1"/>
  <c r="S603" i="1" a="1"/>
  <c r="S603" i="1" s="1"/>
  <c r="C601" i="10" s="1"/>
  <c r="S604" i="1" a="1"/>
  <c r="S604" i="1" s="1"/>
  <c r="C602" i="10" s="1"/>
  <c r="S605" i="1" a="1"/>
  <c r="S605" i="1" s="1"/>
  <c r="C603" i="10" s="1"/>
  <c r="S606" i="1" a="1"/>
  <c r="S606" i="1" s="1"/>
  <c r="C604" i="10" s="1"/>
  <c r="S607" i="1" a="1"/>
  <c r="S607" i="1" s="1"/>
  <c r="C605" i="10" s="1"/>
  <c r="S608" i="1" a="1"/>
  <c r="S608" i="1" s="1"/>
  <c r="C606" i="10" s="1"/>
  <c r="S609" i="1" a="1"/>
  <c r="S609" i="1" s="1"/>
  <c r="C607" i="10" s="1"/>
  <c r="S610" i="1" a="1"/>
  <c r="S610" i="1" s="1"/>
  <c r="C608" i="10" s="1"/>
  <c r="S611" i="1" a="1"/>
  <c r="S611" i="1" s="1"/>
  <c r="C609" i="10" s="1"/>
  <c r="S612" i="1" a="1"/>
  <c r="S612" i="1" s="1"/>
  <c r="C610" i="10" s="1"/>
  <c r="S613" i="1" a="1"/>
  <c r="S613" i="1" s="1"/>
  <c r="C611" i="10" s="1"/>
  <c r="S614" i="1" a="1"/>
  <c r="S614" i="1" s="1"/>
  <c r="C612" i="10" s="1"/>
  <c r="S615" i="1" a="1"/>
  <c r="S615" i="1" s="1"/>
  <c r="C613" i="10" s="1"/>
  <c r="S616" i="1" a="1"/>
  <c r="S616" i="1" s="1"/>
  <c r="C614" i="10" s="1"/>
  <c r="S617" i="1" a="1"/>
  <c r="S617" i="1" s="1"/>
  <c r="C615" i="10" s="1"/>
  <c r="S618" i="1" a="1"/>
  <c r="S618" i="1" s="1"/>
  <c r="C616" i="10" s="1"/>
  <c r="S619" i="1" a="1"/>
  <c r="S619" i="1" s="1"/>
  <c r="C617" i="10" s="1"/>
  <c r="S620" i="1" a="1"/>
  <c r="S620" i="1" s="1"/>
  <c r="C618" i="10" s="1"/>
  <c r="S621" i="1" a="1"/>
  <c r="S621" i="1" s="1"/>
  <c r="C619" i="10" s="1"/>
  <c r="S622" i="1" a="1"/>
  <c r="S622" i="1" s="1"/>
  <c r="C620" i="10" s="1"/>
  <c r="S623" i="1" a="1"/>
  <c r="S623" i="1" s="1"/>
  <c r="C621" i="10" s="1"/>
  <c r="S624" i="1" a="1"/>
  <c r="S624" i="1" s="1"/>
  <c r="C622" i="10" s="1"/>
  <c r="S625" i="1" a="1"/>
  <c r="S625" i="1" s="1"/>
  <c r="C623" i="10" s="1"/>
  <c r="S626" i="1" a="1"/>
  <c r="S626" i="1" s="1"/>
  <c r="C624" i="10" s="1"/>
  <c r="S627" i="1" a="1"/>
  <c r="S627" i="1" s="1"/>
  <c r="C625" i="10" s="1"/>
  <c r="S628" i="1" a="1"/>
  <c r="S628" i="1" s="1"/>
  <c r="C626" i="10" s="1"/>
  <c r="S629" i="1" a="1"/>
  <c r="S629" i="1" s="1"/>
  <c r="C627" i="10" s="1"/>
  <c r="S630" i="1" a="1"/>
  <c r="S630" i="1" s="1"/>
  <c r="C628" i="10" s="1"/>
  <c r="S631" i="1" a="1"/>
  <c r="S631" i="1" s="1"/>
  <c r="C629" i="10" s="1"/>
  <c r="S632" i="1" a="1"/>
  <c r="S632" i="1" s="1"/>
  <c r="C630" i="10" s="1"/>
  <c r="S633" i="1" a="1"/>
  <c r="S633" i="1" s="1"/>
  <c r="C631" i="10" s="1"/>
  <c r="S634" i="1" a="1"/>
  <c r="S634" i="1" s="1"/>
  <c r="C632" i="10" s="1"/>
  <c r="S635" i="1" a="1"/>
  <c r="S635" i="1" s="1"/>
  <c r="C633" i="10" s="1"/>
  <c r="S636" i="1" a="1"/>
  <c r="S636" i="1" s="1"/>
  <c r="C634" i="10" s="1"/>
  <c r="S637" i="1" a="1"/>
  <c r="S637" i="1" s="1"/>
  <c r="C635" i="10" s="1"/>
  <c r="S638" i="1" a="1"/>
  <c r="S638" i="1" s="1"/>
  <c r="C636" i="10" s="1"/>
  <c r="S639" i="1" a="1"/>
  <c r="S639" i="1" s="1"/>
  <c r="C637" i="10" s="1"/>
  <c r="S640" i="1" a="1"/>
  <c r="S640" i="1" s="1"/>
  <c r="C638" i="10" s="1"/>
  <c r="S641" i="1" a="1"/>
  <c r="S641" i="1" s="1"/>
  <c r="C639" i="10" s="1"/>
  <c r="S642" i="1" a="1"/>
  <c r="S642" i="1" s="1"/>
  <c r="C640" i="10" s="1"/>
  <c r="S643" i="1" a="1"/>
  <c r="S643" i="1" s="1"/>
  <c r="C641" i="10" s="1"/>
  <c r="S644" i="1" a="1"/>
  <c r="S644" i="1" s="1"/>
  <c r="C642" i="10" s="1"/>
  <c r="S645" i="1" a="1"/>
  <c r="S645" i="1" s="1"/>
  <c r="C643" i="10" s="1"/>
  <c r="S646" i="1" a="1"/>
  <c r="S646" i="1" s="1"/>
  <c r="C644" i="10" s="1"/>
  <c r="S647" i="1" a="1"/>
  <c r="S647" i="1" s="1"/>
  <c r="C645" i="10" s="1"/>
  <c r="S648" i="1" a="1"/>
  <c r="S648" i="1" s="1"/>
  <c r="C646" i="10" s="1"/>
  <c r="S649" i="1" a="1"/>
  <c r="S649" i="1" s="1"/>
  <c r="C647" i="10" s="1"/>
  <c r="S650" i="1" a="1"/>
  <c r="S650" i="1" s="1"/>
  <c r="C648" i="10" s="1"/>
  <c r="S651" i="1" a="1"/>
  <c r="S651" i="1" s="1"/>
  <c r="C649" i="10" s="1"/>
  <c r="S652" i="1" a="1"/>
  <c r="S652" i="1" s="1"/>
  <c r="C650" i="10" s="1"/>
  <c r="S653" i="1" a="1"/>
  <c r="S653" i="1" s="1"/>
  <c r="C651" i="10" s="1"/>
  <c r="S654" i="1" a="1"/>
  <c r="S654" i="1" s="1"/>
  <c r="C652" i="10" s="1"/>
  <c r="S655" i="1" a="1"/>
  <c r="S655" i="1" s="1"/>
  <c r="C653" i="10" s="1"/>
  <c r="S656" i="1" a="1"/>
  <c r="S656" i="1" s="1"/>
  <c r="C654" i="10" s="1"/>
  <c r="S657" i="1" a="1"/>
  <c r="S657" i="1" s="1"/>
  <c r="C655" i="10" s="1"/>
  <c r="S658" i="1" a="1"/>
  <c r="S658" i="1" s="1"/>
  <c r="C656" i="10" s="1"/>
  <c r="S659" i="1" a="1"/>
  <c r="S659" i="1" s="1"/>
  <c r="C657" i="10" s="1"/>
  <c r="S660" i="1" a="1"/>
  <c r="S660" i="1" s="1"/>
  <c r="C658" i="10" s="1"/>
  <c r="S661" i="1" a="1"/>
  <c r="S661" i="1" s="1"/>
  <c r="C659" i="10" s="1"/>
  <c r="S662" i="1" a="1"/>
  <c r="S662" i="1" s="1"/>
  <c r="C660" i="10" s="1"/>
  <c r="S663" i="1" a="1"/>
  <c r="S663" i="1" s="1"/>
  <c r="C661" i="10" s="1"/>
  <c r="S664" i="1" a="1"/>
  <c r="S664" i="1" s="1"/>
  <c r="C662" i="10" s="1"/>
  <c r="S665" i="1" a="1"/>
  <c r="S665" i="1" s="1"/>
  <c r="C663" i="10" s="1"/>
  <c r="S666" i="1" a="1"/>
  <c r="S666" i="1" s="1"/>
  <c r="C664" i="10" s="1"/>
  <c r="S667" i="1" a="1"/>
  <c r="S667" i="1" s="1"/>
  <c r="C665" i="10" s="1"/>
  <c r="S668" i="1" a="1"/>
  <c r="S668" i="1" s="1"/>
  <c r="C666" i="10" s="1"/>
  <c r="S669" i="1" a="1"/>
  <c r="S669" i="1" s="1"/>
  <c r="C667" i="10" s="1"/>
  <c r="S670" i="1" a="1"/>
  <c r="S670" i="1" s="1"/>
  <c r="C668" i="10" s="1"/>
  <c r="S671" i="1" a="1"/>
  <c r="S671" i="1" s="1"/>
  <c r="C669" i="10" s="1"/>
  <c r="S672" i="1" a="1"/>
  <c r="S672" i="1" s="1"/>
  <c r="C670" i="10" s="1"/>
  <c r="S673" i="1" a="1"/>
  <c r="S673" i="1" s="1"/>
  <c r="C671" i="10" s="1"/>
  <c r="S674" i="1" a="1"/>
  <c r="S674" i="1" s="1"/>
  <c r="C672" i="10" s="1"/>
  <c r="S675" i="1" a="1"/>
  <c r="S675" i="1" s="1"/>
  <c r="C673" i="10" s="1"/>
  <c r="S676" i="1" a="1"/>
  <c r="S676" i="1" s="1"/>
  <c r="C674" i="10" s="1"/>
  <c r="S677" i="1" a="1"/>
  <c r="S677" i="1" s="1"/>
  <c r="C675" i="10" s="1"/>
  <c r="S678" i="1" a="1"/>
  <c r="S678" i="1" s="1"/>
  <c r="C676" i="10" s="1"/>
  <c r="S679" i="1" a="1"/>
  <c r="S679" i="1" s="1"/>
  <c r="C677" i="10" s="1"/>
  <c r="S680" i="1" a="1"/>
  <c r="S680" i="1" s="1"/>
  <c r="C678" i="10" s="1"/>
  <c r="S681" i="1" a="1"/>
  <c r="S681" i="1" s="1"/>
  <c r="C679" i="10" s="1"/>
  <c r="S682" i="1" a="1"/>
  <c r="S682" i="1" s="1"/>
  <c r="C680" i="10" s="1"/>
  <c r="S683" i="1" a="1"/>
  <c r="S683" i="1" s="1"/>
  <c r="C681" i="10" s="1"/>
  <c r="S684" i="1" a="1"/>
  <c r="S684" i="1" s="1"/>
  <c r="C682" i="10" s="1"/>
  <c r="S685" i="1" a="1"/>
  <c r="S685" i="1" s="1"/>
  <c r="C683" i="10" s="1"/>
  <c r="S686" i="1" a="1"/>
  <c r="S686" i="1" s="1"/>
  <c r="C684" i="10" s="1"/>
  <c r="S687" i="1" a="1"/>
  <c r="S687" i="1" s="1"/>
  <c r="C685" i="10" s="1"/>
  <c r="S688" i="1" a="1"/>
  <c r="S688" i="1" s="1"/>
  <c r="C686" i="10" s="1"/>
  <c r="S689" i="1" a="1"/>
  <c r="S689" i="1" s="1"/>
  <c r="C687" i="10" s="1"/>
  <c r="S690" i="1" a="1"/>
  <c r="S690" i="1" s="1"/>
  <c r="C688" i="10" s="1"/>
  <c r="S691" i="1" a="1"/>
  <c r="S691" i="1" s="1"/>
  <c r="C689" i="10" s="1"/>
  <c r="S692" i="1" a="1"/>
  <c r="S692" i="1" s="1"/>
  <c r="C690" i="10" s="1"/>
  <c r="S693" i="1" a="1"/>
  <c r="S693" i="1" s="1"/>
  <c r="C691" i="10" s="1"/>
  <c r="S694" i="1" a="1"/>
  <c r="S694" i="1" s="1"/>
  <c r="C692" i="10" s="1"/>
  <c r="S695" i="1" a="1"/>
  <c r="S695" i="1" s="1"/>
  <c r="C693" i="10" s="1"/>
  <c r="S696" i="1" a="1"/>
  <c r="S696" i="1" s="1"/>
  <c r="C694" i="10" s="1"/>
  <c r="S697" i="1" a="1"/>
  <c r="S697" i="1" s="1"/>
  <c r="C695" i="10" s="1"/>
  <c r="S698" i="1" a="1"/>
  <c r="S698" i="1" s="1"/>
  <c r="C696" i="10" s="1"/>
  <c r="S699" i="1" a="1"/>
  <c r="S699" i="1" s="1"/>
  <c r="C697" i="10" s="1"/>
  <c r="S700" i="1" a="1"/>
  <c r="S700" i="1" s="1"/>
  <c r="C698" i="10" s="1"/>
  <c r="S701" i="1" a="1"/>
  <c r="S701" i="1" s="1"/>
  <c r="C699" i="10" s="1"/>
  <c r="S702" i="1" a="1"/>
  <c r="S702" i="1" s="1"/>
  <c r="C700" i="10" s="1"/>
  <c r="S703" i="1" a="1"/>
  <c r="S703" i="1" s="1"/>
  <c r="C701" i="10" s="1"/>
  <c r="S704" i="1" a="1"/>
  <c r="S704" i="1" s="1"/>
  <c r="C702" i="10" s="1"/>
  <c r="S705" i="1" a="1"/>
  <c r="S705" i="1" s="1"/>
  <c r="C703" i="10" s="1"/>
  <c r="S706" i="1" a="1"/>
  <c r="S706" i="1" s="1"/>
  <c r="C704" i="10" s="1"/>
  <c r="S707" i="1" a="1"/>
  <c r="S707" i="1" s="1"/>
  <c r="C705" i="10" s="1"/>
  <c r="S708" i="1" a="1"/>
  <c r="S708" i="1" s="1"/>
  <c r="C706" i="10" s="1"/>
  <c r="S709" i="1" a="1"/>
  <c r="S709" i="1" s="1"/>
  <c r="C707" i="10" s="1"/>
  <c r="S710" i="1" a="1"/>
  <c r="S710" i="1" s="1"/>
  <c r="C708" i="10" s="1"/>
  <c r="S711" i="1" a="1"/>
  <c r="S711" i="1" s="1"/>
  <c r="C709" i="10" s="1"/>
  <c r="S712" i="1" a="1"/>
  <c r="S712" i="1" s="1"/>
  <c r="C710" i="10" s="1"/>
  <c r="S713" i="1" a="1"/>
  <c r="S713" i="1" s="1"/>
  <c r="C711" i="10" s="1"/>
  <c r="S714" i="1" a="1"/>
  <c r="S714" i="1" s="1"/>
  <c r="C712" i="10" s="1"/>
  <c r="S715" i="1" a="1"/>
  <c r="S715" i="1" s="1"/>
  <c r="C713" i="10" s="1"/>
  <c r="S716" i="1" a="1"/>
  <c r="S716" i="1" s="1"/>
  <c r="C714" i="10" s="1"/>
  <c r="S717" i="1" a="1"/>
  <c r="S717" i="1" s="1"/>
  <c r="C715" i="10" s="1"/>
  <c r="S718" i="1" a="1"/>
  <c r="S718" i="1" s="1"/>
  <c r="C716" i="10" s="1"/>
  <c r="S719" i="1" a="1"/>
  <c r="S719" i="1" s="1"/>
  <c r="C717" i="10" s="1"/>
  <c r="S720" i="1" a="1"/>
  <c r="S720" i="1" s="1"/>
  <c r="C718" i="10" s="1"/>
  <c r="S721" i="1" a="1"/>
  <c r="S721" i="1" s="1"/>
  <c r="C719" i="10" s="1"/>
  <c r="S722" i="1" a="1"/>
  <c r="S722" i="1" s="1"/>
  <c r="C720" i="10" s="1"/>
  <c r="S723" i="1" a="1"/>
  <c r="S723" i="1" s="1"/>
  <c r="C721" i="10" s="1"/>
  <c r="S724" i="1" a="1"/>
  <c r="S724" i="1" s="1"/>
  <c r="C722" i="10" s="1"/>
  <c r="S725" i="1" a="1"/>
  <c r="S725" i="1" s="1"/>
  <c r="C723" i="10" s="1"/>
  <c r="S726" i="1" a="1"/>
  <c r="S726" i="1" s="1"/>
  <c r="C724" i="10" s="1"/>
  <c r="S727" i="1" a="1"/>
  <c r="S727" i="1" s="1"/>
  <c r="C725" i="10" s="1"/>
  <c r="S728" i="1" a="1"/>
  <c r="S728" i="1" s="1"/>
  <c r="C726" i="10" s="1"/>
  <c r="S729" i="1" a="1"/>
  <c r="S729" i="1" s="1"/>
  <c r="C727" i="10" s="1"/>
  <c r="S730" i="1" a="1"/>
  <c r="S730" i="1" s="1"/>
  <c r="C728" i="10" s="1"/>
  <c r="S731" i="1" a="1"/>
  <c r="S731" i="1" s="1"/>
  <c r="C729" i="10" s="1"/>
  <c r="S732" i="1" a="1"/>
  <c r="S732" i="1" s="1"/>
  <c r="C730" i="10" s="1"/>
  <c r="S733" i="1" a="1"/>
  <c r="S733" i="1" s="1"/>
  <c r="C731" i="10" s="1"/>
  <c r="S734" i="1" a="1"/>
  <c r="S734" i="1" s="1"/>
  <c r="C732" i="10" s="1"/>
  <c r="S735" i="1" a="1"/>
  <c r="S735" i="1" s="1"/>
  <c r="C733" i="10" s="1"/>
  <c r="S736" i="1" a="1"/>
  <c r="S736" i="1" s="1"/>
  <c r="C734" i="10" s="1"/>
  <c r="S737" i="1" a="1"/>
  <c r="S737" i="1" s="1"/>
  <c r="C735" i="10" s="1"/>
  <c r="S738" i="1" a="1"/>
  <c r="S738" i="1" s="1"/>
  <c r="C736" i="10" s="1"/>
  <c r="S739" i="1" a="1"/>
  <c r="S739" i="1" s="1"/>
  <c r="C737" i="10" s="1"/>
  <c r="S740" i="1" a="1"/>
  <c r="S740" i="1" s="1"/>
  <c r="C738" i="10" s="1"/>
  <c r="S741" i="1" a="1"/>
  <c r="S741" i="1" s="1"/>
  <c r="C739" i="10" s="1"/>
  <c r="S742" i="1" a="1"/>
  <c r="S742" i="1" s="1"/>
  <c r="C740" i="10" s="1"/>
  <c r="S743" i="1" a="1"/>
  <c r="S743" i="1" s="1"/>
  <c r="C741" i="10" s="1"/>
  <c r="S744" i="1" a="1"/>
  <c r="S744" i="1" s="1"/>
  <c r="C742" i="10" s="1"/>
  <c r="S745" i="1" a="1"/>
  <c r="S745" i="1" s="1"/>
  <c r="C743" i="10" s="1"/>
  <c r="S746" i="1" a="1"/>
  <c r="S746" i="1" s="1"/>
  <c r="C744" i="10" s="1"/>
  <c r="S747" i="1" a="1"/>
  <c r="S747" i="1" s="1"/>
  <c r="C745" i="10" s="1"/>
  <c r="S748" i="1" a="1"/>
  <c r="S748" i="1" s="1"/>
  <c r="C746" i="10" s="1"/>
  <c r="S749" i="1" a="1"/>
  <c r="S749" i="1" s="1"/>
  <c r="C747" i="10" s="1"/>
  <c r="S750" i="1" a="1"/>
  <c r="S750" i="1" s="1"/>
  <c r="C748" i="10" s="1"/>
  <c r="S751" i="1" a="1"/>
  <c r="S751" i="1" s="1"/>
  <c r="C749" i="10" s="1"/>
  <c r="S752" i="1" a="1"/>
  <c r="S752" i="1" s="1"/>
  <c r="C750" i="10" s="1"/>
  <c r="S753" i="1" a="1"/>
  <c r="S753" i="1" s="1"/>
  <c r="C751" i="10" s="1"/>
  <c r="S754" i="1" a="1"/>
  <c r="S754" i="1" s="1"/>
  <c r="C752" i="10" s="1"/>
  <c r="S755" i="1" a="1"/>
  <c r="S755" i="1" s="1"/>
  <c r="C753" i="10" s="1"/>
  <c r="S756" i="1" a="1"/>
  <c r="S756" i="1" s="1"/>
  <c r="C754" i="10" s="1"/>
  <c r="S757" i="1" a="1"/>
  <c r="S757" i="1" s="1"/>
  <c r="C755" i="10" s="1"/>
  <c r="S758" i="1" a="1"/>
  <c r="S758" i="1" s="1"/>
  <c r="C756" i="10" s="1"/>
  <c r="S759" i="1" a="1"/>
  <c r="S759" i="1" s="1"/>
  <c r="C757" i="10" s="1"/>
  <c r="S760" i="1" a="1"/>
  <c r="S760" i="1" s="1"/>
  <c r="C758" i="10" s="1"/>
  <c r="S761" i="1" a="1"/>
  <c r="S761" i="1" s="1"/>
  <c r="C759" i="10" s="1"/>
  <c r="S762" i="1" a="1"/>
  <c r="S762" i="1" s="1"/>
  <c r="C760" i="10" s="1"/>
  <c r="S763" i="1" a="1"/>
  <c r="S763" i="1" s="1"/>
  <c r="C761" i="10" s="1"/>
  <c r="S764" i="1" a="1"/>
  <c r="S764" i="1" s="1"/>
  <c r="C762" i="10" s="1"/>
  <c r="S765" i="1" a="1"/>
  <c r="S765" i="1" s="1"/>
  <c r="C763" i="10" s="1"/>
  <c r="S766" i="1" a="1"/>
  <c r="S766" i="1" s="1"/>
  <c r="C764" i="10" s="1"/>
  <c r="S767" i="1" a="1"/>
  <c r="S767" i="1" s="1"/>
  <c r="C765" i="10" s="1"/>
  <c r="S768" i="1" a="1"/>
  <c r="S768" i="1" s="1"/>
  <c r="C766" i="10" s="1"/>
  <c r="S769" i="1" a="1"/>
  <c r="S769" i="1" s="1"/>
  <c r="C767" i="10" s="1"/>
  <c r="S770" i="1" a="1"/>
  <c r="S770" i="1" s="1"/>
  <c r="C768" i="10" s="1"/>
  <c r="S771" i="1" a="1"/>
  <c r="S771" i="1" s="1"/>
  <c r="C769" i="10" s="1"/>
  <c r="S772" i="1" a="1"/>
  <c r="S772" i="1" s="1"/>
  <c r="C770" i="10" s="1"/>
  <c r="S773" i="1" a="1"/>
  <c r="S773" i="1" s="1"/>
  <c r="C771" i="10" s="1"/>
  <c r="S774" i="1" a="1"/>
  <c r="S774" i="1" s="1"/>
  <c r="C772" i="10" s="1"/>
  <c r="S775" i="1" a="1"/>
  <c r="S775" i="1" s="1"/>
  <c r="C773" i="10" s="1"/>
  <c r="S776" i="1" a="1"/>
  <c r="S776" i="1" s="1"/>
  <c r="C774" i="10" s="1"/>
  <c r="S777" i="1" a="1"/>
  <c r="S777" i="1" s="1"/>
  <c r="C775" i="10" s="1"/>
  <c r="S778" i="1" a="1"/>
  <c r="S778" i="1" s="1"/>
  <c r="C776" i="10" s="1"/>
  <c r="S779" i="1" a="1"/>
  <c r="S779" i="1" s="1"/>
  <c r="C777" i="10" s="1"/>
  <c r="S780" i="1" a="1"/>
  <c r="S780" i="1" s="1"/>
  <c r="C778" i="10" s="1"/>
  <c r="S781" i="1" a="1"/>
  <c r="S781" i="1" s="1"/>
  <c r="C779" i="10" s="1"/>
  <c r="S782" i="1" a="1"/>
  <c r="S782" i="1" s="1"/>
  <c r="C780" i="10" s="1"/>
  <c r="S783" i="1" a="1"/>
  <c r="S783" i="1" s="1"/>
  <c r="C781" i="10" s="1"/>
  <c r="S784" i="1" a="1"/>
  <c r="S784" i="1" s="1"/>
  <c r="C782" i="10" s="1"/>
  <c r="S785" i="1" a="1"/>
  <c r="S785" i="1" s="1"/>
  <c r="C783" i="10" s="1"/>
  <c r="S786" i="1" a="1"/>
  <c r="S786" i="1" s="1"/>
  <c r="C784" i="10" s="1"/>
  <c r="S787" i="1" a="1"/>
  <c r="S787" i="1" s="1"/>
  <c r="C785" i="10" s="1"/>
  <c r="S788" i="1" a="1"/>
  <c r="S788" i="1" s="1"/>
  <c r="C786" i="10" s="1"/>
  <c r="S789" i="1" a="1"/>
  <c r="S789" i="1" s="1"/>
  <c r="C787" i="10" s="1"/>
  <c r="S790" i="1" a="1"/>
  <c r="S790" i="1" s="1"/>
  <c r="C788" i="10" s="1"/>
  <c r="S791" i="1" a="1"/>
  <c r="S791" i="1" s="1"/>
  <c r="C789" i="10" s="1"/>
  <c r="S792" i="1" a="1"/>
  <c r="S792" i="1" s="1"/>
  <c r="C790" i="10" s="1"/>
  <c r="S793" i="1" a="1"/>
  <c r="S793" i="1" s="1"/>
  <c r="C791" i="10" s="1"/>
  <c r="S794" i="1" a="1"/>
  <c r="S794" i="1" s="1"/>
  <c r="C792" i="10" s="1"/>
  <c r="S795" i="1" a="1"/>
  <c r="S795" i="1" s="1"/>
  <c r="C793" i="10" s="1"/>
  <c r="S796" i="1" a="1"/>
  <c r="S796" i="1" s="1"/>
  <c r="C794" i="10" s="1"/>
  <c r="S797" i="1" a="1"/>
  <c r="S797" i="1" s="1"/>
  <c r="C795" i="10" s="1"/>
  <c r="S798" i="1" a="1"/>
  <c r="S798" i="1" s="1"/>
  <c r="C796" i="10" s="1"/>
  <c r="S799" i="1" a="1"/>
  <c r="S799" i="1" s="1"/>
  <c r="C797" i="10" s="1"/>
  <c r="S800" i="1" a="1"/>
  <c r="S800" i="1" s="1"/>
  <c r="C798" i="10" s="1"/>
  <c r="S801" i="1" a="1"/>
  <c r="S801" i="1" s="1"/>
  <c r="C799" i="10" s="1"/>
  <c r="S802" i="1" a="1"/>
  <c r="S802" i="1" s="1"/>
  <c r="C800" i="10" s="1"/>
  <c r="S803" i="1" a="1"/>
  <c r="S803" i="1" s="1"/>
  <c r="C801" i="10" s="1"/>
  <c r="S804" i="1" a="1"/>
  <c r="S804" i="1" s="1"/>
  <c r="C802" i="10" s="1"/>
  <c r="S805" i="1" a="1"/>
  <c r="S805" i="1" s="1"/>
  <c r="C803" i="10" s="1"/>
  <c r="S806" i="1" a="1"/>
  <c r="S806" i="1" s="1"/>
  <c r="C804" i="10" s="1"/>
  <c r="S807" i="1" a="1"/>
  <c r="S807" i="1" s="1"/>
  <c r="C805" i="10" s="1"/>
  <c r="S808" i="1" a="1"/>
  <c r="S808" i="1" s="1"/>
  <c r="C806" i="10" s="1"/>
  <c r="S809" i="1" a="1"/>
  <c r="S809" i="1" s="1"/>
  <c r="C807" i="10" s="1"/>
  <c r="S810" i="1" a="1"/>
  <c r="S810" i="1" s="1"/>
  <c r="C808" i="10" s="1"/>
  <c r="S811" i="1" a="1"/>
  <c r="S811" i="1" s="1"/>
  <c r="C809" i="10" s="1"/>
  <c r="S812" i="1" a="1"/>
  <c r="S812" i="1" s="1"/>
  <c r="C810" i="10" s="1"/>
  <c r="S813" i="1" a="1"/>
  <c r="S813" i="1" s="1"/>
  <c r="C811" i="10" s="1"/>
  <c r="S814" i="1" a="1"/>
  <c r="S814" i="1" s="1"/>
  <c r="C812" i="10" s="1"/>
  <c r="S815" i="1" a="1"/>
  <c r="S815" i="1" s="1"/>
  <c r="C813" i="10" s="1"/>
  <c r="S816" i="1" a="1"/>
  <c r="S816" i="1" s="1"/>
  <c r="C814" i="10" s="1"/>
  <c r="S817" i="1" a="1"/>
  <c r="S817" i="1" s="1"/>
  <c r="C815" i="10" s="1"/>
  <c r="S818" i="1" a="1"/>
  <c r="S818" i="1" s="1"/>
  <c r="C816" i="10" s="1"/>
  <c r="S819" i="1" a="1"/>
  <c r="S819" i="1" s="1"/>
  <c r="C817" i="10" s="1"/>
  <c r="S820" i="1" a="1"/>
  <c r="S820" i="1" s="1"/>
  <c r="C818" i="10" s="1"/>
  <c r="S821" i="1" a="1"/>
  <c r="S821" i="1" s="1"/>
  <c r="C819" i="10" s="1"/>
  <c r="S822" i="1" a="1"/>
  <c r="S822" i="1" s="1"/>
  <c r="C820" i="10" s="1"/>
  <c r="S823" i="1" a="1"/>
  <c r="S823" i="1" s="1"/>
  <c r="C821" i="10" s="1"/>
  <c r="S824" i="1" a="1"/>
  <c r="S824" i="1" s="1"/>
  <c r="C822" i="10" s="1"/>
  <c r="S825" i="1" a="1"/>
  <c r="S825" i="1" s="1"/>
  <c r="C823" i="10" s="1"/>
  <c r="S826" i="1" a="1"/>
  <c r="S826" i="1" s="1"/>
  <c r="C824" i="10" s="1"/>
  <c r="S827" i="1" a="1"/>
  <c r="S827" i="1" s="1"/>
  <c r="C825" i="10" s="1"/>
  <c r="S828" i="1" a="1"/>
  <c r="S828" i="1" s="1"/>
  <c r="C826" i="10" s="1"/>
  <c r="S829" i="1" a="1"/>
  <c r="S829" i="1" s="1"/>
  <c r="C827" i="10" s="1"/>
  <c r="S830" i="1" a="1"/>
  <c r="S830" i="1" s="1"/>
  <c r="C828" i="10" s="1"/>
  <c r="S831" i="1" a="1"/>
  <c r="S831" i="1" s="1"/>
  <c r="C829" i="10" s="1"/>
  <c r="S832" i="1" a="1"/>
  <c r="S832" i="1" s="1"/>
  <c r="C830" i="10" s="1"/>
  <c r="S833" i="1" a="1"/>
  <c r="S833" i="1" s="1"/>
  <c r="C831" i="10" s="1"/>
  <c r="S834" i="1" a="1"/>
  <c r="S834" i="1" s="1"/>
  <c r="C832" i="10" s="1"/>
  <c r="S835" i="1" a="1"/>
  <c r="S835" i="1" s="1"/>
  <c r="C833" i="10" s="1"/>
  <c r="S836" i="1" a="1"/>
  <c r="S836" i="1" s="1"/>
  <c r="C834" i="10" s="1"/>
  <c r="S837" i="1" a="1"/>
  <c r="S837" i="1" s="1"/>
  <c r="C835" i="10" s="1"/>
  <c r="S838" i="1" a="1"/>
  <c r="S838" i="1" s="1"/>
  <c r="C836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7" i="1" a="1"/>
  <c r="T107" i="1" s="1"/>
  <c r="D108" i="10" s="1"/>
  <c r="T108" i="1" a="1"/>
  <c r="T108" i="1" s="1"/>
  <c r="D109" i="10" s="1"/>
  <c r="T112" i="1" a="1"/>
  <c r="T112" i="1" s="1"/>
  <c r="D113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D189" i="10"/>
  <c r="D190" i="10"/>
  <c r="D191" i="10"/>
  <c r="T192" i="1" a="1"/>
  <c r="T192" i="1" s="1"/>
  <c r="D192" i="10" s="1"/>
  <c r="T193" i="1" a="1"/>
  <c r="T193" i="1" s="1"/>
  <c r="D193" i="10" s="1"/>
  <c r="D194" i="10"/>
  <c r="D195" i="10"/>
  <c r="D196" i="10"/>
  <c r="T198" i="1" a="1"/>
  <c r="T198" i="1" s="1"/>
  <c r="D197" i="10" s="1"/>
  <c r="D198" i="10"/>
  <c r="T201" i="1" a="1"/>
  <c r="T201" i="1" s="1"/>
  <c r="D199" i="10" s="1"/>
  <c r="T202" i="1" a="1"/>
  <c r="T202" i="1" s="1"/>
  <c r="D200" i="10" s="1"/>
  <c r="T203" i="1" a="1"/>
  <c r="T203" i="1" s="1"/>
  <c r="D201" i="10" s="1"/>
  <c r="T204" i="1" a="1"/>
  <c r="T204" i="1" s="1"/>
  <c r="D202" i="10" s="1"/>
  <c r="D203" i="10"/>
  <c r="T206" i="1" a="1"/>
  <c r="T206" i="1" s="1"/>
  <c r="D204" i="10" s="1"/>
  <c r="T207" i="1" a="1"/>
  <c r="T207" i="1" s="1"/>
  <c r="D205" i="10" s="1"/>
  <c r="T208" i="1" a="1"/>
  <c r="T208" i="1" s="1"/>
  <c r="D206" i="10" s="1"/>
  <c r="T209" i="1" a="1"/>
  <c r="T209" i="1" s="1"/>
  <c r="D207" i="10" s="1"/>
  <c r="T210" i="1" a="1"/>
  <c r="T210" i="1" s="1"/>
  <c r="D208" i="10" s="1"/>
  <c r="T211" i="1" a="1"/>
  <c r="T211" i="1" s="1"/>
  <c r="D209" i="10" s="1"/>
  <c r="T212" i="1" a="1"/>
  <c r="T212" i="1" s="1"/>
  <c r="D210" i="10" s="1"/>
  <c r="T213" i="1" a="1"/>
  <c r="T213" i="1" s="1"/>
  <c r="D211" i="10" s="1"/>
  <c r="T214" i="1" a="1"/>
  <c r="T214" i="1" s="1"/>
  <c r="D212" i="10" s="1"/>
  <c r="T215" i="1" a="1"/>
  <c r="T215" i="1" s="1"/>
  <c r="D213" i="10" s="1"/>
  <c r="T216" i="1" a="1"/>
  <c r="T216" i="1" s="1"/>
  <c r="D214" i="10" s="1"/>
  <c r="T217" i="1" a="1"/>
  <c r="T217" i="1" s="1"/>
  <c r="D215" i="10" s="1"/>
  <c r="T218" i="1" a="1"/>
  <c r="T218" i="1" s="1"/>
  <c r="D216" i="10" s="1"/>
  <c r="T219" i="1" a="1"/>
  <c r="T219" i="1" s="1"/>
  <c r="D217" i="10" s="1"/>
  <c r="T220" i="1" a="1"/>
  <c r="T220" i="1" s="1"/>
  <c r="D218" i="10" s="1"/>
  <c r="T221" i="1" a="1"/>
  <c r="T221" i="1" s="1"/>
  <c r="D219" i="10" s="1"/>
  <c r="T222" i="1" a="1"/>
  <c r="T222" i="1" s="1"/>
  <c r="D220" i="10" s="1"/>
  <c r="T223" i="1" a="1"/>
  <c r="T223" i="1" s="1"/>
  <c r="D221" i="10" s="1"/>
  <c r="T224" i="1" a="1"/>
  <c r="T224" i="1" s="1"/>
  <c r="D222" i="10" s="1"/>
  <c r="T225" i="1" a="1"/>
  <c r="T225" i="1" s="1"/>
  <c r="D223" i="10" s="1"/>
  <c r="T226" i="1" a="1"/>
  <c r="T226" i="1" s="1"/>
  <c r="D224" i="10" s="1"/>
  <c r="T227" i="1" a="1"/>
  <c r="T227" i="1" s="1"/>
  <c r="D225" i="10" s="1"/>
  <c r="T228" i="1" a="1"/>
  <c r="T228" i="1" s="1"/>
  <c r="D226" i="10" s="1"/>
  <c r="T229" i="1" a="1"/>
  <c r="T229" i="1" s="1"/>
  <c r="D227" i="10" s="1"/>
  <c r="T230" i="1" a="1"/>
  <c r="T230" i="1" s="1"/>
  <c r="D228" i="10" s="1"/>
  <c r="T231" i="1" a="1"/>
  <c r="T231" i="1" s="1"/>
  <c r="D229" i="10" s="1"/>
  <c r="T232" i="1" a="1"/>
  <c r="T232" i="1" s="1"/>
  <c r="D230" i="10" s="1"/>
  <c r="T233" i="1" a="1"/>
  <c r="T233" i="1" s="1"/>
  <c r="D231" i="10" s="1"/>
  <c r="T234" i="1" a="1"/>
  <c r="T234" i="1" s="1"/>
  <c r="D232" i="10" s="1"/>
  <c r="T235" i="1" a="1"/>
  <c r="T235" i="1" s="1"/>
  <c r="D233" i="10" s="1"/>
  <c r="T236" i="1" a="1"/>
  <c r="T236" i="1" s="1"/>
  <c r="D234" i="10" s="1"/>
  <c r="T237" i="1" a="1"/>
  <c r="T237" i="1" s="1"/>
  <c r="D235" i="10" s="1"/>
  <c r="T238" i="1" a="1"/>
  <c r="T238" i="1" s="1"/>
  <c r="D236" i="10" s="1"/>
  <c r="T239" i="1" a="1"/>
  <c r="T239" i="1" s="1"/>
  <c r="D237" i="10" s="1"/>
  <c r="T240" i="1" a="1"/>
  <c r="T240" i="1" s="1"/>
  <c r="D238" i="10" s="1"/>
  <c r="T241" i="1" a="1"/>
  <c r="T241" i="1" s="1"/>
  <c r="D239" i="10" s="1"/>
  <c r="T242" i="1" a="1"/>
  <c r="T242" i="1" s="1"/>
  <c r="D240" i="10" s="1"/>
  <c r="T243" i="1" a="1"/>
  <c r="T243" i="1" s="1"/>
  <c r="D241" i="10" s="1"/>
  <c r="T244" i="1" a="1"/>
  <c r="T244" i="1" s="1"/>
  <c r="D242" i="10" s="1"/>
  <c r="T245" i="1" a="1"/>
  <c r="T245" i="1" s="1"/>
  <c r="D243" i="10" s="1"/>
  <c r="T246" i="1" a="1"/>
  <c r="T246" i="1" s="1"/>
  <c r="D244" i="10" s="1"/>
  <c r="T247" i="1" a="1"/>
  <c r="T247" i="1" s="1"/>
  <c r="D245" i="10" s="1"/>
  <c r="T248" i="1" a="1"/>
  <c r="T248" i="1" s="1"/>
  <c r="D246" i="10" s="1"/>
  <c r="T249" i="1" a="1"/>
  <c r="T249" i="1" s="1"/>
  <c r="D247" i="10" s="1"/>
  <c r="T250" i="1" a="1"/>
  <c r="T250" i="1" s="1"/>
  <c r="D248" i="10" s="1"/>
  <c r="T251" i="1" a="1"/>
  <c r="T251" i="1" s="1"/>
  <c r="D249" i="10" s="1"/>
  <c r="T252" i="1" a="1"/>
  <c r="T252" i="1" s="1"/>
  <c r="D250" i="10" s="1"/>
  <c r="T253" i="1" a="1"/>
  <c r="T253" i="1" s="1"/>
  <c r="D251" i="10" s="1"/>
  <c r="T254" i="1" a="1"/>
  <c r="T254" i="1" s="1"/>
  <c r="D252" i="10" s="1"/>
  <c r="T255" i="1" a="1"/>
  <c r="T255" i="1" s="1"/>
  <c r="D253" i="10" s="1"/>
  <c r="T256" i="1" a="1"/>
  <c r="T256" i="1" s="1"/>
  <c r="D254" i="10" s="1"/>
  <c r="T257" i="1" a="1"/>
  <c r="T257" i="1" s="1"/>
  <c r="D255" i="10" s="1"/>
  <c r="T258" i="1" a="1"/>
  <c r="T258" i="1" s="1"/>
  <c r="D256" i="10" s="1"/>
  <c r="T259" i="1" a="1"/>
  <c r="T259" i="1" s="1"/>
  <c r="D257" i="10" s="1"/>
  <c r="T260" i="1" a="1"/>
  <c r="T260" i="1" s="1"/>
  <c r="D258" i="10" s="1"/>
  <c r="T261" i="1" a="1"/>
  <c r="T261" i="1" s="1"/>
  <c r="D259" i="10" s="1"/>
  <c r="T262" i="1" a="1"/>
  <c r="T262" i="1" s="1"/>
  <c r="D260" i="10" s="1"/>
  <c r="T263" i="1" a="1"/>
  <c r="T263" i="1" s="1"/>
  <c r="D261" i="10" s="1"/>
  <c r="T264" i="1" a="1"/>
  <c r="T264" i="1" s="1"/>
  <c r="D262" i="10" s="1"/>
  <c r="T265" i="1" a="1"/>
  <c r="T265" i="1" s="1"/>
  <c r="D263" i="10" s="1"/>
  <c r="T266" i="1" a="1"/>
  <c r="T266" i="1" s="1"/>
  <c r="D264" i="10" s="1"/>
  <c r="T267" i="1" a="1"/>
  <c r="T267" i="1" s="1"/>
  <c r="D265" i="10" s="1"/>
  <c r="T268" i="1" a="1"/>
  <c r="T268" i="1" s="1"/>
  <c r="D266" i="10" s="1"/>
  <c r="T269" i="1" a="1"/>
  <c r="T269" i="1" s="1"/>
  <c r="D267" i="10" s="1"/>
  <c r="T270" i="1" a="1"/>
  <c r="T270" i="1" s="1"/>
  <c r="D268" i="10" s="1"/>
  <c r="T271" i="1" a="1"/>
  <c r="T271" i="1" s="1"/>
  <c r="D269" i="10" s="1"/>
  <c r="T272" i="1" a="1"/>
  <c r="T272" i="1" s="1"/>
  <c r="D270" i="10" s="1"/>
  <c r="T273" i="1" a="1"/>
  <c r="T273" i="1" s="1"/>
  <c r="D271" i="10" s="1"/>
  <c r="T274" i="1" a="1"/>
  <c r="T274" i="1" s="1"/>
  <c r="D272" i="10" s="1"/>
  <c r="T275" i="1" a="1"/>
  <c r="T275" i="1" s="1"/>
  <c r="D273" i="10" s="1"/>
  <c r="T276" i="1" a="1"/>
  <c r="T276" i="1" s="1"/>
  <c r="D274" i="10" s="1"/>
  <c r="T277" i="1" a="1"/>
  <c r="T277" i="1" s="1"/>
  <c r="D275" i="10" s="1"/>
  <c r="T278" i="1" a="1"/>
  <c r="T278" i="1" s="1"/>
  <c r="D276" i="10" s="1"/>
  <c r="T279" i="1" a="1"/>
  <c r="T279" i="1" s="1"/>
  <c r="D277" i="10" s="1"/>
  <c r="T280" i="1" a="1"/>
  <c r="T280" i="1" s="1"/>
  <c r="D278" i="10" s="1"/>
  <c r="T281" i="1" a="1"/>
  <c r="T281" i="1" s="1"/>
  <c r="D279" i="10" s="1"/>
  <c r="T282" i="1" a="1"/>
  <c r="T282" i="1" s="1"/>
  <c r="D280" i="10" s="1"/>
  <c r="T283" i="1" a="1"/>
  <c r="T283" i="1" s="1"/>
  <c r="D281" i="10" s="1"/>
  <c r="T284" i="1" a="1"/>
  <c r="T284" i="1" s="1"/>
  <c r="D282" i="10" s="1"/>
  <c r="T285" i="1" a="1"/>
  <c r="T285" i="1" s="1"/>
  <c r="D283" i="10" s="1"/>
  <c r="T286" i="1" a="1"/>
  <c r="T286" i="1" s="1"/>
  <c r="D284" i="10" s="1"/>
  <c r="T287" i="1" a="1"/>
  <c r="T287" i="1" s="1"/>
  <c r="D285" i="10" s="1"/>
  <c r="T288" i="1" a="1"/>
  <c r="T288" i="1" s="1"/>
  <c r="D286" i="10" s="1"/>
  <c r="T289" i="1" a="1"/>
  <c r="T289" i="1" s="1"/>
  <c r="D287" i="10" s="1"/>
  <c r="T290" i="1" a="1"/>
  <c r="T290" i="1" s="1"/>
  <c r="D288" i="10" s="1"/>
  <c r="T291" i="1" a="1"/>
  <c r="T291" i="1" s="1"/>
  <c r="D289" i="10" s="1"/>
  <c r="T292" i="1" a="1"/>
  <c r="T292" i="1" s="1"/>
  <c r="D290" i="10" s="1"/>
  <c r="T293" i="1" a="1"/>
  <c r="T293" i="1" s="1"/>
  <c r="D291" i="10" s="1"/>
  <c r="T294" i="1" a="1"/>
  <c r="T294" i="1" s="1"/>
  <c r="D292" i="10" s="1"/>
  <c r="T295" i="1" a="1"/>
  <c r="T295" i="1" s="1"/>
  <c r="D293" i="10" s="1"/>
  <c r="T296" i="1" a="1"/>
  <c r="T296" i="1" s="1"/>
  <c r="D294" i="10" s="1"/>
  <c r="T297" i="1" a="1"/>
  <c r="T297" i="1" s="1"/>
  <c r="D295" i="10" s="1"/>
  <c r="T298" i="1" a="1"/>
  <c r="T298" i="1" s="1"/>
  <c r="D296" i="10" s="1"/>
  <c r="T299" i="1" a="1"/>
  <c r="T299" i="1" s="1"/>
  <c r="D297" i="10" s="1"/>
  <c r="T300" i="1" a="1"/>
  <c r="T300" i="1" s="1"/>
  <c r="D298" i="10" s="1"/>
  <c r="T301" i="1" a="1"/>
  <c r="T301" i="1" s="1"/>
  <c r="D299" i="10" s="1"/>
  <c r="T302" i="1" a="1"/>
  <c r="T302" i="1" s="1"/>
  <c r="D300" i="10" s="1"/>
  <c r="T303" i="1" a="1"/>
  <c r="T303" i="1" s="1"/>
  <c r="D301" i="10" s="1"/>
  <c r="T304" i="1" a="1"/>
  <c r="T304" i="1" s="1"/>
  <c r="D302" i="10" s="1"/>
  <c r="T305" i="1" a="1"/>
  <c r="T305" i="1" s="1"/>
  <c r="D303" i="10" s="1"/>
  <c r="T306" i="1" a="1"/>
  <c r="T306" i="1" s="1"/>
  <c r="D304" i="10" s="1"/>
  <c r="T307" i="1" a="1"/>
  <c r="T307" i="1" s="1"/>
  <c r="D305" i="10" s="1"/>
  <c r="T308" i="1" a="1"/>
  <c r="T308" i="1" s="1"/>
  <c r="D306" i="10" s="1"/>
  <c r="T309" i="1" a="1"/>
  <c r="T309" i="1" s="1"/>
  <c r="D307" i="10" s="1"/>
  <c r="T310" i="1" a="1"/>
  <c r="T310" i="1" s="1"/>
  <c r="D308" i="10" s="1"/>
  <c r="T311" i="1" a="1"/>
  <c r="T311" i="1" s="1"/>
  <c r="D309" i="10" s="1"/>
  <c r="T312" i="1" a="1"/>
  <c r="T312" i="1" s="1"/>
  <c r="D310" i="10" s="1"/>
  <c r="T313" i="1" a="1"/>
  <c r="T313" i="1" s="1"/>
  <c r="D311" i="10" s="1"/>
  <c r="T314" i="1" a="1"/>
  <c r="T314" i="1" s="1"/>
  <c r="D312" i="10" s="1"/>
  <c r="T315" i="1" a="1"/>
  <c r="T315" i="1" s="1"/>
  <c r="D313" i="10" s="1"/>
  <c r="T316" i="1" a="1"/>
  <c r="T316" i="1" s="1"/>
  <c r="D314" i="10" s="1"/>
  <c r="T317" i="1" a="1"/>
  <c r="T317" i="1" s="1"/>
  <c r="D315" i="10" s="1"/>
  <c r="T318" i="1" a="1"/>
  <c r="T318" i="1" s="1"/>
  <c r="D316" i="10" s="1"/>
  <c r="T319" i="1" a="1"/>
  <c r="T319" i="1" s="1"/>
  <c r="D317" i="10" s="1"/>
  <c r="T320" i="1" a="1"/>
  <c r="T320" i="1" s="1"/>
  <c r="D318" i="10" s="1"/>
  <c r="T321" i="1" a="1"/>
  <c r="T321" i="1" s="1"/>
  <c r="D319" i="10" s="1"/>
  <c r="T322" i="1" a="1"/>
  <c r="T322" i="1" s="1"/>
  <c r="D320" i="10" s="1"/>
  <c r="T323" i="1" a="1"/>
  <c r="T323" i="1" s="1"/>
  <c r="D321" i="10" s="1"/>
  <c r="T324" i="1" a="1"/>
  <c r="T324" i="1" s="1"/>
  <c r="D322" i="10" s="1"/>
  <c r="T325" i="1" a="1"/>
  <c r="T325" i="1" s="1"/>
  <c r="D323" i="10" s="1"/>
  <c r="T326" i="1" a="1"/>
  <c r="T326" i="1" s="1"/>
  <c r="D324" i="10" s="1"/>
  <c r="T327" i="1" a="1"/>
  <c r="T327" i="1" s="1"/>
  <c r="D325" i="10" s="1"/>
  <c r="T328" i="1" a="1"/>
  <c r="T328" i="1" s="1"/>
  <c r="D326" i="10" s="1"/>
  <c r="T329" i="1" a="1"/>
  <c r="T329" i="1" s="1"/>
  <c r="D327" i="10" s="1"/>
  <c r="T330" i="1" a="1"/>
  <c r="T330" i="1" s="1"/>
  <c r="D328" i="10" s="1"/>
  <c r="T331" i="1" a="1"/>
  <c r="T331" i="1" s="1"/>
  <c r="D329" i="10" s="1"/>
  <c r="T332" i="1" a="1"/>
  <c r="T332" i="1" s="1"/>
  <c r="D330" i="10" s="1"/>
  <c r="T333" i="1" a="1"/>
  <c r="T333" i="1" s="1"/>
  <c r="D331" i="10" s="1"/>
  <c r="T334" i="1" a="1"/>
  <c r="T334" i="1" s="1"/>
  <c r="D332" i="10" s="1"/>
  <c r="T335" i="1" a="1"/>
  <c r="T335" i="1" s="1"/>
  <c r="D333" i="10" s="1"/>
  <c r="T336" i="1" a="1"/>
  <c r="T336" i="1" s="1"/>
  <c r="D334" i="10" s="1"/>
  <c r="T337" i="1" a="1"/>
  <c r="T337" i="1" s="1"/>
  <c r="D335" i="10" s="1"/>
  <c r="T338" i="1" a="1"/>
  <c r="T338" i="1" s="1"/>
  <c r="D336" i="10" s="1"/>
  <c r="T339" i="1" a="1"/>
  <c r="T339" i="1" s="1"/>
  <c r="D337" i="10" s="1"/>
  <c r="T340" i="1" a="1"/>
  <c r="T340" i="1" s="1"/>
  <c r="D338" i="10" s="1"/>
  <c r="T341" i="1" a="1"/>
  <c r="T341" i="1" s="1"/>
  <c r="D339" i="10" s="1"/>
  <c r="T342" i="1" a="1"/>
  <c r="T342" i="1" s="1"/>
  <c r="D340" i="10" s="1"/>
  <c r="T343" i="1" a="1"/>
  <c r="T343" i="1" s="1"/>
  <c r="D341" i="10" s="1"/>
  <c r="T344" i="1" a="1"/>
  <c r="T344" i="1" s="1"/>
  <c r="D342" i="10" s="1"/>
  <c r="T345" i="1" a="1"/>
  <c r="T345" i="1" s="1"/>
  <c r="D343" i="10" s="1"/>
  <c r="T346" i="1" a="1"/>
  <c r="T346" i="1" s="1"/>
  <c r="D344" i="10" s="1"/>
  <c r="T347" i="1" a="1"/>
  <c r="T347" i="1" s="1"/>
  <c r="D345" i="10" s="1"/>
  <c r="T348" i="1" a="1"/>
  <c r="T348" i="1" s="1"/>
  <c r="D346" i="10" s="1"/>
  <c r="T349" i="1" a="1"/>
  <c r="T349" i="1" s="1"/>
  <c r="D347" i="10" s="1"/>
  <c r="T350" i="1" a="1"/>
  <c r="T350" i="1" s="1"/>
  <c r="D348" i="10" s="1"/>
  <c r="T351" i="1" a="1"/>
  <c r="T351" i="1" s="1"/>
  <c r="D349" i="10" s="1"/>
  <c r="T352" i="1" a="1"/>
  <c r="T352" i="1" s="1"/>
  <c r="D350" i="10" s="1"/>
  <c r="T353" i="1" a="1"/>
  <c r="T353" i="1" s="1"/>
  <c r="D351" i="10" s="1"/>
  <c r="T354" i="1" a="1"/>
  <c r="T354" i="1" s="1"/>
  <c r="D352" i="10" s="1"/>
  <c r="T355" i="1" a="1"/>
  <c r="T355" i="1" s="1"/>
  <c r="D353" i="10" s="1"/>
  <c r="T356" i="1" a="1"/>
  <c r="T356" i="1" s="1"/>
  <c r="D354" i="10" s="1"/>
  <c r="T357" i="1" a="1"/>
  <c r="T357" i="1" s="1"/>
  <c r="D355" i="10" s="1"/>
  <c r="T358" i="1" a="1"/>
  <c r="T358" i="1" s="1"/>
  <c r="D356" i="10" s="1"/>
  <c r="T359" i="1" a="1"/>
  <c r="T359" i="1" s="1"/>
  <c r="D357" i="10" s="1"/>
  <c r="T360" i="1" a="1"/>
  <c r="T360" i="1" s="1"/>
  <c r="D358" i="10" s="1"/>
  <c r="T361" i="1" a="1"/>
  <c r="T361" i="1" s="1"/>
  <c r="D359" i="10" s="1"/>
  <c r="T362" i="1" a="1"/>
  <c r="T362" i="1" s="1"/>
  <c r="D360" i="10" s="1"/>
  <c r="T363" i="1" a="1"/>
  <c r="T363" i="1" s="1"/>
  <c r="D361" i="10" s="1"/>
  <c r="T364" i="1" a="1"/>
  <c r="T364" i="1" s="1"/>
  <c r="D362" i="10" s="1"/>
  <c r="T365" i="1" a="1"/>
  <c r="T365" i="1" s="1"/>
  <c r="D363" i="10" s="1"/>
  <c r="T366" i="1" a="1"/>
  <c r="T366" i="1" s="1"/>
  <c r="D364" i="10" s="1"/>
  <c r="T367" i="1" a="1"/>
  <c r="T367" i="1" s="1"/>
  <c r="D365" i="10" s="1"/>
  <c r="T368" i="1" a="1"/>
  <c r="T368" i="1" s="1"/>
  <c r="D366" i="10" s="1"/>
  <c r="T369" i="1" a="1"/>
  <c r="T369" i="1" s="1"/>
  <c r="D367" i="10" s="1"/>
  <c r="T370" i="1" a="1"/>
  <c r="T370" i="1" s="1"/>
  <c r="D368" i="10" s="1"/>
  <c r="T371" i="1" a="1"/>
  <c r="T371" i="1" s="1"/>
  <c r="D369" i="10" s="1"/>
  <c r="T372" i="1" a="1"/>
  <c r="T372" i="1" s="1"/>
  <c r="D370" i="10" s="1"/>
  <c r="T373" i="1" a="1"/>
  <c r="T373" i="1" s="1"/>
  <c r="D371" i="10" s="1"/>
  <c r="T374" i="1" a="1"/>
  <c r="T374" i="1" s="1"/>
  <c r="D372" i="10" s="1"/>
  <c r="T375" i="1" a="1"/>
  <c r="T375" i="1" s="1"/>
  <c r="D373" i="10" s="1"/>
  <c r="T376" i="1" a="1"/>
  <c r="T376" i="1" s="1"/>
  <c r="D374" i="10" s="1"/>
  <c r="T377" i="1" a="1"/>
  <c r="T377" i="1" s="1"/>
  <c r="D375" i="10" s="1"/>
  <c r="T378" i="1" a="1"/>
  <c r="T378" i="1" s="1"/>
  <c r="D376" i="10" s="1"/>
  <c r="T379" i="1" a="1"/>
  <c r="T379" i="1" s="1"/>
  <c r="D377" i="10" s="1"/>
  <c r="T380" i="1" a="1"/>
  <c r="T380" i="1" s="1"/>
  <c r="D378" i="10" s="1"/>
  <c r="T381" i="1" a="1"/>
  <c r="T381" i="1" s="1"/>
  <c r="D379" i="10" s="1"/>
  <c r="T382" i="1" a="1"/>
  <c r="T382" i="1" s="1"/>
  <c r="D380" i="10" s="1"/>
  <c r="T383" i="1" a="1"/>
  <c r="T383" i="1" s="1"/>
  <c r="D381" i="10" s="1"/>
  <c r="T384" i="1" a="1"/>
  <c r="T384" i="1" s="1"/>
  <c r="D382" i="10" s="1"/>
  <c r="T385" i="1" a="1"/>
  <c r="T385" i="1" s="1"/>
  <c r="D383" i="10" s="1"/>
  <c r="T386" i="1" a="1"/>
  <c r="T386" i="1" s="1"/>
  <c r="D384" i="10" s="1"/>
  <c r="T387" i="1" a="1"/>
  <c r="T387" i="1" s="1"/>
  <c r="D385" i="10" s="1"/>
  <c r="T388" i="1" a="1"/>
  <c r="T388" i="1" s="1"/>
  <c r="D386" i="10" s="1"/>
  <c r="T389" i="1" a="1"/>
  <c r="T389" i="1" s="1"/>
  <c r="D387" i="10" s="1"/>
  <c r="T390" i="1" a="1"/>
  <c r="T390" i="1" s="1"/>
  <c r="D388" i="10" s="1"/>
  <c r="T391" i="1" a="1"/>
  <c r="T391" i="1" s="1"/>
  <c r="D389" i="10" s="1"/>
  <c r="T392" i="1" a="1"/>
  <c r="T392" i="1" s="1"/>
  <c r="D390" i="10" s="1"/>
  <c r="T393" i="1" a="1"/>
  <c r="T393" i="1" s="1"/>
  <c r="D391" i="10" s="1"/>
  <c r="T394" i="1" a="1"/>
  <c r="T394" i="1" s="1"/>
  <c r="D392" i="10" s="1"/>
  <c r="T395" i="1" a="1"/>
  <c r="T395" i="1" s="1"/>
  <c r="D393" i="10" s="1"/>
  <c r="T396" i="1" a="1"/>
  <c r="T396" i="1" s="1"/>
  <c r="D394" i="10" s="1"/>
  <c r="T397" i="1" a="1"/>
  <c r="T397" i="1" s="1"/>
  <c r="D395" i="10" s="1"/>
  <c r="T398" i="1" a="1"/>
  <c r="T398" i="1" s="1"/>
  <c r="D396" i="10" s="1"/>
  <c r="T399" i="1" a="1"/>
  <c r="T399" i="1" s="1"/>
  <c r="D397" i="10" s="1"/>
  <c r="T400" i="1" a="1"/>
  <c r="T400" i="1" s="1"/>
  <c r="D398" i="10" s="1"/>
  <c r="T401" i="1" a="1"/>
  <c r="T401" i="1" s="1"/>
  <c r="D399" i="10" s="1"/>
  <c r="T402" i="1" a="1"/>
  <c r="T402" i="1" s="1"/>
  <c r="D400" i="10" s="1"/>
  <c r="T403" i="1" a="1"/>
  <c r="T403" i="1" s="1"/>
  <c r="D401" i="10" s="1"/>
  <c r="T404" i="1" a="1"/>
  <c r="T404" i="1" s="1"/>
  <c r="D402" i="10" s="1"/>
  <c r="T405" i="1" a="1"/>
  <c r="T405" i="1" s="1"/>
  <c r="D403" i="10" s="1"/>
  <c r="T406" i="1" a="1"/>
  <c r="T406" i="1" s="1"/>
  <c r="D404" i="10" s="1"/>
  <c r="T407" i="1" a="1"/>
  <c r="T407" i="1" s="1"/>
  <c r="D405" i="10" s="1"/>
  <c r="T408" i="1" a="1"/>
  <c r="T408" i="1" s="1"/>
  <c r="D406" i="10" s="1"/>
  <c r="T409" i="1" a="1"/>
  <c r="T409" i="1" s="1"/>
  <c r="D407" i="10" s="1"/>
  <c r="T410" i="1" a="1"/>
  <c r="T410" i="1" s="1"/>
  <c r="D408" i="10" s="1"/>
  <c r="T411" i="1" a="1"/>
  <c r="T411" i="1" s="1"/>
  <c r="D409" i="10" s="1"/>
  <c r="T412" i="1" a="1"/>
  <c r="T412" i="1" s="1"/>
  <c r="D410" i="10" s="1"/>
  <c r="T413" i="1" a="1"/>
  <c r="T413" i="1" s="1"/>
  <c r="D411" i="10" s="1"/>
  <c r="T414" i="1" a="1"/>
  <c r="T414" i="1" s="1"/>
  <c r="D412" i="10" s="1"/>
  <c r="T415" i="1" a="1"/>
  <c r="T415" i="1" s="1"/>
  <c r="D413" i="10" s="1"/>
  <c r="T416" i="1" a="1"/>
  <c r="T416" i="1" s="1"/>
  <c r="D414" i="10" s="1"/>
  <c r="T417" i="1" a="1"/>
  <c r="T417" i="1" s="1"/>
  <c r="D415" i="10" s="1"/>
  <c r="T418" i="1" a="1"/>
  <c r="T418" i="1" s="1"/>
  <c r="D416" i="10" s="1"/>
  <c r="T419" i="1" a="1"/>
  <c r="T419" i="1" s="1"/>
  <c r="D417" i="10" s="1"/>
  <c r="T420" i="1" a="1"/>
  <c r="T420" i="1" s="1"/>
  <c r="D418" i="10" s="1"/>
  <c r="T421" i="1" a="1"/>
  <c r="T421" i="1" s="1"/>
  <c r="D419" i="10" s="1"/>
  <c r="T422" i="1" a="1"/>
  <c r="T422" i="1" s="1"/>
  <c r="D420" i="10" s="1"/>
  <c r="T423" i="1" a="1"/>
  <c r="T423" i="1" s="1"/>
  <c r="D421" i="10" s="1"/>
  <c r="T424" i="1" a="1"/>
  <c r="T424" i="1" s="1"/>
  <c r="D422" i="10" s="1"/>
  <c r="T425" i="1" a="1"/>
  <c r="T425" i="1" s="1"/>
  <c r="D423" i="10" s="1"/>
  <c r="T426" i="1" a="1"/>
  <c r="T426" i="1" s="1"/>
  <c r="D424" i="10" s="1"/>
  <c r="T427" i="1" a="1"/>
  <c r="T427" i="1" s="1"/>
  <c r="D425" i="10" s="1"/>
  <c r="T428" i="1" a="1"/>
  <c r="T428" i="1" s="1"/>
  <c r="D426" i="10" s="1"/>
  <c r="T429" i="1" a="1"/>
  <c r="T429" i="1" s="1"/>
  <c r="D427" i="10" s="1"/>
  <c r="T430" i="1" a="1"/>
  <c r="T430" i="1" s="1"/>
  <c r="D428" i="10" s="1"/>
  <c r="T431" i="1" a="1"/>
  <c r="T431" i="1" s="1"/>
  <c r="D429" i="10" s="1"/>
  <c r="T432" i="1" a="1"/>
  <c r="T432" i="1" s="1"/>
  <c r="D430" i="10" s="1"/>
  <c r="T433" i="1" a="1"/>
  <c r="T433" i="1" s="1"/>
  <c r="D431" i="10" s="1"/>
  <c r="T434" i="1" a="1"/>
  <c r="T434" i="1" s="1"/>
  <c r="D432" i="10" s="1"/>
  <c r="T435" i="1" a="1"/>
  <c r="T435" i="1" s="1"/>
  <c r="D433" i="10" s="1"/>
  <c r="T436" i="1" a="1"/>
  <c r="T436" i="1" s="1"/>
  <c r="D434" i="10" s="1"/>
  <c r="T437" i="1" a="1"/>
  <c r="T437" i="1" s="1"/>
  <c r="D435" i="10" s="1"/>
  <c r="T438" i="1" a="1"/>
  <c r="T438" i="1" s="1"/>
  <c r="D436" i="10" s="1"/>
  <c r="T439" i="1" a="1"/>
  <c r="T439" i="1" s="1"/>
  <c r="D437" i="10" s="1"/>
  <c r="T440" i="1" a="1"/>
  <c r="T440" i="1" s="1"/>
  <c r="D438" i="10" s="1"/>
  <c r="T441" i="1" a="1"/>
  <c r="T441" i="1" s="1"/>
  <c r="D439" i="10" s="1"/>
  <c r="T442" i="1" a="1"/>
  <c r="T442" i="1" s="1"/>
  <c r="D440" i="10" s="1"/>
  <c r="T443" i="1" a="1"/>
  <c r="T443" i="1" s="1"/>
  <c r="D441" i="10" s="1"/>
  <c r="T444" i="1" a="1"/>
  <c r="T444" i="1" s="1"/>
  <c r="D442" i="10" s="1"/>
  <c r="T445" i="1" a="1"/>
  <c r="T445" i="1" s="1"/>
  <c r="D443" i="10" s="1"/>
  <c r="T446" i="1" a="1"/>
  <c r="T446" i="1" s="1"/>
  <c r="D444" i="10" s="1"/>
  <c r="T447" i="1" a="1"/>
  <c r="T447" i="1" s="1"/>
  <c r="D445" i="10" s="1"/>
  <c r="T448" i="1" a="1"/>
  <c r="T448" i="1" s="1"/>
  <c r="D446" i="10" s="1"/>
  <c r="T449" i="1" a="1"/>
  <c r="T449" i="1" s="1"/>
  <c r="D447" i="10" s="1"/>
  <c r="T450" i="1" a="1"/>
  <c r="T450" i="1" s="1"/>
  <c r="D448" i="10" s="1"/>
  <c r="T451" i="1" a="1"/>
  <c r="T451" i="1" s="1"/>
  <c r="D449" i="10" s="1"/>
  <c r="T452" i="1" a="1"/>
  <c r="T452" i="1" s="1"/>
  <c r="D450" i="10" s="1"/>
  <c r="T453" i="1" a="1"/>
  <c r="T453" i="1" s="1"/>
  <c r="D451" i="10" s="1"/>
  <c r="T454" i="1" a="1"/>
  <c r="T454" i="1" s="1"/>
  <c r="D452" i="10" s="1"/>
  <c r="T455" i="1" a="1"/>
  <c r="T455" i="1" s="1"/>
  <c r="D453" i="10" s="1"/>
  <c r="T456" i="1" a="1"/>
  <c r="T456" i="1" s="1"/>
  <c r="D454" i="10" s="1"/>
  <c r="T457" i="1" a="1"/>
  <c r="T457" i="1" s="1"/>
  <c r="D455" i="10" s="1"/>
  <c r="T458" i="1" a="1"/>
  <c r="T458" i="1" s="1"/>
  <c r="D456" i="10" s="1"/>
  <c r="T459" i="1" a="1"/>
  <c r="T459" i="1" s="1"/>
  <c r="D457" i="10" s="1"/>
  <c r="T460" i="1" a="1"/>
  <c r="T460" i="1" s="1"/>
  <c r="D458" i="10" s="1"/>
  <c r="T461" i="1" a="1"/>
  <c r="T461" i="1" s="1"/>
  <c r="D459" i="10" s="1"/>
  <c r="T462" i="1" a="1"/>
  <c r="T462" i="1" s="1"/>
  <c r="D460" i="10" s="1"/>
  <c r="T463" i="1" a="1"/>
  <c r="T463" i="1" s="1"/>
  <c r="D461" i="10" s="1"/>
  <c r="T464" i="1" a="1"/>
  <c r="T464" i="1" s="1"/>
  <c r="D462" i="10" s="1"/>
  <c r="T465" i="1" a="1"/>
  <c r="T465" i="1" s="1"/>
  <c r="D463" i="10" s="1"/>
  <c r="T466" i="1" a="1"/>
  <c r="T466" i="1" s="1"/>
  <c r="D464" i="10" s="1"/>
  <c r="T467" i="1" a="1"/>
  <c r="T467" i="1" s="1"/>
  <c r="D465" i="10" s="1"/>
  <c r="T468" i="1" a="1"/>
  <c r="T468" i="1" s="1"/>
  <c r="D466" i="10" s="1"/>
  <c r="T469" i="1" a="1"/>
  <c r="T469" i="1" s="1"/>
  <c r="D467" i="10" s="1"/>
  <c r="T470" i="1" a="1"/>
  <c r="T470" i="1" s="1"/>
  <c r="D468" i="10" s="1"/>
  <c r="T471" i="1" a="1"/>
  <c r="T471" i="1" s="1"/>
  <c r="D469" i="10" s="1"/>
  <c r="T472" i="1" a="1"/>
  <c r="T472" i="1" s="1"/>
  <c r="D470" i="10" s="1"/>
  <c r="T473" i="1" a="1"/>
  <c r="T473" i="1" s="1"/>
  <c r="D471" i="10" s="1"/>
  <c r="T474" i="1" a="1"/>
  <c r="T474" i="1" s="1"/>
  <c r="D472" i="10" s="1"/>
  <c r="T475" i="1" a="1"/>
  <c r="T475" i="1" s="1"/>
  <c r="D473" i="10" s="1"/>
  <c r="T476" i="1" a="1"/>
  <c r="T476" i="1" s="1"/>
  <c r="D474" i="10" s="1"/>
  <c r="T477" i="1" a="1"/>
  <c r="T477" i="1" s="1"/>
  <c r="D475" i="10" s="1"/>
  <c r="T478" i="1" a="1"/>
  <c r="T478" i="1" s="1"/>
  <c r="D476" i="10" s="1"/>
  <c r="T479" i="1" a="1"/>
  <c r="T479" i="1" s="1"/>
  <c r="D477" i="10" s="1"/>
  <c r="T480" i="1" a="1"/>
  <c r="T480" i="1" s="1"/>
  <c r="D478" i="10" s="1"/>
  <c r="T481" i="1" a="1"/>
  <c r="T481" i="1" s="1"/>
  <c r="D479" i="10" s="1"/>
  <c r="T482" i="1" a="1"/>
  <c r="T482" i="1" s="1"/>
  <c r="D480" i="10" s="1"/>
  <c r="T483" i="1" a="1"/>
  <c r="T483" i="1" s="1"/>
  <c r="D481" i="10" s="1"/>
  <c r="T484" i="1" a="1"/>
  <c r="T484" i="1" s="1"/>
  <c r="D482" i="10" s="1"/>
  <c r="T485" i="1" a="1"/>
  <c r="T485" i="1" s="1"/>
  <c r="D483" i="10" s="1"/>
  <c r="T486" i="1" a="1"/>
  <c r="T486" i="1" s="1"/>
  <c r="D484" i="10" s="1"/>
  <c r="T487" i="1" a="1"/>
  <c r="T487" i="1" s="1"/>
  <c r="D485" i="10" s="1"/>
  <c r="T488" i="1" a="1"/>
  <c r="T488" i="1" s="1"/>
  <c r="D486" i="10" s="1"/>
  <c r="T489" i="1" a="1"/>
  <c r="T489" i="1" s="1"/>
  <c r="D487" i="10" s="1"/>
  <c r="T490" i="1" a="1"/>
  <c r="T490" i="1" s="1"/>
  <c r="D488" i="10" s="1"/>
  <c r="T491" i="1" a="1"/>
  <c r="T491" i="1" s="1"/>
  <c r="D489" i="10" s="1"/>
  <c r="T492" i="1" a="1"/>
  <c r="T492" i="1" s="1"/>
  <c r="D490" i="10" s="1"/>
  <c r="T493" i="1" a="1"/>
  <c r="T493" i="1" s="1"/>
  <c r="D491" i="10" s="1"/>
  <c r="T494" i="1" a="1"/>
  <c r="T494" i="1" s="1"/>
  <c r="D492" i="10" s="1"/>
  <c r="T495" i="1" a="1"/>
  <c r="T495" i="1" s="1"/>
  <c r="D493" i="10" s="1"/>
  <c r="T496" i="1" a="1"/>
  <c r="T496" i="1" s="1"/>
  <c r="D494" i="10" s="1"/>
  <c r="T497" i="1" a="1"/>
  <c r="T497" i="1" s="1"/>
  <c r="D495" i="10" s="1"/>
  <c r="T498" i="1" a="1"/>
  <c r="T498" i="1" s="1"/>
  <c r="D496" i="10" s="1"/>
  <c r="T499" i="1" a="1"/>
  <c r="T499" i="1" s="1"/>
  <c r="D497" i="10" s="1"/>
  <c r="T500" i="1" a="1"/>
  <c r="T500" i="1" s="1"/>
  <c r="D498" i="10" s="1"/>
  <c r="T501" i="1" a="1"/>
  <c r="T501" i="1" s="1"/>
  <c r="D499" i="10" s="1"/>
  <c r="T502" i="1" a="1"/>
  <c r="T502" i="1" s="1"/>
  <c r="D500" i="10" s="1"/>
  <c r="T503" i="1" a="1"/>
  <c r="T503" i="1" s="1"/>
  <c r="D501" i="10" s="1"/>
  <c r="T504" i="1" a="1"/>
  <c r="T504" i="1" s="1"/>
  <c r="D502" i="10" s="1"/>
  <c r="T505" i="1" a="1"/>
  <c r="T505" i="1" s="1"/>
  <c r="D503" i="10" s="1"/>
  <c r="T506" i="1" a="1"/>
  <c r="T506" i="1" s="1"/>
  <c r="D504" i="10" s="1"/>
  <c r="T507" i="1" a="1"/>
  <c r="T507" i="1" s="1"/>
  <c r="D505" i="10" s="1"/>
  <c r="T508" i="1" a="1"/>
  <c r="T508" i="1" s="1"/>
  <c r="D506" i="10" s="1"/>
  <c r="T509" i="1" a="1"/>
  <c r="T509" i="1" s="1"/>
  <c r="D507" i="10" s="1"/>
  <c r="T510" i="1" a="1"/>
  <c r="T510" i="1" s="1"/>
  <c r="D508" i="10" s="1"/>
  <c r="T511" i="1" a="1"/>
  <c r="T511" i="1" s="1"/>
  <c r="D509" i="10" s="1"/>
  <c r="T512" i="1" a="1"/>
  <c r="T512" i="1" s="1"/>
  <c r="D510" i="10" s="1"/>
  <c r="T513" i="1" a="1"/>
  <c r="T513" i="1" s="1"/>
  <c r="D511" i="10" s="1"/>
  <c r="T514" i="1" a="1"/>
  <c r="T514" i="1" s="1"/>
  <c r="D512" i="10" s="1"/>
  <c r="T515" i="1" a="1"/>
  <c r="T515" i="1" s="1"/>
  <c r="D513" i="10" s="1"/>
  <c r="T516" i="1" a="1"/>
  <c r="T516" i="1" s="1"/>
  <c r="D514" i="10" s="1"/>
  <c r="T517" i="1" a="1"/>
  <c r="T517" i="1" s="1"/>
  <c r="D515" i="10" s="1"/>
  <c r="T518" i="1" a="1"/>
  <c r="T518" i="1" s="1"/>
  <c r="D516" i="10" s="1"/>
  <c r="T519" i="1" a="1"/>
  <c r="T519" i="1" s="1"/>
  <c r="D517" i="10" s="1"/>
  <c r="T520" i="1" a="1"/>
  <c r="T520" i="1" s="1"/>
  <c r="D518" i="10" s="1"/>
  <c r="T521" i="1" a="1"/>
  <c r="T521" i="1" s="1"/>
  <c r="D519" i="10" s="1"/>
  <c r="T522" i="1" a="1"/>
  <c r="T522" i="1" s="1"/>
  <c r="D520" i="10" s="1"/>
  <c r="T523" i="1" a="1"/>
  <c r="T523" i="1" s="1"/>
  <c r="D521" i="10" s="1"/>
  <c r="T524" i="1" a="1"/>
  <c r="T524" i="1" s="1"/>
  <c r="D522" i="10" s="1"/>
  <c r="T525" i="1" a="1"/>
  <c r="T525" i="1" s="1"/>
  <c r="D523" i="10" s="1"/>
  <c r="T526" i="1" a="1"/>
  <c r="T526" i="1" s="1"/>
  <c r="D524" i="10" s="1"/>
  <c r="T527" i="1" a="1"/>
  <c r="T527" i="1" s="1"/>
  <c r="D525" i="10" s="1"/>
  <c r="T528" i="1" a="1"/>
  <c r="T528" i="1" s="1"/>
  <c r="D526" i="10" s="1"/>
  <c r="T529" i="1" a="1"/>
  <c r="T529" i="1" s="1"/>
  <c r="D527" i="10" s="1"/>
  <c r="T530" i="1" a="1"/>
  <c r="T530" i="1" s="1"/>
  <c r="D528" i="10" s="1"/>
  <c r="T531" i="1" a="1"/>
  <c r="T531" i="1" s="1"/>
  <c r="D529" i="10" s="1"/>
  <c r="T532" i="1" a="1"/>
  <c r="T532" i="1" s="1"/>
  <c r="D530" i="10" s="1"/>
  <c r="T533" i="1" a="1"/>
  <c r="T533" i="1" s="1"/>
  <c r="D531" i="10" s="1"/>
  <c r="T534" i="1" a="1"/>
  <c r="T534" i="1" s="1"/>
  <c r="D532" i="10" s="1"/>
  <c r="T535" i="1" a="1"/>
  <c r="T535" i="1" s="1"/>
  <c r="D533" i="10" s="1"/>
  <c r="T536" i="1" a="1"/>
  <c r="T536" i="1" s="1"/>
  <c r="D534" i="10" s="1"/>
  <c r="T537" i="1" a="1"/>
  <c r="T537" i="1" s="1"/>
  <c r="D535" i="10" s="1"/>
  <c r="T538" i="1" a="1"/>
  <c r="T538" i="1" s="1"/>
  <c r="D536" i="10" s="1"/>
  <c r="T539" i="1" a="1"/>
  <c r="T539" i="1" s="1"/>
  <c r="D537" i="10" s="1"/>
  <c r="T540" i="1" a="1"/>
  <c r="T540" i="1" s="1"/>
  <c r="D538" i="10" s="1"/>
  <c r="T541" i="1" a="1"/>
  <c r="T541" i="1" s="1"/>
  <c r="D539" i="10" s="1"/>
  <c r="T542" i="1" a="1"/>
  <c r="T542" i="1" s="1"/>
  <c r="D540" i="10" s="1"/>
  <c r="T543" i="1" a="1"/>
  <c r="T543" i="1" s="1"/>
  <c r="D541" i="10" s="1"/>
  <c r="T544" i="1" a="1"/>
  <c r="T544" i="1" s="1"/>
  <c r="D542" i="10" s="1"/>
  <c r="T545" i="1" a="1"/>
  <c r="T545" i="1" s="1"/>
  <c r="D543" i="10" s="1"/>
  <c r="T546" i="1" a="1"/>
  <c r="T546" i="1" s="1"/>
  <c r="D544" i="10" s="1"/>
  <c r="T547" i="1" a="1"/>
  <c r="T547" i="1" s="1"/>
  <c r="D545" i="10" s="1"/>
  <c r="T548" i="1" a="1"/>
  <c r="T548" i="1" s="1"/>
  <c r="D546" i="10" s="1"/>
  <c r="T549" i="1" a="1"/>
  <c r="T549" i="1" s="1"/>
  <c r="D547" i="10" s="1"/>
  <c r="T550" i="1" a="1"/>
  <c r="T550" i="1" s="1"/>
  <c r="D548" i="10" s="1"/>
  <c r="T551" i="1" a="1"/>
  <c r="T551" i="1" s="1"/>
  <c r="D549" i="10" s="1"/>
  <c r="T552" i="1" a="1"/>
  <c r="T552" i="1" s="1"/>
  <c r="D550" i="10" s="1"/>
  <c r="T553" i="1" a="1"/>
  <c r="T553" i="1" s="1"/>
  <c r="D551" i="10" s="1"/>
  <c r="T554" i="1" a="1"/>
  <c r="T554" i="1" s="1"/>
  <c r="D552" i="10" s="1"/>
  <c r="T555" i="1" a="1"/>
  <c r="T555" i="1" s="1"/>
  <c r="D553" i="10" s="1"/>
  <c r="T556" i="1" a="1"/>
  <c r="T556" i="1" s="1"/>
  <c r="D554" i="10" s="1"/>
  <c r="T557" i="1" a="1"/>
  <c r="T557" i="1" s="1"/>
  <c r="D555" i="10" s="1"/>
  <c r="T558" i="1" a="1"/>
  <c r="T558" i="1" s="1"/>
  <c r="D556" i="10" s="1"/>
  <c r="T559" i="1" a="1"/>
  <c r="T559" i="1" s="1"/>
  <c r="D557" i="10" s="1"/>
  <c r="T560" i="1" a="1"/>
  <c r="T560" i="1" s="1"/>
  <c r="D558" i="10" s="1"/>
  <c r="T561" i="1" a="1"/>
  <c r="T561" i="1" s="1"/>
  <c r="D559" i="10" s="1"/>
  <c r="T562" i="1" a="1"/>
  <c r="T562" i="1" s="1"/>
  <c r="D560" i="10" s="1"/>
  <c r="T563" i="1" a="1"/>
  <c r="T563" i="1" s="1"/>
  <c r="D561" i="10" s="1"/>
  <c r="T564" i="1" a="1"/>
  <c r="T564" i="1" s="1"/>
  <c r="D562" i="10" s="1"/>
  <c r="T565" i="1" a="1"/>
  <c r="T565" i="1" s="1"/>
  <c r="D563" i="10" s="1"/>
  <c r="T566" i="1" a="1"/>
  <c r="T566" i="1" s="1"/>
  <c r="D564" i="10" s="1"/>
  <c r="T567" i="1" a="1"/>
  <c r="T567" i="1" s="1"/>
  <c r="D565" i="10" s="1"/>
  <c r="T568" i="1" a="1"/>
  <c r="T568" i="1" s="1"/>
  <c r="D566" i="10" s="1"/>
  <c r="T569" i="1" a="1"/>
  <c r="T569" i="1" s="1"/>
  <c r="D567" i="10" s="1"/>
  <c r="T570" i="1" a="1"/>
  <c r="T570" i="1" s="1"/>
  <c r="D568" i="10" s="1"/>
  <c r="T571" i="1" a="1"/>
  <c r="T571" i="1" s="1"/>
  <c r="D569" i="10" s="1"/>
  <c r="T572" i="1" a="1"/>
  <c r="T572" i="1" s="1"/>
  <c r="D570" i="10" s="1"/>
  <c r="T573" i="1" a="1"/>
  <c r="T573" i="1" s="1"/>
  <c r="D571" i="10" s="1"/>
  <c r="T574" i="1" a="1"/>
  <c r="T574" i="1" s="1"/>
  <c r="D572" i="10" s="1"/>
  <c r="T575" i="1" a="1"/>
  <c r="T575" i="1" s="1"/>
  <c r="D573" i="10" s="1"/>
  <c r="T576" i="1" a="1"/>
  <c r="T576" i="1" s="1"/>
  <c r="D574" i="10" s="1"/>
  <c r="T577" i="1" a="1"/>
  <c r="T577" i="1" s="1"/>
  <c r="D575" i="10" s="1"/>
  <c r="T578" i="1" a="1"/>
  <c r="T578" i="1" s="1"/>
  <c r="D576" i="10" s="1"/>
  <c r="T579" i="1" a="1"/>
  <c r="T579" i="1" s="1"/>
  <c r="D577" i="10" s="1"/>
  <c r="T580" i="1" a="1"/>
  <c r="T580" i="1" s="1"/>
  <c r="D578" i="10" s="1"/>
  <c r="T581" i="1" a="1"/>
  <c r="T581" i="1" s="1"/>
  <c r="D579" i="10" s="1"/>
  <c r="T582" i="1" a="1"/>
  <c r="T582" i="1" s="1"/>
  <c r="D580" i="10" s="1"/>
  <c r="T583" i="1" a="1"/>
  <c r="T583" i="1" s="1"/>
  <c r="D581" i="10" s="1"/>
  <c r="T584" i="1" a="1"/>
  <c r="T584" i="1" s="1"/>
  <c r="D582" i="10" s="1"/>
  <c r="T585" i="1" a="1"/>
  <c r="T585" i="1" s="1"/>
  <c r="D583" i="10" s="1"/>
  <c r="T586" i="1" a="1"/>
  <c r="T586" i="1" s="1"/>
  <c r="D584" i="10" s="1"/>
  <c r="T587" i="1" a="1"/>
  <c r="T587" i="1" s="1"/>
  <c r="D585" i="10" s="1"/>
  <c r="T588" i="1" a="1"/>
  <c r="T588" i="1" s="1"/>
  <c r="D586" i="10" s="1"/>
  <c r="T589" i="1" a="1"/>
  <c r="T589" i="1" s="1"/>
  <c r="D587" i="10" s="1"/>
  <c r="T590" i="1" a="1"/>
  <c r="T590" i="1" s="1"/>
  <c r="D588" i="10" s="1"/>
  <c r="T591" i="1" a="1"/>
  <c r="T591" i="1" s="1"/>
  <c r="D589" i="10" s="1"/>
  <c r="T592" i="1" a="1"/>
  <c r="T592" i="1" s="1"/>
  <c r="D590" i="10" s="1"/>
  <c r="T593" i="1" a="1"/>
  <c r="T593" i="1" s="1"/>
  <c r="D591" i="10" s="1"/>
  <c r="T594" i="1" a="1"/>
  <c r="T594" i="1" s="1"/>
  <c r="D592" i="10" s="1"/>
  <c r="T595" i="1" a="1"/>
  <c r="T595" i="1" s="1"/>
  <c r="D593" i="10" s="1"/>
  <c r="T596" i="1" a="1"/>
  <c r="T596" i="1" s="1"/>
  <c r="D594" i="10" s="1"/>
  <c r="T597" i="1" a="1"/>
  <c r="T597" i="1" s="1"/>
  <c r="D595" i="10" s="1"/>
  <c r="T598" i="1" a="1"/>
  <c r="T598" i="1" s="1"/>
  <c r="D596" i="10" s="1"/>
  <c r="T599" i="1" a="1"/>
  <c r="T599" i="1" s="1"/>
  <c r="D597" i="10" s="1"/>
  <c r="T600" i="1" a="1"/>
  <c r="T600" i="1" s="1"/>
  <c r="D598" i="10" s="1"/>
  <c r="T601" i="1" a="1"/>
  <c r="T601" i="1" s="1"/>
  <c r="D599" i="10" s="1"/>
  <c r="T602" i="1" a="1"/>
  <c r="T602" i="1" s="1"/>
  <c r="D600" i="10" s="1"/>
  <c r="T603" i="1" a="1"/>
  <c r="T603" i="1" s="1"/>
  <c r="D601" i="10" s="1"/>
  <c r="T604" i="1" a="1"/>
  <c r="T604" i="1" s="1"/>
  <c r="D602" i="10" s="1"/>
  <c r="T605" i="1" a="1"/>
  <c r="T605" i="1" s="1"/>
  <c r="D603" i="10" s="1"/>
  <c r="T606" i="1" a="1"/>
  <c r="T606" i="1" s="1"/>
  <c r="D604" i="10" s="1"/>
  <c r="T607" i="1" a="1"/>
  <c r="T607" i="1" s="1"/>
  <c r="D605" i="10" s="1"/>
  <c r="T608" i="1" a="1"/>
  <c r="T608" i="1" s="1"/>
  <c r="D606" i="10" s="1"/>
  <c r="T609" i="1" a="1"/>
  <c r="T609" i="1" s="1"/>
  <c r="D607" i="10" s="1"/>
  <c r="T610" i="1" a="1"/>
  <c r="T610" i="1" s="1"/>
  <c r="D608" i="10" s="1"/>
  <c r="T611" i="1" a="1"/>
  <c r="T611" i="1" s="1"/>
  <c r="D609" i="10" s="1"/>
  <c r="T612" i="1" a="1"/>
  <c r="T612" i="1" s="1"/>
  <c r="D610" i="10" s="1"/>
  <c r="T613" i="1" a="1"/>
  <c r="T613" i="1" s="1"/>
  <c r="D611" i="10" s="1"/>
  <c r="T614" i="1" a="1"/>
  <c r="T614" i="1" s="1"/>
  <c r="D612" i="10" s="1"/>
  <c r="T615" i="1" a="1"/>
  <c r="T615" i="1" s="1"/>
  <c r="D613" i="10" s="1"/>
  <c r="T616" i="1" a="1"/>
  <c r="T616" i="1" s="1"/>
  <c r="D614" i="10" s="1"/>
  <c r="T617" i="1" a="1"/>
  <c r="T617" i="1" s="1"/>
  <c r="D615" i="10" s="1"/>
  <c r="T618" i="1" a="1"/>
  <c r="T618" i="1" s="1"/>
  <c r="D616" i="10" s="1"/>
  <c r="T619" i="1" a="1"/>
  <c r="T619" i="1" s="1"/>
  <c r="D617" i="10" s="1"/>
  <c r="T620" i="1" a="1"/>
  <c r="T620" i="1" s="1"/>
  <c r="D618" i="10" s="1"/>
  <c r="T621" i="1" a="1"/>
  <c r="T621" i="1" s="1"/>
  <c r="D619" i="10" s="1"/>
  <c r="T622" i="1" a="1"/>
  <c r="T622" i="1" s="1"/>
  <c r="D620" i="10" s="1"/>
  <c r="T623" i="1" a="1"/>
  <c r="T623" i="1" s="1"/>
  <c r="D621" i="10" s="1"/>
  <c r="T624" i="1" a="1"/>
  <c r="T624" i="1" s="1"/>
  <c r="D622" i="10" s="1"/>
  <c r="T625" i="1" a="1"/>
  <c r="T625" i="1" s="1"/>
  <c r="D623" i="10" s="1"/>
  <c r="T626" i="1" a="1"/>
  <c r="T626" i="1" s="1"/>
  <c r="D624" i="10" s="1"/>
  <c r="T627" i="1" a="1"/>
  <c r="T627" i="1" s="1"/>
  <c r="D625" i="10" s="1"/>
  <c r="T628" i="1" a="1"/>
  <c r="T628" i="1" s="1"/>
  <c r="D626" i="10" s="1"/>
  <c r="T629" i="1" a="1"/>
  <c r="T629" i="1" s="1"/>
  <c r="D627" i="10" s="1"/>
  <c r="T630" i="1" a="1"/>
  <c r="T630" i="1" s="1"/>
  <c r="D628" i="10" s="1"/>
  <c r="T631" i="1" a="1"/>
  <c r="T631" i="1" s="1"/>
  <c r="D629" i="10" s="1"/>
  <c r="T632" i="1" a="1"/>
  <c r="T632" i="1" s="1"/>
  <c r="D630" i="10" s="1"/>
  <c r="T633" i="1" a="1"/>
  <c r="T633" i="1" s="1"/>
  <c r="D631" i="10" s="1"/>
  <c r="T634" i="1" a="1"/>
  <c r="T634" i="1" s="1"/>
  <c r="D632" i="10" s="1"/>
  <c r="T635" i="1" a="1"/>
  <c r="T635" i="1" s="1"/>
  <c r="D633" i="10" s="1"/>
  <c r="T636" i="1" a="1"/>
  <c r="T636" i="1" s="1"/>
  <c r="D634" i="10" s="1"/>
  <c r="T637" i="1" a="1"/>
  <c r="T637" i="1" s="1"/>
  <c r="D635" i="10" s="1"/>
  <c r="T638" i="1" a="1"/>
  <c r="T638" i="1" s="1"/>
  <c r="D636" i="10" s="1"/>
  <c r="T639" i="1" a="1"/>
  <c r="T639" i="1" s="1"/>
  <c r="D637" i="10" s="1"/>
  <c r="T640" i="1" a="1"/>
  <c r="T640" i="1" s="1"/>
  <c r="D638" i="10" s="1"/>
  <c r="T641" i="1" a="1"/>
  <c r="T641" i="1" s="1"/>
  <c r="D639" i="10" s="1"/>
  <c r="T642" i="1" a="1"/>
  <c r="T642" i="1" s="1"/>
  <c r="D640" i="10" s="1"/>
  <c r="T643" i="1" a="1"/>
  <c r="T643" i="1" s="1"/>
  <c r="D641" i="10" s="1"/>
  <c r="T644" i="1" a="1"/>
  <c r="T644" i="1" s="1"/>
  <c r="D642" i="10" s="1"/>
  <c r="T645" i="1" a="1"/>
  <c r="T645" i="1" s="1"/>
  <c r="D643" i="10" s="1"/>
  <c r="T646" i="1" a="1"/>
  <c r="T646" i="1" s="1"/>
  <c r="D644" i="10" s="1"/>
  <c r="T647" i="1" a="1"/>
  <c r="T647" i="1" s="1"/>
  <c r="D645" i="10" s="1"/>
  <c r="T648" i="1" a="1"/>
  <c r="T648" i="1" s="1"/>
  <c r="D646" i="10" s="1"/>
  <c r="T649" i="1" a="1"/>
  <c r="T649" i="1" s="1"/>
  <c r="D647" i="10" s="1"/>
  <c r="T650" i="1" a="1"/>
  <c r="T650" i="1" s="1"/>
  <c r="D648" i="10" s="1"/>
  <c r="T651" i="1" a="1"/>
  <c r="T651" i="1" s="1"/>
  <c r="D649" i="10" s="1"/>
  <c r="T652" i="1" a="1"/>
  <c r="T652" i="1" s="1"/>
  <c r="D650" i="10" s="1"/>
  <c r="T653" i="1" a="1"/>
  <c r="T653" i="1" s="1"/>
  <c r="D651" i="10" s="1"/>
  <c r="T654" i="1" a="1"/>
  <c r="T654" i="1" s="1"/>
  <c r="D652" i="10" s="1"/>
  <c r="T655" i="1" a="1"/>
  <c r="T655" i="1" s="1"/>
  <c r="D653" i="10" s="1"/>
  <c r="T656" i="1" a="1"/>
  <c r="T656" i="1" s="1"/>
  <c r="D654" i="10" s="1"/>
  <c r="T657" i="1" a="1"/>
  <c r="T657" i="1" s="1"/>
  <c r="D655" i="10" s="1"/>
  <c r="T658" i="1" a="1"/>
  <c r="T658" i="1" s="1"/>
  <c r="D656" i="10" s="1"/>
  <c r="T659" i="1" a="1"/>
  <c r="T659" i="1" s="1"/>
  <c r="D657" i="10" s="1"/>
  <c r="T660" i="1" a="1"/>
  <c r="T660" i="1" s="1"/>
  <c r="D658" i="10" s="1"/>
  <c r="T661" i="1" a="1"/>
  <c r="T661" i="1" s="1"/>
  <c r="D659" i="10" s="1"/>
  <c r="T662" i="1" a="1"/>
  <c r="T662" i="1" s="1"/>
  <c r="D660" i="10" s="1"/>
  <c r="T663" i="1" a="1"/>
  <c r="T663" i="1" s="1"/>
  <c r="D661" i="10" s="1"/>
  <c r="T664" i="1" a="1"/>
  <c r="T664" i="1" s="1"/>
  <c r="D662" i="10" s="1"/>
  <c r="T665" i="1" a="1"/>
  <c r="T665" i="1" s="1"/>
  <c r="D663" i="10" s="1"/>
  <c r="T666" i="1" a="1"/>
  <c r="T666" i="1" s="1"/>
  <c r="D664" i="10" s="1"/>
  <c r="T667" i="1" a="1"/>
  <c r="T667" i="1" s="1"/>
  <c r="D665" i="10" s="1"/>
  <c r="T668" i="1" a="1"/>
  <c r="T668" i="1" s="1"/>
  <c r="D666" i="10" s="1"/>
  <c r="T669" i="1" a="1"/>
  <c r="T669" i="1" s="1"/>
  <c r="D667" i="10" s="1"/>
  <c r="T670" i="1" a="1"/>
  <c r="T670" i="1" s="1"/>
  <c r="D668" i="10" s="1"/>
  <c r="T671" i="1" a="1"/>
  <c r="T671" i="1" s="1"/>
  <c r="D669" i="10" s="1"/>
  <c r="T672" i="1" a="1"/>
  <c r="T672" i="1" s="1"/>
  <c r="D670" i="10" s="1"/>
  <c r="T673" i="1" a="1"/>
  <c r="T673" i="1" s="1"/>
  <c r="D671" i="10" s="1"/>
  <c r="T674" i="1" a="1"/>
  <c r="T674" i="1" s="1"/>
  <c r="D672" i="10" s="1"/>
  <c r="T675" i="1" a="1"/>
  <c r="T675" i="1" s="1"/>
  <c r="D673" i="10" s="1"/>
  <c r="T676" i="1" a="1"/>
  <c r="T676" i="1" s="1"/>
  <c r="D674" i="10" s="1"/>
  <c r="T677" i="1" a="1"/>
  <c r="T677" i="1" s="1"/>
  <c r="D675" i="10" s="1"/>
  <c r="T678" i="1" a="1"/>
  <c r="T678" i="1" s="1"/>
  <c r="D676" i="10" s="1"/>
  <c r="T679" i="1" a="1"/>
  <c r="T679" i="1" s="1"/>
  <c r="D677" i="10" s="1"/>
  <c r="T680" i="1" a="1"/>
  <c r="T680" i="1" s="1"/>
  <c r="D678" i="10" s="1"/>
  <c r="T681" i="1" a="1"/>
  <c r="T681" i="1" s="1"/>
  <c r="D679" i="10" s="1"/>
  <c r="T682" i="1" a="1"/>
  <c r="T682" i="1" s="1"/>
  <c r="D680" i="10" s="1"/>
  <c r="T683" i="1" a="1"/>
  <c r="T683" i="1" s="1"/>
  <c r="D681" i="10" s="1"/>
  <c r="T684" i="1" a="1"/>
  <c r="T684" i="1" s="1"/>
  <c r="D682" i="10" s="1"/>
  <c r="T685" i="1" a="1"/>
  <c r="T685" i="1" s="1"/>
  <c r="D683" i="10" s="1"/>
  <c r="T686" i="1" a="1"/>
  <c r="T686" i="1" s="1"/>
  <c r="D684" i="10" s="1"/>
  <c r="T687" i="1" a="1"/>
  <c r="T687" i="1" s="1"/>
  <c r="D685" i="10" s="1"/>
  <c r="T688" i="1" a="1"/>
  <c r="T688" i="1" s="1"/>
  <c r="D686" i="10" s="1"/>
  <c r="T689" i="1" a="1"/>
  <c r="T689" i="1" s="1"/>
  <c r="D687" i="10" s="1"/>
  <c r="T690" i="1" a="1"/>
  <c r="T690" i="1" s="1"/>
  <c r="D688" i="10" s="1"/>
  <c r="T691" i="1" a="1"/>
  <c r="T691" i="1" s="1"/>
  <c r="D689" i="10" s="1"/>
  <c r="T692" i="1" a="1"/>
  <c r="T692" i="1" s="1"/>
  <c r="D690" i="10" s="1"/>
  <c r="T693" i="1" a="1"/>
  <c r="T693" i="1" s="1"/>
  <c r="D691" i="10" s="1"/>
  <c r="T694" i="1" a="1"/>
  <c r="T694" i="1" s="1"/>
  <c r="D692" i="10" s="1"/>
  <c r="T695" i="1" a="1"/>
  <c r="T695" i="1" s="1"/>
  <c r="D693" i="10" s="1"/>
  <c r="T696" i="1" a="1"/>
  <c r="T696" i="1" s="1"/>
  <c r="D694" i="10" s="1"/>
  <c r="T697" i="1" a="1"/>
  <c r="T697" i="1" s="1"/>
  <c r="D695" i="10" s="1"/>
  <c r="T698" i="1" a="1"/>
  <c r="T698" i="1" s="1"/>
  <c r="D696" i="10" s="1"/>
  <c r="T699" i="1" a="1"/>
  <c r="T699" i="1" s="1"/>
  <c r="D697" i="10" s="1"/>
  <c r="T700" i="1" a="1"/>
  <c r="T700" i="1" s="1"/>
  <c r="D698" i="10" s="1"/>
  <c r="T701" i="1" a="1"/>
  <c r="T701" i="1" s="1"/>
  <c r="D699" i="10" s="1"/>
  <c r="T702" i="1" a="1"/>
  <c r="T702" i="1" s="1"/>
  <c r="D700" i="10" s="1"/>
  <c r="T703" i="1" a="1"/>
  <c r="T703" i="1" s="1"/>
  <c r="D701" i="10" s="1"/>
  <c r="T704" i="1" a="1"/>
  <c r="T704" i="1" s="1"/>
  <c r="D702" i="10" s="1"/>
  <c r="T705" i="1" a="1"/>
  <c r="T705" i="1" s="1"/>
  <c r="D703" i="10" s="1"/>
  <c r="T706" i="1" a="1"/>
  <c r="T706" i="1" s="1"/>
  <c r="D704" i="10" s="1"/>
  <c r="T707" i="1" a="1"/>
  <c r="T707" i="1" s="1"/>
  <c r="D705" i="10" s="1"/>
  <c r="T708" i="1" a="1"/>
  <c r="T708" i="1" s="1"/>
  <c r="D706" i="10" s="1"/>
  <c r="T709" i="1" a="1"/>
  <c r="T709" i="1" s="1"/>
  <c r="D707" i="10" s="1"/>
  <c r="T710" i="1" a="1"/>
  <c r="T710" i="1" s="1"/>
  <c r="D708" i="10" s="1"/>
  <c r="T711" i="1" a="1"/>
  <c r="T711" i="1" s="1"/>
  <c r="D709" i="10" s="1"/>
  <c r="T712" i="1" a="1"/>
  <c r="T712" i="1" s="1"/>
  <c r="D710" i="10" s="1"/>
  <c r="T713" i="1" a="1"/>
  <c r="T713" i="1" s="1"/>
  <c r="D711" i="10" s="1"/>
  <c r="T714" i="1" a="1"/>
  <c r="T714" i="1" s="1"/>
  <c r="D712" i="10" s="1"/>
  <c r="T715" i="1" a="1"/>
  <c r="T715" i="1" s="1"/>
  <c r="D713" i="10" s="1"/>
  <c r="T716" i="1" a="1"/>
  <c r="T716" i="1" s="1"/>
  <c r="D714" i="10" s="1"/>
  <c r="T717" i="1" a="1"/>
  <c r="T717" i="1" s="1"/>
  <c r="D715" i="10" s="1"/>
  <c r="T718" i="1" a="1"/>
  <c r="T718" i="1" s="1"/>
  <c r="D716" i="10" s="1"/>
  <c r="T719" i="1" a="1"/>
  <c r="T719" i="1" s="1"/>
  <c r="D717" i="10" s="1"/>
  <c r="T720" i="1" a="1"/>
  <c r="T720" i="1" s="1"/>
  <c r="D718" i="10" s="1"/>
  <c r="T721" i="1" a="1"/>
  <c r="T721" i="1" s="1"/>
  <c r="D719" i="10" s="1"/>
  <c r="T722" i="1" a="1"/>
  <c r="T722" i="1" s="1"/>
  <c r="D720" i="10" s="1"/>
  <c r="T723" i="1" a="1"/>
  <c r="T723" i="1" s="1"/>
  <c r="D721" i="10" s="1"/>
  <c r="T724" i="1" a="1"/>
  <c r="T724" i="1" s="1"/>
  <c r="D722" i="10" s="1"/>
  <c r="T725" i="1" a="1"/>
  <c r="T725" i="1" s="1"/>
  <c r="D723" i="10" s="1"/>
  <c r="T726" i="1" a="1"/>
  <c r="T726" i="1" s="1"/>
  <c r="D724" i="10" s="1"/>
  <c r="T727" i="1" a="1"/>
  <c r="T727" i="1" s="1"/>
  <c r="D725" i="10" s="1"/>
  <c r="T728" i="1" a="1"/>
  <c r="T728" i="1" s="1"/>
  <c r="D726" i="10" s="1"/>
  <c r="T729" i="1" a="1"/>
  <c r="T729" i="1" s="1"/>
  <c r="D727" i="10" s="1"/>
  <c r="T730" i="1" a="1"/>
  <c r="T730" i="1" s="1"/>
  <c r="D728" i="10" s="1"/>
  <c r="T731" i="1" a="1"/>
  <c r="T731" i="1" s="1"/>
  <c r="D729" i="10" s="1"/>
  <c r="T732" i="1" a="1"/>
  <c r="T732" i="1" s="1"/>
  <c r="D730" i="10" s="1"/>
  <c r="T733" i="1" a="1"/>
  <c r="T733" i="1" s="1"/>
  <c r="D731" i="10" s="1"/>
  <c r="T734" i="1" a="1"/>
  <c r="T734" i="1" s="1"/>
  <c r="D732" i="10" s="1"/>
  <c r="T735" i="1" a="1"/>
  <c r="T735" i="1" s="1"/>
  <c r="D733" i="10" s="1"/>
  <c r="T736" i="1" a="1"/>
  <c r="T736" i="1" s="1"/>
  <c r="D734" i="10" s="1"/>
  <c r="T737" i="1" a="1"/>
  <c r="T737" i="1" s="1"/>
  <c r="D735" i="10" s="1"/>
  <c r="T738" i="1" a="1"/>
  <c r="T738" i="1" s="1"/>
  <c r="D736" i="10" s="1"/>
  <c r="T739" i="1" a="1"/>
  <c r="T739" i="1" s="1"/>
  <c r="D737" i="10" s="1"/>
  <c r="T740" i="1" a="1"/>
  <c r="T740" i="1" s="1"/>
  <c r="D738" i="10" s="1"/>
  <c r="T741" i="1" a="1"/>
  <c r="T741" i="1" s="1"/>
  <c r="D739" i="10" s="1"/>
  <c r="T742" i="1" a="1"/>
  <c r="T742" i="1" s="1"/>
  <c r="D740" i="10" s="1"/>
  <c r="T743" i="1" a="1"/>
  <c r="T743" i="1" s="1"/>
  <c r="D741" i="10" s="1"/>
  <c r="T744" i="1" a="1"/>
  <c r="T744" i="1" s="1"/>
  <c r="D742" i="10" s="1"/>
  <c r="T745" i="1" a="1"/>
  <c r="T745" i="1" s="1"/>
  <c r="D743" i="10" s="1"/>
  <c r="T746" i="1" a="1"/>
  <c r="T746" i="1" s="1"/>
  <c r="D744" i="10" s="1"/>
  <c r="T747" i="1" a="1"/>
  <c r="T747" i="1" s="1"/>
  <c r="D745" i="10" s="1"/>
  <c r="T748" i="1" a="1"/>
  <c r="T748" i="1" s="1"/>
  <c r="D746" i="10" s="1"/>
  <c r="T749" i="1" a="1"/>
  <c r="T749" i="1" s="1"/>
  <c r="D747" i="10" s="1"/>
  <c r="T750" i="1" a="1"/>
  <c r="T750" i="1" s="1"/>
  <c r="D748" i="10" s="1"/>
  <c r="T751" i="1" a="1"/>
  <c r="T751" i="1" s="1"/>
  <c r="D749" i="10" s="1"/>
  <c r="T752" i="1" a="1"/>
  <c r="T752" i="1" s="1"/>
  <c r="D750" i="10" s="1"/>
  <c r="T753" i="1" a="1"/>
  <c r="T753" i="1" s="1"/>
  <c r="D751" i="10" s="1"/>
  <c r="T754" i="1" a="1"/>
  <c r="T754" i="1" s="1"/>
  <c r="D752" i="10" s="1"/>
  <c r="T755" i="1" a="1"/>
  <c r="T755" i="1" s="1"/>
  <c r="D753" i="10" s="1"/>
  <c r="T756" i="1" a="1"/>
  <c r="T756" i="1" s="1"/>
  <c r="D754" i="10" s="1"/>
  <c r="T757" i="1" a="1"/>
  <c r="T757" i="1" s="1"/>
  <c r="D755" i="10" s="1"/>
  <c r="T758" i="1" a="1"/>
  <c r="T758" i="1" s="1"/>
  <c r="D756" i="10" s="1"/>
  <c r="T759" i="1" a="1"/>
  <c r="T759" i="1" s="1"/>
  <c r="D757" i="10" s="1"/>
  <c r="T760" i="1" a="1"/>
  <c r="T760" i="1" s="1"/>
  <c r="D758" i="10" s="1"/>
  <c r="T761" i="1" a="1"/>
  <c r="T761" i="1" s="1"/>
  <c r="D759" i="10" s="1"/>
  <c r="T762" i="1" a="1"/>
  <c r="T762" i="1" s="1"/>
  <c r="D760" i="10" s="1"/>
  <c r="T763" i="1" a="1"/>
  <c r="T763" i="1" s="1"/>
  <c r="D761" i="10" s="1"/>
  <c r="T764" i="1" a="1"/>
  <c r="T764" i="1" s="1"/>
  <c r="D762" i="10" s="1"/>
  <c r="T765" i="1" a="1"/>
  <c r="T765" i="1" s="1"/>
  <c r="D763" i="10" s="1"/>
  <c r="T766" i="1" a="1"/>
  <c r="T766" i="1" s="1"/>
  <c r="D764" i="10" s="1"/>
  <c r="T767" i="1" a="1"/>
  <c r="T767" i="1" s="1"/>
  <c r="D765" i="10" s="1"/>
  <c r="T768" i="1" a="1"/>
  <c r="T768" i="1" s="1"/>
  <c r="D766" i="10" s="1"/>
  <c r="T769" i="1" a="1"/>
  <c r="T769" i="1" s="1"/>
  <c r="D767" i="10" s="1"/>
  <c r="T770" i="1" a="1"/>
  <c r="T770" i="1" s="1"/>
  <c r="D768" i="10" s="1"/>
  <c r="T771" i="1" a="1"/>
  <c r="T771" i="1" s="1"/>
  <c r="D769" i="10" s="1"/>
  <c r="T772" i="1" a="1"/>
  <c r="T772" i="1" s="1"/>
  <c r="D770" i="10" s="1"/>
  <c r="T773" i="1" a="1"/>
  <c r="T773" i="1" s="1"/>
  <c r="D771" i="10" s="1"/>
  <c r="T774" i="1" a="1"/>
  <c r="T774" i="1" s="1"/>
  <c r="D772" i="10" s="1"/>
  <c r="T775" i="1" a="1"/>
  <c r="T775" i="1" s="1"/>
  <c r="D773" i="10" s="1"/>
  <c r="T776" i="1" a="1"/>
  <c r="T776" i="1" s="1"/>
  <c r="D774" i="10" s="1"/>
  <c r="T777" i="1" a="1"/>
  <c r="T777" i="1" s="1"/>
  <c r="D775" i="10" s="1"/>
  <c r="T778" i="1" a="1"/>
  <c r="T778" i="1" s="1"/>
  <c r="D776" i="10" s="1"/>
  <c r="T779" i="1" a="1"/>
  <c r="T779" i="1" s="1"/>
  <c r="D777" i="10" s="1"/>
  <c r="T780" i="1" a="1"/>
  <c r="T780" i="1" s="1"/>
  <c r="D778" i="10" s="1"/>
  <c r="T781" i="1" a="1"/>
  <c r="T781" i="1" s="1"/>
  <c r="D779" i="10" s="1"/>
  <c r="T782" i="1" a="1"/>
  <c r="T782" i="1" s="1"/>
  <c r="D780" i="10" s="1"/>
  <c r="T783" i="1" a="1"/>
  <c r="T783" i="1" s="1"/>
  <c r="D781" i="10" s="1"/>
  <c r="T784" i="1" a="1"/>
  <c r="T784" i="1" s="1"/>
  <c r="D782" i="10" s="1"/>
  <c r="T785" i="1" a="1"/>
  <c r="T785" i="1" s="1"/>
  <c r="D783" i="10" s="1"/>
  <c r="T786" i="1" a="1"/>
  <c r="T786" i="1" s="1"/>
  <c r="D784" i="10" s="1"/>
  <c r="T787" i="1" a="1"/>
  <c r="T787" i="1" s="1"/>
  <c r="D785" i="10" s="1"/>
  <c r="T788" i="1" a="1"/>
  <c r="T788" i="1" s="1"/>
  <c r="D786" i="10" s="1"/>
  <c r="T789" i="1" a="1"/>
  <c r="T789" i="1" s="1"/>
  <c r="D787" i="10" s="1"/>
  <c r="T790" i="1" a="1"/>
  <c r="T790" i="1" s="1"/>
  <c r="D788" i="10" s="1"/>
  <c r="T791" i="1" a="1"/>
  <c r="T791" i="1" s="1"/>
  <c r="D789" i="10" s="1"/>
  <c r="T792" i="1" a="1"/>
  <c r="T792" i="1" s="1"/>
  <c r="D790" i="10" s="1"/>
  <c r="T793" i="1" a="1"/>
  <c r="T793" i="1" s="1"/>
  <c r="D791" i="10" s="1"/>
  <c r="T794" i="1" a="1"/>
  <c r="T794" i="1" s="1"/>
  <c r="D792" i="10" s="1"/>
  <c r="T795" i="1" a="1"/>
  <c r="T795" i="1" s="1"/>
  <c r="D793" i="10" s="1"/>
  <c r="T796" i="1" a="1"/>
  <c r="T796" i="1" s="1"/>
  <c r="D794" i="10" s="1"/>
  <c r="T797" i="1" a="1"/>
  <c r="T797" i="1" s="1"/>
  <c r="D795" i="10" s="1"/>
  <c r="T798" i="1" a="1"/>
  <c r="T798" i="1" s="1"/>
  <c r="D796" i="10" s="1"/>
  <c r="T799" i="1" a="1"/>
  <c r="T799" i="1" s="1"/>
  <c r="D797" i="10" s="1"/>
  <c r="T800" i="1" a="1"/>
  <c r="T800" i="1" s="1"/>
  <c r="D798" i="10" s="1"/>
  <c r="T801" i="1" a="1"/>
  <c r="T801" i="1" s="1"/>
  <c r="D799" i="10" s="1"/>
  <c r="T802" i="1" a="1"/>
  <c r="T802" i="1" s="1"/>
  <c r="D800" i="10" s="1"/>
  <c r="T803" i="1" a="1"/>
  <c r="T803" i="1" s="1"/>
  <c r="D801" i="10" s="1"/>
  <c r="T804" i="1" a="1"/>
  <c r="T804" i="1" s="1"/>
  <c r="D802" i="10" s="1"/>
  <c r="T805" i="1" a="1"/>
  <c r="T805" i="1" s="1"/>
  <c r="D803" i="10" s="1"/>
  <c r="T806" i="1" a="1"/>
  <c r="T806" i="1" s="1"/>
  <c r="D804" i="10" s="1"/>
  <c r="T807" i="1" a="1"/>
  <c r="T807" i="1" s="1"/>
  <c r="D805" i="10" s="1"/>
  <c r="T808" i="1" a="1"/>
  <c r="T808" i="1" s="1"/>
  <c r="D806" i="10" s="1"/>
  <c r="T809" i="1" a="1"/>
  <c r="T809" i="1" s="1"/>
  <c r="D807" i="10" s="1"/>
  <c r="T810" i="1" a="1"/>
  <c r="T810" i="1" s="1"/>
  <c r="D808" i="10" s="1"/>
  <c r="T811" i="1" a="1"/>
  <c r="T811" i="1" s="1"/>
  <c r="D809" i="10" s="1"/>
  <c r="T812" i="1" a="1"/>
  <c r="T812" i="1" s="1"/>
  <c r="D810" i="10" s="1"/>
  <c r="T813" i="1" a="1"/>
  <c r="T813" i="1" s="1"/>
  <c r="D811" i="10" s="1"/>
  <c r="T814" i="1" a="1"/>
  <c r="T814" i="1" s="1"/>
  <c r="D812" i="10" s="1"/>
  <c r="T815" i="1" a="1"/>
  <c r="T815" i="1" s="1"/>
  <c r="D813" i="10" s="1"/>
  <c r="T816" i="1" a="1"/>
  <c r="T816" i="1" s="1"/>
  <c r="D814" i="10" s="1"/>
  <c r="T817" i="1" a="1"/>
  <c r="T817" i="1" s="1"/>
  <c r="D815" i="10" s="1"/>
  <c r="T818" i="1" a="1"/>
  <c r="T818" i="1" s="1"/>
  <c r="D816" i="10" s="1"/>
  <c r="T819" i="1" a="1"/>
  <c r="T819" i="1" s="1"/>
  <c r="D817" i="10" s="1"/>
  <c r="T820" i="1" a="1"/>
  <c r="T820" i="1" s="1"/>
  <c r="D818" i="10" s="1"/>
  <c r="T821" i="1" a="1"/>
  <c r="T821" i="1" s="1"/>
  <c r="D819" i="10" s="1"/>
  <c r="T822" i="1" a="1"/>
  <c r="T822" i="1" s="1"/>
  <c r="D820" i="10" s="1"/>
  <c r="T823" i="1" a="1"/>
  <c r="T823" i="1" s="1"/>
  <c r="D821" i="10" s="1"/>
  <c r="T824" i="1" a="1"/>
  <c r="T824" i="1" s="1"/>
  <c r="D822" i="10" s="1"/>
  <c r="T825" i="1" a="1"/>
  <c r="T825" i="1" s="1"/>
  <c r="D823" i="10" s="1"/>
  <c r="T826" i="1" a="1"/>
  <c r="T826" i="1" s="1"/>
  <c r="D824" i="10" s="1"/>
  <c r="T827" i="1" a="1"/>
  <c r="T827" i="1" s="1"/>
  <c r="D825" i="10" s="1"/>
  <c r="T828" i="1" a="1"/>
  <c r="T828" i="1" s="1"/>
  <c r="D826" i="10" s="1"/>
  <c r="T829" i="1" a="1"/>
  <c r="T829" i="1" s="1"/>
  <c r="D827" i="10" s="1"/>
  <c r="T830" i="1" a="1"/>
  <c r="T830" i="1" s="1"/>
  <c r="D828" i="10" s="1"/>
  <c r="T831" i="1" a="1"/>
  <c r="T831" i="1" s="1"/>
  <c r="D829" i="10" s="1"/>
  <c r="T832" i="1" a="1"/>
  <c r="T832" i="1" s="1"/>
  <c r="D830" i="10" s="1"/>
  <c r="T833" i="1" a="1"/>
  <c r="T833" i="1" s="1"/>
  <c r="D831" i="10" s="1"/>
  <c r="T834" i="1" a="1"/>
  <c r="T834" i="1" s="1"/>
  <c r="D832" i="10" s="1"/>
  <c r="T835" i="1" a="1"/>
  <c r="T835" i="1" s="1"/>
  <c r="D833" i="10" s="1"/>
  <c r="T836" i="1" a="1"/>
  <c r="T836" i="1" s="1"/>
  <c r="D834" i="10" s="1"/>
  <c r="T837" i="1" a="1"/>
  <c r="T837" i="1" s="1"/>
  <c r="D835" i="10" s="1"/>
  <c r="T838" i="1" a="1"/>
  <c r="T838" i="1" s="1"/>
  <c r="D836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4" i="1" a="1"/>
  <c r="U204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4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AK204" i="1"/>
  <c r="K202" i="10" s="1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4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93" i="1"/>
  <c r="AM198" i="1"/>
  <c r="AM201" i="1"/>
  <c r="AM202" i="1"/>
  <c r="AM203" i="1"/>
  <c r="AM204" i="1"/>
  <c r="AM207" i="1"/>
  <c r="AM208" i="1"/>
  <c r="AM210" i="1"/>
  <c r="AM211" i="1"/>
  <c r="AM213" i="1"/>
  <c r="AM214" i="1"/>
  <c r="AM216" i="1"/>
  <c r="AM217" i="1"/>
  <c r="AM219" i="1"/>
  <c r="AM220" i="1"/>
  <c r="AM221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AP204" i="1"/>
  <c r="M202" i="10" s="1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4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4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4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4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4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C11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91" i="1" l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E7" i="11"/>
  <c r="D7" i="11"/>
  <c r="E831" i="11"/>
  <c r="E830" i="11"/>
  <c r="E829" i="11"/>
  <c r="E828" i="11"/>
  <c r="E827" i="11"/>
  <c r="E826" i="11"/>
  <c r="E825" i="11"/>
  <c r="E824" i="11"/>
  <c r="E823" i="11"/>
  <c r="E822" i="11"/>
  <c r="E821" i="11"/>
  <c r="E820" i="11"/>
  <c r="E819" i="11"/>
  <c r="E818" i="11"/>
  <c r="E817" i="11"/>
  <c r="E816" i="11"/>
  <c r="E815" i="11"/>
  <c r="E814" i="11"/>
  <c r="E813" i="11"/>
  <c r="E812" i="11"/>
  <c r="E811" i="11"/>
  <c r="E810" i="11"/>
  <c r="E809" i="11"/>
  <c r="E808" i="11"/>
  <c r="E807" i="11"/>
  <c r="E806" i="11"/>
  <c r="E805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117" i="11"/>
  <c r="E116" i="11"/>
  <c r="E115" i="11"/>
  <c r="E114" i="11"/>
  <c r="E113" i="11"/>
  <c r="E112" i="11"/>
  <c r="E111" i="11"/>
  <c r="E109" i="11"/>
  <c r="E105" i="11"/>
  <c r="E104" i="11"/>
  <c r="E102" i="11"/>
  <c r="E101" i="11"/>
  <c r="E100" i="11"/>
  <c r="E99" i="11"/>
  <c r="E97" i="11"/>
  <c r="E96" i="11"/>
  <c r="E95" i="11"/>
  <c r="E94" i="11"/>
  <c r="E91" i="11"/>
  <c r="E90" i="11"/>
  <c r="E89" i="11"/>
  <c r="E88" i="11"/>
  <c r="E87" i="11"/>
  <c r="E86" i="11"/>
  <c r="E81" i="11"/>
  <c r="E80" i="11"/>
  <c r="E79" i="11"/>
  <c r="E76" i="11"/>
  <c r="E75" i="11"/>
  <c r="E74" i="11"/>
  <c r="E73" i="11"/>
  <c r="E72" i="11"/>
  <c r="E71" i="11"/>
  <c r="E68" i="11"/>
  <c r="E67" i="11"/>
  <c r="E65" i="11"/>
  <c r="E64" i="11"/>
  <c r="E63" i="11"/>
  <c r="E62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31" i="11"/>
  <c r="D830" i="11"/>
  <c r="D829" i="11"/>
  <c r="D828" i="11"/>
  <c r="D827" i="11"/>
  <c r="D826" i="11"/>
  <c r="D825" i="11"/>
  <c r="D824" i="11"/>
  <c r="D823" i="11"/>
  <c r="D822" i="11"/>
  <c r="D821" i="11"/>
  <c r="D820" i="11"/>
  <c r="D819" i="11"/>
  <c r="D818" i="11"/>
  <c r="D817" i="11"/>
  <c r="D816" i="11"/>
  <c r="D815" i="11"/>
  <c r="D814" i="11"/>
  <c r="D813" i="11"/>
  <c r="D812" i="11"/>
  <c r="D811" i="11"/>
  <c r="D810" i="11"/>
  <c r="D809" i="11"/>
  <c r="D808" i="11"/>
  <c r="D807" i="11"/>
  <c r="D806" i="11"/>
  <c r="D805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117" i="11"/>
  <c r="D116" i="11"/>
  <c r="D115" i="11"/>
  <c r="D114" i="11"/>
  <c r="D113" i="11"/>
  <c r="D112" i="11"/>
  <c r="D111" i="11"/>
  <c r="D109" i="11"/>
  <c r="D105" i="11"/>
  <c r="D104" i="11"/>
  <c r="D102" i="11"/>
  <c r="D101" i="11"/>
  <c r="D100" i="11"/>
  <c r="D99" i="11"/>
  <c r="D97" i="11"/>
  <c r="D96" i="11"/>
  <c r="D95" i="11"/>
  <c r="D94" i="11"/>
  <c r="D91" i="11"/>
  <c r="D90" i="11"/>
  <c r="D89" i="11"/>
  <c r="D88" i="11"/>
  <c r="D87" i="11"/>
  <c r="D86" i="11"/>
  <c r="D81" i="11"/>
  <c r="D80" i="11"/>
  <c r="D79" i="11"/>
  <c r="D76" i="11"/>
  <c r="D75" i="11"/>
  <c r="D74" i="11"/>
  <c r="D73" i="11"/>
  <c r="D72" i="11"/>
  <c r="D71" i="11"/>
  <c r="D68" i="11"/>
  <c r="D67" i="11"/>
  <c r="D65" i="11"/>
  <c r="D64" i="11"/>
  <c r="D63" i="11"/>
  <c r="D62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31" i="11"/>
  <c r="K830" i="11"/>
  <c r="K829" i="11"/>
  <c r="K828" i="11"/>
  <c r="K827" i="11"/>
  <c r="K826" i="11"/>
  <c r="K825" i="11"/>
  <c r="K824" i="11"/>
  <c r="K823" i="11"/>
  <c r="K822" i="11"/>
  <c r="K821" i="11"/>
  <c r="K820" i="11"/>
  <c r="K819" i="11"/>
  <c r="K818" i="11"/>
  <c r="K817" i="11"/>
  <c r="K816" i="11"/>
  <c r="K815" i="11"/>
  <c r="K814" i="11"/>
  <c r="K813" i="11"/>
  <c r="K812" i="11"/>
  <c r="K811" i="11"/>
  <c r="K810" i="11"/>
  <c r="K809" i="11"/>
  <c r="K808" i="11"/>
  <c r="K807" i="11"/>
  <c r="K806" i="11"/>
  <c r="K805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3" i="11"/>
  <c r="K402" i="11"/>
  <c r="K401" i="11"/>
  <c r="K400" i="11"/>
  <c r="K399" i="11"/>
  <c r="K397" i="11"/>
  <c r="K396" i="11"/>
  <c r="K394" i="11"/>
  <c r="K393" i="11"/>
  <c r="K392" i="11"/>
  <c r="K391" i="11"/>
  <c r="K390" i="11"/>
  <c r="K388" i="11"/>
  <c r="K387" i="11"/>
  <c r="K385" i="11"/>
  <c r="K384" i="11"/>
  <c r="K382" i="11"/>
  <c r="K381" i="11"/>
  <c r="K379" i="11"/>
  <c r="K378" i="11"/>
  <c r="K376" i="11"/>
  <c r="K375" i="11"/>
  <c r="K374" i="11"/>
  <c r="K373" i="11"/>
  <c r="K372" i="11"/>
  <c r="K370" i="11"/>
  <c r="K369" i="11"/>
  <c r="K367" i="11"/>
  <c r="K366" i="11"/>
  <c r="K365" i="11"/>
  <c r="K364" i="11"/>
  <c r="K363" i="11"/>
  <c r="K361" i="11"/>
  <c r="K360" i="11"/>
  <c r="K358" i="11"/>
  <c r="K357" i="11"/>
  <c r="K355" i="11"/>
  <c r="K354" i="11"/>
  <c r="K352" i="11"/>
  <c r="K351" i="11"/>
  <c r="K349" i="11"/>
  <c r="K348" i="11"/>
  <c r="K347" i="11"/>
  <c r="K346" i="11"/>
  <c r="K345" i="11"/>
  <c r="K343" i="11"/>
  <c r="K342" i="11"/>
  <c r="K340" i="11"/>
  <c r="K339" i="11"/>
  <c r="K338" i="11"/>
  <c r="K337" i="11"/>
  <c r="K336" i="11"/>
  <c r="K334" i="11"/>
  <c r="K333" i="11"/>
  <c r="K331" i="11"/>
  <c r="K330" i="11"/>
  <c r="K328" i="11"/>
  <c r="K327" i="11"/>
  <c r="K325" i="11"/>
  <c r="K319" i="11"/>
  <c r="K316" i="11"/>
  <c r="K310" i="11"/>
  <c r="K307" i="11"/>
  <c r="K301" i="11"/>
  <c r="K298" i="11"/>
  <c r="K294" i="11"/>
  <c r="K293" i="11"/>
  <c r="K291" i="11"/>
  <c r="K290" i="11"/>
  <c r="K288" i="11"/>
  <c r="K287" i="11"/>
  <c r="K285" i="11"/>
  <c r="K284" i="11"/>
  <c r="K282" i="11"/>
  <c r="K281" i="11"/>
  <c r="K279" i="1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K114" i="11"/>
  <c r="K96" i="11"/>
  <c r="K90" i="11"/>
  <c r="K88" i="11"/>
  <c r="K79" i="11"/>
  <c r="K76" i="11"/>
  <c r="K74" i="11"/>
  <c r="K73" i="11"/>
  <c r="K68" i="11"/>
  <c r="K65" i="11"/>
  <c r="K62" i="11"/>
  <c r="K58" i="11"/>
  <c r="K57" i="11"/>
  <c r="K55" i="11"/>
  <c r="K54" i="11"/>
  <c r="K43" i="11"/>
  <c r="K41" i="11"/>
  <c r="K34" i="11"/>
  <c r="K31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3" i="11"/>
  <c r="K52" i="11"/>
  <c r="K67" i="11"/>
  <c r="K71" i="11"/>
  <c r="E69" i="11"/>
  <c r="D69" i="11"/>
  <c r="E77" i="11"/>
  <c r="D77" i="11"/>
  <c r="E78" i="11"/>
  <c r="D78" i="11"/>
  <c r="K78" i="11"/>
  <c r="D66" i="11"/>
  <c r="E66" i="11"/>
  <c r="D61" i="11"/>
  <c r="E61" i="11"/>
  <c r="K50" i="11"/>
  <c r="D82" i="11"/>
  <c r="E82" i="11"/>
  <c r="K84" i="11"/>
  <c r="D84" i="11"/>
  <c r="E84" i="11"/>
  <c r="D85" i="11"/>
  <c r="E85" i="11"/>
  <c r="K85" i="11"/>
  <c r="K81" i="11"/>
  <c r="K82" i="11"/>
  <c r="E70" i="11"/>
  <c r="D70" i="11"/>
  <c r="K93" i="11"/>
  <c r="D93" i="11"/>
  <c r="E93" i="11"/>
  <c r="K94" i="11"/>
  <c r="K97" i="11"/>
  <c r="K101" i="11"/>
  <c r="K105" i="11"/>
  <c r="K109" i="11"/>
  <c r="K102" i="11"/>
  <c r="E103" i="11"/>
  <c r="D103" i="11"/>
  <c r="K103" i="11"/>
  <c r="E107" i="11"/>
  <c r="D107" i="11"/>
  <c r="E108" i="11"/>
  <c r="D108" i="11"/>
  <c r="E106" i="11"/>
  <c r="D106" i="11"/>
  <c r="K106" i="11"/>
  <c r="E92" i="11"/>
  <c r="D92" i="11"/>
  <c r="E98" i="11"/>
  <c r="D98" i="11"/>
  <c r="K98" i="11"/>
  <c r="E110" i="11"/>
  <c r="D110" i="11"/>
  <c r="D4" i="11"/>
  <c r="E4" i="11"/>
  <c r="D5" i="11"/>
  <c r="E5" i="11"/>
  <c r="D6" i="11"/>
  <c r="E6" i="11"/>
  <c r="K112" i="11"/>
  <c r="K116" i="11"/>
  <c r="BC32" i="1" a="1"/>
  <c r="BC32" i="1" s="1"/>
  <c r="K289" i="11"/>
  <c r="AM296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9" i="1"/>
  <c r="K313" i="11"/>
  <c r="AM320" i="1"/>
  <c r="K383" i="11"/>
  <c r="AM390" i="1"/>
  <c r="K280" i="11"/>
  <c r="AM287" i="1"/>
  <c r="K322" i="11"/>
  <c r="AM329" i="1"/>
  <c r="K286" i="11"/>
  <c r="AM293" i="1"/>
  <c r="K283" i="11"/>
  <c r="AM290" i="1"/>
  <c r="K304" i="11"/>
  <c r="AM311" i="1"/>
  <c r="K295" i="11"/>
  <c r="AM302" i="1"/>
  <c r="K356" i="11"/>
  <c r="AM363" i="1"/>
  <c r="K329" i="11"/>
  <c r="AM336" i="1"/>
  <c r="BQ147" i="1"/>
  <c r="K449" i="11"/>
  <c r="AM456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9" i="1"/>
  <c r="K404" i="11"/>
  <c r="AM411" i="1"/>
  <c r="K380" i="11"/>
  <c r="AM387" i="1"/>
  <c r="K377" i="11"/>
  <c r="AM384" i="1"/>
  <c r="K353" i="11"/>
  <c r="AM360" i="1"/>
  <c r="K350" i="11"/>
  <c r="AM357" i="1"/>
  <c r="K326" i="11"/>
  <c r="AM333" i="1"/>
  <c r="K324" i="11"/>
  <c r="AM331" i="1"/>
  <c r="K317" i="11"/>
  <c r="AM324" i="1"/>
  <c r="K315" i="11"/>
  <c r="AM322" i="1"/>
  <c r="K308" i="11"/>
  <c r="AM315" i="1"/>
  <c r="K306" i="11"/>
  <c r="AM313" i="1"/>
  <c r="K299" i="11"/>
  <c r="AM306" i="1"/>
  <c r="K297" i="11"/>
  <c r="AM304" i="1"/>
  <c r="K398" i="11"/>
  <c r="AM405" i="1"/>
  <c r="K395" i="11"/>
  <c r="AM402" i="1"/>
  <c r="K371" i="11"/>
  <c r="AM378" i="1"/>
  <c r="K368" i="11"/>
  <c r="AM375" i="1"/>
  <c r="K344" i="11"/>
  <c r="AM351" i="1"/>
  <c r="K341" i="11"/>
  <c r="AM348" i="1"/>
  <c r="K323" i="11"/>
  <c r="AM330" i="1"/>
  <c r="K321" i="11"/>
  <c r="AM328" i="1"/>
  <c r="K314" i="11"/>
  <c r="AM321" i="1"/>
  <c r="K312" i="11"/>
  <c r="AM319" i="1"/>
  <c r="K305" i="11"/>
  <c r="AM312" i="1"/>
  <c r="K303" i="11"/>
  <c r="AM310" i="1"/>
  <c r="K296" i="11"/>
  <c r="AM303" i="1"/>
  <c r="K464" i="11"/>
  <c r="AM471" i="1"/>
  <c r="K389" i="11"/>
  <c r="AM396" i="1"/>
  <c r="K386" i="11"/>
  <c r="AM393" i="1"/>
  <c r="K362" i="11"/>
  <c r="AM369" i="1"/>
  <c r="K359" i="11"/>
  <c r="AM366" i="1"/>
  <c r="K335" i="11"/>
  <c r="AM342" i="1"/>
  <c r="K332" i="11"/>
  <c r="AM339" i="1"/>
  <c r="K320" i="11"/>
  <c r="AM327" i="1"/>
  <c r="K318" i="11"/>
  <c r="AM325" i="1"/>
  <c r="K311" i="11"/>
  <c r="AM318" i="1"/>
  <c r="K309" i="11"/>
  <c r="AM316" i="1"/>
  <c r="K302" i="11"/>
  <c r="AM309" i="1"/>
  <c r="K300" i="11"/>
  <c r="AM307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20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8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D83" i="11"/>
  <c r="E83" i="11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<sst xmlns="http://schemas.openxmlformats.org/spreadsheetml/2006/main" count="6786" uniqueCount="1465">
  <si>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</si>
  <si>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</si>
  <si>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</si>
  <si>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</si>
  <si>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</si>
  <si>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</si>
  <si>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</si>
  <si>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</si>
  <si>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</si>
  <si>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</si>
  <si>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</si>
  <si>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</si>
  <si>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</si>
  <si>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</si>
  <si>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</si>
  <si>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</si>
  <si>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</si>
  <si>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</si>
  <si>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</si>
  <si>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</si>
  <si>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</si>
  <si>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</si>
  <si>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</si>
  <si>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</si>
  <si>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</si>
  <si>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</si>
  <si>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</si>
  <si>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</si>
  <si>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</si>
  <si>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</si>
  <si>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</si>
  <si>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</si>
  <si>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</si>
  <si>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</si>
  <si>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</si>
  <si>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</si>
  <si>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</si>
  <si>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</si>
  <si>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</si>
  <si>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</si>
  <si>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</si>
  <si>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</si>
  <si>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</si>
  <si>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</si>
  <si>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</si>
  <si>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</si>
  <si>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</si>
  <si>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</si>
  <si>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</si>
  <si>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</si>
  <si>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</si>
  <si>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</si>
  <si>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</si>
  <si>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</si>
  <si>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</si>
  <si>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</si>
  <si>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</si>
  <si>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</si>
  <si>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</si>
  <si>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</si>
  <si>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</si>
  <si>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</si>
  <si>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</si>
  <si>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</si>
  <si>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</si>
  <si>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</si>
  <si>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</si>
  <si>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</si>
  <si>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</si>
  <si>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</si>
  <si>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</si>
  <si>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</si>
  <si>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</si>
  <si>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</si>
  <si>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</si>
  <si>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</si>
  <si>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</si>
  <si>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</si>
  <si>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</si>
  <si>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</si>
  <si>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</si>
  <si>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</si>
  <si>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</si>
  <si>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</si>
  <si>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</si>
  <si>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</si>
  <si>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</si>
  <si>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</si>
  <si>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</si>
  <si>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</si>
  <si>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</si>
  <si>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</si>
  <si>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</si>
  <si>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</si>
  <si>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</si>
  <si>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</si>
  <si>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</si>
  <si>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</si>
  <si>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</si>
  <si>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</si>
  <si>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</si>
  <si>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</si>
  <si>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</si>
  <si>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</si>
  <si>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</si>
  <si>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</si>
  <si>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</si>
  <si>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</si>
  <si>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</si>
  <si>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</si>
  <si>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</si>
  <si>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</si>
  <si>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</si>
  <si>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</si>
  <si>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</si>
  <si>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</si>
  <si>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</si>
  <si>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</si>
  <si>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</si>
  <si>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</si>
  <si>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</si>
  <si>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</si>
  <si>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</si>
  <si>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</si>
  <si>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</si>
  <si>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</si>
  <si>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</si>
  <si>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</si>
  <si>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</si>
  <si>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</si>
  <si>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</si>
  <si>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</si>
  <si>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</si>
  <si>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</si>
  <si>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</si>
  <si>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</si>
  <si>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</si>
  <si>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</si>
  <si>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</si>
  <si>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</si>
  <si>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</si>
  <si>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</si>
  <si>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</si>
  <si>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</si>
  <si>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</si>
  <si>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</si>
  <si>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</si>
  <si>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</si>
  <si>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</si>
  <si>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</si>
  <si>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</si>
  <si>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</si>
  <si>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</si>
  <si>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</si>
  <si>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</si>
  <si>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</si>
  <si>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</si>
  <si>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</si>
  <si>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</si>
  <si>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</si>
  <si>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</si>
  <si>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</si>
  <si>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</si>
  <si>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</si>
  <si>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</si>
  <si>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</si>
  <si>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</si>
  <si>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</si>
  <si>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</si>
  <si>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</si>
  <si>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</si>
  <si>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</si>
  <si>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</si>
  <si>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</si>
  <si>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</si>
  <si>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</si>
  <si>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</si>
  <si>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</si>
  <si>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</si>
  <si>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</si>
  <si>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</si>
  <si>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</si>
  <si>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</si>
  <si>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</si>
  <si>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</si>
  <si>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</si>
  <si>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</si>
  <si>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</si>
  <si>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</si>
  <si>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</si>
  <si>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</si>
  <si>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</si>
  <si>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</si>
  <si>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</si>
  <si>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</si>
  <si>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</si>
  <si>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</si>
  <si>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</si>
  <si>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</si>
  <si>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</si>
  <si>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</si>
  <si>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</si>
  <si>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</si>
  <si>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</si>
  <si>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</si>
  <si>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</si>
  <si>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</si>
  <si>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</si>
  <si>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</si>
  <si>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</si>
  <si>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</si>
  <si>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</si>
  <si>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</si>
  <si>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</si>
  <si>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</si>
  <si>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</si>
  <si>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</si>
  <si>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</si>
  <si>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</si>
  <si>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</si>
  <si>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</si>
  <si>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</si>
  <si>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</si>
  <si>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</si>
  <si>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</si>
  <si>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</si>
  <si>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</si>
  <si>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</si>
  <si>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</si>
  <si>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</si>
  <si>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</si>
  <si>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</si>
  <si>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</si>
  <si>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</si>
  <si>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</si>
  <si>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</si>
  <si>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</si>
  <si>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</si>
  <si>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</si>
  <si>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</si>
  <si>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</si>
  <si>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</si>
  <si>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</si>
  <si>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</si>
  <si>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</si>
  <si>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</si>
  <si>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</si>
  <si>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</si>
  <si>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</si>
  <si>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</si>
  <si>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</si>
  <si>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</si>
  <si>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</si>
  <si>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</si>
  <si>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</si>
  <si>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</si>
  <si>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</si>
  <si>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</si>
  <si>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</si>
  <si>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</si>
  <si>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</si>
  <si>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</si>
  <si>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</si>
  <si>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</si>
  <si>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</si>
  <si>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</si>
  <si>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</si>
  <si>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</si>
  <si>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</si>
  <si>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</si>
  <si>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</si>
  <si>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</si>
  <si>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</si>
  <si>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</si>
  <si>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</si>
  <si>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</si>
  <si>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</si>
  <si>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</si>
  <si>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</si>
  <si>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</si>
  <si>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</si>
  <si>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</si>
  <si>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</si>
  <si>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</si>
  <si>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</si>
  <si>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</si>
  <si>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</si>
  <si>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</si>
  <si>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</si>
  <si>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</si>
  <si>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</si>
  <si>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</si>
  <si>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</si>
  <si>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</si>
  <si>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</si>
  <si>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</si>
  <si>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</si>
  <si>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</si>
  <si>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</si>
  <si>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</si>
  <si>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</si>
  <si>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</si>
  <si>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</si>
  <si>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</si>
  <si>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</si>
  <si>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</si>
  <si>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</si>
  <si>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</si>
  <si>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</si>
  <si>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</si>
  <si>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</si>
  <si>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</si>
  <si>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</si>
  <si>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</si>
  <si>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</si>
  <si>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</si>
  <si>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</si>
  <si>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</si>
  <si>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</si>
  <si>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</si>
  <si>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</si>
  <si>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</si>
  <si>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</si>
  <si>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</si>
  <si>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</si>
  <si>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</si>
  <si>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</si>
  <si>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</si>
  <si>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</si>
  <si>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</si>
  <si>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</si>
  <si>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</si>
  <si>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</si>
  <si>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</si>
  <si>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</si>
  <si>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</si>
  <si>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</si>
  <si>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</si>
  <si>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</si>
  <si>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</si>
  <si>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</si>
  <si>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</si>
  <si>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</si>
  <si>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</si>
  <si>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</si>
  <si>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</si>
  <si>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</si>
  <si>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</si>
  <si>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</si>
  <si>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</si>
  <si>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</si>
  <si>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</si>
  <si>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</si>
  <si>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</si>
  <si>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</si>
  <si>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</si>
  <si>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</si>
  <si>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</si>
  <si>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</si>
  <si>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</si>
  <si>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</si>
  <si>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</si>
  <si>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</si>
  <si>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</si>
  <si>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</si>
  <si>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</si>
  <si>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</si>
  <si>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</si>
  <si>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</si>
  <si>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</si>
  <si>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</si>
  <si>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</si>
  <si>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</si>
  <si>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</si>
  <si>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</si>
  <si>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</si>
  <si>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</si>
  <si>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</si>
  <si>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</si>
  <si>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</si>
  <si>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</si>
  <si>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</si>
  <si>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</si>
  <si>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</si>
  <si>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</si>
  <si>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</si>
  <si>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</si>
  <si>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</si>
  <si>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</si>
  <si>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</si>
  <si>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</si>
  <si>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</si>
  <si>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</si>
  <si>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</si>
  <si>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</si>
  <si>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</si>
  <si>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</si>
  <si>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</si>
  <si>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</si>
  <si>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</si>
  <si>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</si>
  <si>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</si>
  <si>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</si>
  <si>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</si>
  <si>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</si>
  <si>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</si>
  <si>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</si>
  <si>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</si>
  <si>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</si>
  <si>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</si>
  <si>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</si>
  <si>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</si>
  <si>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</si>
  <si>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</si>
  <si>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</si>
  <si>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</si>
  <si>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</si>
  <si>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</si>
  <si>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</si>
  <si>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</si>
  <si>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</si>
  <si>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</si>
  <si>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</si>
  <si>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</si>
  <si>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</si>
  <si>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</si>
  <si>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</si>
  <si>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</si>
  <si>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</si>
  <si>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</si>
  <si>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</si>
  <si>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</si>
  <si>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</si>
  <si>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</si>
  <si>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</si>
  <si>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</si>
  <si>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</si>
  <si>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</si>
  <si>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</si>
  <si>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</si>
  <si>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</si>
  <si>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</si>
  <si>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</si>
  <si>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</si>
  <si>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</si>
  <si>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</si>
  <si>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</si>
  <si>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</si>
  <si>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</si>
  <si>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</si>
  <si>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</si>
  <si>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</si>
  <si>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</si>
  <si>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</si>
  <si>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</si>
  <si>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</si>
  <si>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</si>
  <si>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</si>
  <si>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</si>
  <si>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</si>
  <si>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</si>
  <si>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</si>
  <si>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</si>
  <si>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</si>
  <si>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</si>
  <si>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</si>
  <si>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</si>
  <si>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</si>
  <si>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</si>
  <si>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</si>
  <si>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</si>
  <si>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</si>
  <si>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</si>
  <si>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</si>
  <si>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</si>
  <si>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</si>
  <si>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</si>
  <si>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</si>
  <si>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</si>
  <si>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</si>
  <si>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</si>
  <si>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</si>
  <si>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</si>
  <si>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</si>
  <si>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</si>
  <si>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</si>
  <si>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</si>
  <si>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</si>
  <si>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</si>
  <si>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</si>
  <si>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</si>
  <si>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</si>
  <si>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</si>
  <si>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</si>
  <si>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</si>
  <si>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</si>
  <si>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</si>
  <si>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</si>
  <si>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</si>
  <si>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</si>
  <si>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</si>
  <si>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</si>
  <si>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</si>
  <si>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</si>
  <si>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</si>
  <si>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</si>
  <si>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</si>
  <si>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</si>
  <si>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</si>
  <si>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</si>
  <si>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</si>
  <si>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</si>
  <si>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</si>
  <si>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</si>
  <si>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</si>
  <si>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</si>
  <si>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</si>
  <si>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</si>
  <si>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</si>
  <si>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</si>
  <si>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</si>
  <si>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</si>
  <si>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</si>
  <si>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</si>
  <si>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</si>
  <si>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</si>
  <si>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</si>
  <si>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</si>
  <si>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</si>
  <si>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</si>
  <si>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</si>
  <si>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</si>
  <si>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</si>
  <si>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</si>
  <si>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</si>
  <si>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</si>
  <si>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</si>
  <si>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</si>
  <si>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</si>
  <si>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</si>
  <si>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</si>
  <si>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</si>
  <si>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</si>
  <si>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</si>
  <si>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</si>
  <si>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</si>
  <si>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</si>
  <si>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</si>
  <si>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</si>
  <si>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</si>
  <si>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</si>
  <si>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</si>
  <si>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</si>
  <si>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</si>
  <si>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</si>
  <si>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</si>
  <si>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</si>
  <si>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</si>
  <si>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</si>
  <si>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</si>
  <si>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</si>
  <si>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</si>
  <si>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</si>
  <si>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</si>
  <si>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</si>
  <si>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</si>
  <si>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</si>
  <si>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</si>
  <si>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</si>
  <si>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</si>
  <si>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</si>
  <si>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</si>
  <si>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</si>
  <si>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</si>
  <si>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</si>
  <si>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</si>
  <si>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</si>
  <si>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</si>
  <si>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</si>
  <si>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</si>
  <si>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</si>
  <si>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</si>
  <si>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</si>
  <si>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</si>
  <si>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</si>
  <si>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</si>
  <si>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</si>
  <si>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</si>
  <si>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</si>
  <si>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</si>
  <si>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</si>
  <si>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</si>
  <si>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</si>
  <si>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</si>
  <si>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</si>
  <si>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</si>
  <si>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</si>
  <si>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</si>
  <si>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</si>
  <si>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</si>
  <si>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</si>
  <si>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</si>
  <si>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</si>
  <si>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</si>
  <si>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</si>
  <si>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</si>
  <si>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</si>
  <si>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</si>
  <si>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</si>
  <si>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</si>
  <si>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</si>
  <si>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</si>
  <si>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</si>
  <si>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</si>
  <si>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</si>
  <si>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</si>
  <si>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</si>
  <si>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</si>
  <si>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</si>
  <si>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</si>
  <si>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</si>
  <si>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</si>
  <si>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</si>
  <si>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</si>
  <si>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</si>
  <si>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</si>
  <si>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</si>
  <si>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</si>
  <si>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</si>
  <si>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</si>
  <si>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</si>
  <si>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</si>
  <si>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</si>
  <si>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</si>
  <si>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</si>
  <si>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</si>
  <si>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</si>
  <si>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</si>
  <si>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</si>
  <si>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</si>
  <si>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</si>
  <si>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</si>
  <si>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</si>
  <si>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</si>
  <si>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</si>
  <si>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</si>
  <si>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</si>
  <si>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</si>
  <si>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</si>
  <si>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</si>
  <si>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</si>
  <si>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</si>
  <si>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</si>
  <si>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</si>
  <si>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</si>
  <si>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</si>
  <si>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</si>
  <si>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</si>
  <si>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</si>
  <si>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</si>
  <si>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</si>
  <si>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</si>
  <si>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</si>
  <si>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</si>
  <si>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</si>
  <si>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</si>
  <si>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</si>
  <si>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</si>
  <si>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</si>
  <si>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</si>
  <si>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</si>
  <si>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</si>
  <si>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</si>
  <si>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</si>
  <si>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</si>
  <si>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</si>
  <si>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</si>
  <si>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</si>
  <si>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</si>
  <si>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</si>
  <si>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</si>
  <si>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</si>
  <si>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</si>
  <si>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</si>
  <si>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</si>
  <si>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</si>
  <si>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</si>
  <si>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</si>
  <si>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</si>
  <si>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</si>
  <si>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</si>
  <si>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</si>
  <si>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</si>
  <si>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</si>
  <si>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</si>
  <si>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</si>
  <si>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</si>
  <si>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</si>
  <si>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</si>
  <si>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</si>
  <si>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</si>
  <si>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</si>
  <si>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</si>
  <si>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</si>
  <si>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</si>
  <si>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</si>
  <si>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</si>
  <si>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</si>
  <si>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</si>
  <si>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</si>
  <si>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</si>
  <si>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</si>
  <si>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</si>
  <si>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</si>
  <si>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</si>
  <si>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</si>
  <si>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</si>
  <si>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</si>
  <si>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</si>
  <si>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</si>
  <si>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</si>
  <si>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</si>
  <si>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</si>
  <si>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</si>
  <si>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</si>
  <si>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</si>
  <si>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</si>
  <si>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</si>
  <si>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</si>
  <si>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</si>
  <si>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</si>
  <si>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</si>
  <si>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</si>
  <si>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</si>
  <si>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</si>
  <si>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</si>
  <si>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</si>
  <si>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</si>
  <si>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</si>
  <si>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</si>
  <si>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</si>
  <si>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</si>
  <si>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</si>
  <si>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</si>
  <si>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</si>
  <si>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</si>
  <si>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</si>
  <si>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</si>
  <si>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</si>
  <si>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</si>
  <si>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</si>
  <si>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</si>
  <si>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</si>
  <si>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</si>
  <si>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</si>
  <si>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</si>
  <si>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</si>
  <si>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</si>
  <si>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</si>
  <si>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</si>
  <si>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</si>
  <si>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</si>
  <si>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</si>
  <si>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</si>
  <si>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</si>
  <si>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</si>
  <si>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</si>
  <si>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</si>
  <si>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</si>
  <si>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</si>
  <si>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</si>
  <si>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</si>
  <si>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</si>
  <si>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</si>
  <si>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</si>
  <si>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</si>
  <si>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</si>
  <si>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</si>
  <si>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</si>
  <si>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</si>
  <si>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</si>
  <si>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</si>
  <si>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</si>
  <si>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</si>
  <si>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</si>
  <si>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</si>
  <si>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</si>
  <si>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</si>
  <si>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</si>
  <si>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</si>
  <si>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</si>
  <si>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</si>
  <si>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</si>
  <si>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</si>
  <si>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</si>
  <si>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</si>
  <si>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</si>
  <si>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</si>
  <si>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</si>
  <si>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</si>
  <si>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</si>
  <si>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</si>
  <si>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</si>
  <si>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</si>
  <si>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</si>
  <si>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</si>
  <si>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</si>
  <si>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</si>
  <si>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</si>
  <si>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</si>
  <si>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</si>
  <si>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</si>
  <si>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</si>
  <si>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</si>
  <si>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</si>
  <si>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</si>
  <si>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</si>
  <si>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</si>
  <si>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</si>
  <si>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</si>
  <si>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</si>
  <si>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</si>
  <si>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</si>
  <si>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</si>
  <si>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</si>
  <si>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</si>
  <si>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</si>
  <si>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</si>
  <si>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</si>
  <si>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</si>
  <si>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</si>
  <si>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</si>
  <si>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</si>
  <si>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</si>
  <si>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</si>
  <si>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</si>
  <si>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</si>
  <si>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</si>
  <si>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</si>
  <si>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</si>
  <si>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</si>
  <si>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</si>
  <si>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</si>
  <si>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</si>
  <si>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</si>
  <si>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</si>
  <si>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</si>
  <si>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</si>
  <si>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</si>
  <si>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</si>
  <si>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</si>
  <si>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</si>
  <si>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</si>
  <si>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</si>
  <si>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</si>
  <si>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</si>
  <si>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</si>
  <si>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</si>
  <si>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</si>
  <si>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</si>
  <si>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</si>
  <si>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</si>
  <si>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</si>
  <si>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</si>
  <si>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</si>
  <si>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</si>
  <si>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</si>
  <si>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</si>
  <si>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</si>
  <si>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</si>
  <si>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</si>
  <si>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</si>
  <si>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</si>
  <si>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</si>
  <si>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</si>
  <si>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</si>
  <si>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</si>
  <si>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</si>
  <si>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</si>
  <si>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</si>
  <si>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</si>
  <si>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</si>
  <si>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</si>
  <si>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</si>
  <si>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</si>
  <si>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</si>
  <si>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</si>
  <si>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</si>
  <si>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</si>
  <si>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</si>
  <si>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</si>
  <si>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</si>
  <si>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</si>
  <si>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</si>
  <si>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</si>
  <si>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</si>
  <si>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</si>
  <si>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</si>
  <si>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</si>
  <si>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</si>
  <si>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</si>
  <si>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</si>
  <si>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</si>
  <si>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</si>
  <si>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</si>
  <si>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</si>
  <si>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</si>
  <si>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</si>
  <si>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</si>
  <si>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</si>
  <si>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</si>
  <si>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</si>
  <si>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</si>
  <si>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</si>
  <si>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</si>
  <si>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</si>
  <si>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</si>
  <si>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</si>
  <si>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</si>
  <si>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</si>
  <si>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</si>
  <si>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</si>
  <si>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</si>
  <si>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</si>
  <si>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</si>
  <si>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</si>
  <si>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</si>
  <si>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</si>
  <si>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</si>
  <si>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</si>
  <si>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</si>
  <si>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</si>
  <si>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</si>
  <si>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</si>
  <si>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</si>
  <si>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</si>
  <si>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</si>
  <si>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</si>
  <si>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</si>
  <si>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</si>
  <si>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</si>
  <si>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</si>
  <si>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</si>
  <si>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</si>
  <si>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</si>
  <si>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</si>
  <si>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</si>
  <si>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</si>
  <si>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</si>
  <si>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</si>
  <si>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</si>
  <si>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</si>
  <si>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</si>
  <si>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</si>
  <si>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</si>
  <si>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</si>
  <si>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</si>
  <si>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</si>
  <si>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</si>
  <si>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</si>
  <si>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</si>
  <si>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</si>
  <si>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</si>
  <si>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</si>
  <si>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</si>
  <si>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</si>
  <si>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</si>
  <si>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</si>
  <si>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</si>
  <si>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</si>
  <si>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</si>
  <si>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</si>
  <si>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</si>
  <si>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</si>
  <si>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</si>
  <si>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</si>
  <si>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</si>
  <si>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</si>
  <si>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</si>
  <si>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</si>
  <si>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</si>
  <si>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</si>
  <si>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</si>
  <si>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</si>
  <si>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</si>
  <si>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</si>
  <si>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</si>
  <si>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</si>
  <si>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</si>
  <si>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</si>
  <si>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</si>
  <si>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</si>
  <si>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</si>
  <si>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</si>
  <si>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</si>
  <si>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</si>
  <si>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</si>
  <si>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</si>
  <si>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</si>
  <si>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</si>
  <si>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</si>
  <si>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</si>
  <si>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</si>
  <si>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</si>
  <si>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</si>
  <si>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</si>
  <si>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</si>
  <si>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</si>
  <si>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</si>
  <si>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</si>
  <si>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</si>
  <si>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</si>
  <si>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</si>
  <si>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</si>
  <si>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</si>
  <si>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</si>
  <si>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</si>
  <si>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</si>
  <si>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</si>
  <si>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</si>
  <si>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</si>
  <si>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</si>
  <si>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</si>
  <si>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</si>
  <si>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</si>
  <si>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</si>
  <si>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</si>
  <si>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</si>
  <si>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</si>
  <si>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</si>
  <si>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</si>
  <si>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</si>
  <si>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</si>
  <si>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</si>
  <si>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</si>
  <si>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</si>
  <si>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</si>
  <si>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</si>
  <si>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</si>
  <si>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</si>
  <si>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</si>
  <si>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</si>
  <si>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</si>
  <si>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</si>
  <si>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</si>
  <si>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</si>
  <si>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</si>
  <si>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</si>
  <si>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</si>
  <si>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</si>
  <si>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</si>
  <si>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</si>
  <si>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</si>
  <si>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</si>
  <si>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</si>
  <si>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</si>
  <si>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</si>
  <si>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</si>
  <si>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</si>
  <si>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</si>
  <si>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</si>
  <si>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</si>
  <si>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</si>
  <si>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</si>
  <si>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</si>
  <si>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</si>
  <si>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</si>
  <si>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</si>
  <si>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</si>
  <si>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</si>
  <si>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</si>
  <si>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</si>
  <si>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</si>
  <si>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</si>
  <si>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</si>
  <si>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</si>
  <si>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</si>
  <si>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</si>
  <si>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</si>
  <si>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</si>
  <si>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</si>
  <si>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</si>
  <si>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</si>
  <si>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</si>
  <si>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</si>
  <si>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</si>
  <si>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</si>
  <si>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</si>
  <si>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</si>
  <si>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</si>
  <si>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</si>
  <si>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</si>
  <si>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</si>
  <si>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</si>
  <si>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</si>
  <si>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</si>
  <si>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</si>
  <si>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</si>
  <si>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</si>
  <si>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</si>
  <si>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</si>
  <si>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</si>
  <si>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</si>
  <si>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</si>
  <si>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</si>
  <si>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</si>
  <si>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</si>
  <si>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</si>
  <si>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</si>
  <si>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</si>
  <si>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</si>
  <si>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</si>
  <si>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</si>
  <si>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</si>
  <si>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</si>
  <si>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</si>
  <si>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</si>
  <si>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</si>
  <si>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</si>
  <si>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</si>
  <si>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</si>
  <si>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</si>
  <si>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</si>
  <si>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</si>
  <si>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</si>
  <si>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</si>
  <si>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</si>
  <si>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</si>
  <si>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</si>
  <si>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</si>
  <si>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</si>
  <si>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</si>
  <si>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</si>
  <si>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</si>
  <si>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</si>
  <si>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</si>
  <si>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</si>
  <si>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</si>
  <si>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</si>
  <si>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</si>
  <si>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</si>
  <si>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</si>
  <si>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</si>
  <si>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</si>
  <si>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</si>
  <si>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</si>
  <si>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</si>
  <si>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</si>
  <si>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</si>
  <si>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</si>
  <si>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</si>
  <si>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</si>
  <si>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</si>
  <si>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</si>
  <si>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</si>
  <si>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</si>
  <si>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</si>
  <si>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</si>
  <si>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</si>
  <si>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</si>
  <si>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</si>
  <si>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</si>
  <si>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</si>
  <si>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</si>
  <si>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</si>
  <si>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</si>
  <si>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</si>
  <si>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</si>
  <si>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</si>
  <si>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</si>
  <si>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</si>
  <si>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</si>
  <si>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</si>
  <si>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</si>
  <si>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</si>
  <si>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</si>
  <si>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</si>
  <si>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</si>
  <si>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</si>
  <si>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</si>
  <si>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</si>
  <si>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</si>
  <si>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</si>
  <si>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</si>
  <si>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</si>
  <si>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</si>
  <si>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</si>
  <si>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</si>
  <si>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</si>
  <si>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</si>
  <si>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</si>
  <si>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</si>
  <si>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</si>
  <si>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</si>
  <si>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</si>
  <si>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</si>
  <si>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</si>
  <si>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</si>
  <si>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</si>
  <si>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</si>
  <si>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</si>
  <si>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</si>
  <si>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</si>
  <si>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</si>
  <si>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</si>
  <si>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</si>
  <si>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</si>
  <si>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</si>
  <si>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</si>
  <si>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</si>
  <si>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</si>
  <si>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</si>
  <si>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</si>
  <si>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</si>
  <si>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</si>
  <si>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</si>
  <si>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</si>
  <si>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</si>
  <si>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</si>
  <si>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</si>
  <si>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</si>
  <si>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</si>
  <si>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</si>
  <si>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</si>
  <si>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</si>
  <si>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</si>
  <si>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</si>
  <si>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</si>
  <si>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</si>
  <si>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</si>
  <si>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</si>
  <si>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</si>
  <si>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</si>
  <si>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</si>
  <si>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</si>
  <si>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</si>
  <si>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</si>
  <si>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</si>
  <si>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</si>
  <si>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</si>
  <si>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</si>
  <si>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</si>
  <si>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</si>
  <si>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</si>
  <si>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</si>
  <si>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</si>
  <si>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</si>
  <si>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</si>
  <si>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</si>
  <si>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</si>
  <si>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</si>
  <si>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</si>
  <si>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</si>
  <si>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</si>
  <si>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</si>
  <si>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</si>
  <si>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</si>
  <si>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</si>
  <si>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</si>
  <si>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</si>
  <si>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</si>
  <si>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</si>
  <si>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</si>
  <si>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</si>
  <si>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</si>
  <si>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</si>
  <si>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</si>
  <si>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</si>
  <si>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</si>
  <si>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</si>
  <si>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</si>
  <si>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</si>
  <si>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</si>
  <si>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</si>
  <si>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</si>
  <si>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</si>
  <si>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</si>
  <si>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</si>
  <si>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</si>
  <si>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</si>
  <si>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</si>
  <si>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</si>
  <si>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</si>
  <si>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</si>
  <si>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</si>
  <si>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</si>
  <si>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</si>
  <si>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</si>
  <si>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</si>
  <si>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</si>
  <si>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</si>
  <si>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</si>
  <si>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</si>
  <si>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</si>
  <si>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</si>
  <si>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</si>
  <si>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</si>
  <si>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</si>
  <si>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</si>
  <si>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</si>
  <si>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</si>
  <si>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</si>
  <si>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</si>
  <si>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</si>
  <si>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</si>
  <si>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</si>
  <si>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</si>
  <si>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</si>
  <si>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</si>
  <si>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</si>
  <si>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</si>
  <si>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</si>
  <si>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</si>
  <si>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</si>
  <si>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</si>
  <si>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</si>
  <si>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</si>
  <si>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</si>
  <si>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</si>
  <si>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</si>
  <si>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</si>
  <si>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</si>
  <si>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</si>
  <si>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</si>
  <si>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</si>
  <si>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</si>
  <si>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</si>
  <si>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</si>
  <si>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</si>
  <si>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</si>
  <si>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</si>
  <si>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</si>
  <si>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</si>
  <si>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</si>
  <si>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</si>
  <si>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</si>
  <si>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</si>
  <si>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</si>
  <si>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</si>
  <si>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</si>
  <si>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</si>
  <si>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</si>
  <si>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</si>
  <si>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</si>
  <si>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</si>
  <si>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</si>
  <si>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</si>
  <si>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</si>
  <si>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</si>
  <si>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</si>
  <si>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</si>
  <si>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</si>
  <si>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</si>
  <si>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</si>
  <si>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</si>
  <si>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</si>
  <si>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</si>
  <si>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</si>
  <si>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</si>
  <si>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</si>
  <si>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</si>
  <si>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</si>
  <si>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</si>
  <si>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</si>
  <si>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</si>
  <si>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</si>
  <si>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</si>
  <si>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</si>
  <si>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</si>
  <si>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</si>
  <si>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</si>
  <si>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</si>
  <si>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</si>
  <si>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</si>
  <si>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</si>
  <si>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</si>
  <si>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</si>
  <si>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</si>
  <si>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</si>
  <si>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</si>
  <si>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</si>
  <si>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</si>
  <si>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</si>
  <si>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</si>
  <si>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</si>
  <si>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</si>
  <si>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</si>
  <si>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</si>
  <si>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</si>
  <si>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</si>
  <si>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</si>
  <si>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</si>
  <si>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</si>
  <si>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</si>
  <si>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</si>
  <si>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</si>
  <si>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</si>
  <si>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</si>
  <si>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</si>
  <si>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</si>
  <si>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</si>
  <si>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</si>
  <si>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</si>
  <si>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</si>
  <si>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</si>
  <si>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</si>
  <si>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</si>
  <si>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</si>
  <si>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</si>
  <si>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</si>
  <si>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</si>
  <si>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</si>
  <si>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</si>
  <si>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</si>
  <si>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</si>
  <si>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</si>
  <si>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</si>
  <si>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</si>
  <si>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</si>
  <si>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</si>
  <si>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</si>
  <si>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</si>
  <si>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</si>
  <si>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</si>
  <si>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</si>
  <si>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</si>
  <si>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</si>
  <si>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</si>
  <si>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</si>
  <si>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</si>
  <si>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</si>
  <si>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</si>
  <si>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</si>
  <si>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</si>
  <si>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</si>
  <si>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</si>
  <si>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</si>
  <si>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</si>
  <si>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</si>
  <si>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</si>
  <si>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</si>
  <si>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</si>
  <si>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Esmelhiriadora</t>
  </si>
  <si>
    <t>Troca de trilho em PN para retirada de defeito crítico de ultrassom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</si>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</sst>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F1" activePane="topRight" state="frozen"/>
      <selection pane="topRight" activeCell="AI199" sqref="AI199:AI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0.875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302"/>
      <c r="F191" s="303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304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30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30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303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306">
        <f>IF(BS_CONTROLE[[#This Row],[SUB]]=0, "-", BS_CONTROLE[[#This Row],[SUB]])</f>
        <v>73</v>
      </c>
      <c r="AP191" s="117">
        <f>BS_CONTROLE[[#This Row],[KM - Inicio]]</f>
        <v>217.2</v>
      </c>
      <c r="AQ191" s="306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307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307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8.3333333333333329E-2</v>
      </c>
      <c r="P192" s="118">
        <v>0.33333333333333331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6.25E-2</v>
      </c>
      <c r="P193" s="118">
        <v>0.39583333333333331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302"/>
      <c r="F194" s="303"/>
      <c r="G194" s="177"/>
      <c r="H194" s="200"/>
      <c r="I194" s="158"/>
      <c r="J194" s="141"/>
      <c r="K194" s="304"/>
      <c r="L194" s="117"/>
      <c r="M194" s="141"/>
      <c r="N194" s="141"/>
      <c r="O194" s="118"/>
      <c r="P194" s="118"/>
      <c r="Q194" s="117"/>
      <c r="R194" s="10"/>
      <c r="S194" s="305"/>
      <c r="T194" s="305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306"/>
      <c r="AP194" s="117"/>
      <c r="AQ194" s="306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307"/>
      <c r="BD194" s="307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1412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1415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1444</v>
      </c>
      <c r="W203" s="117" t="s">
        <v>1182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40">
        <v>161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8"/>
        <v>Aderente</v>
      </c>
      <c r="BR204" s="50" t="str">
        <f t="shared" si="59"/>
        <v>*</v>
      </c>
      <c r="BS204" s="50" t="str">
        <f t="shared" si="60"/>
        <v>*</v>
      </c>
      <c r="BT204" s="8" t="str">
        <f t="shared" si="43"/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0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0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0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0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0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0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0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0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0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0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0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0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0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0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0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0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0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0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0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0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0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0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1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0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0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0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0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2">IF(AND(BR241&lt;1,BS241&lt;1),"Produção e Intervalo",IF(BR241&lt;1,"Intervalo",IF(BS241&lt;1,"Produção","Aderente")))</f>
        <v>Aderente</v>
      </c>
      <c r="BR241" s="21" t="str">
        <f t="shared" ref="BR241:BR304" si="83">IF(OR(B241="",F241=""),"*",AY241/P241)</f>
        <v>*</v>
      </c>
      <c r="BS241" s="21" t="str">
        <f t="shared" ref="BS241:BS304" si="84">IF(OR(B241="",F241=""),"*",BA241/Q241)</f>
        <v>*</v>
      </c>
      <c r="BT241" s="8" t="str">
        <f t="shared" si="80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2"/>
        <v>Aderente</v>
      </c>
      <c r="BR242" s="21" t="str">
        <f t="shared" si="83"/>
        <v>*</v>
      </c>
      <c r="BS242" s="21" t="str">
        <f t="shared" si="84"/>
        <v>*</v>
      </c>
      <c r="BT242" s="8" t="str">
        <f t="shared" si="80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2"/>
        <v>Aderente</v>
      </c>
      <c r="BR243" s="21" t="str">
        <f t="shared" si="83"/>
        <v>*</v>
      </c>
      <c r="BS243" s="21" t="str">
        <f t="shared" si="84"/>
        <v>*</v>
      </c>
      <c r="BT243" s="8" t="str">
        <f t="shared" si="80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2"/>
        <v>Aderente</v>
      </c>
      <c r="BR244" s="21" t="str">
        <f t="shared" si="83"/>
        <v>*</v>
      </c>
      <c r="BS244" s="21" t="str">
        <f t="shared" si="84"/>
        <v>*</v>
      </c>
      <c r="BT244" s="8" t="str">
        <f t="shared" si="80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2"/>
        <v>Aderente</v>
      </c>
      <c r="BR245" s="21" t="str">
        <f t="shared" si="83"/>
        <v>*</v>
      </c>
      <c r="BS245" s="21" t="str">
        <f t="shared" si="84"/>
        <v>*</v>
      </c>
      <c r="BT245" s="8" t="str">
        <f t="shared" si="80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2"/>
        <v>Aderente</v>
      </c>
      <c r="BR246" s="21" t="str">
        <f t="shared" si="83"/>
        <v>*</v>
      </c>
      <c r="BS246" s="21" t="str">
        <f t="shared" si="84"/>
        <v>*</v>
      </c>
      <c r="BT246" s="8" t="str">
        <f t="shared" si="80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2"/>
        <v>Aderente</v>
      </c>
      <c r="BR247" s="21" t="str">
        <f t="shared" si="83"/>
        <v>*</v>
      </c>
      <c r="BS247" s="21" t="str">
        <f t="shared" si="84"/>
        <v>*</v>
      </c>
      <c r="BT247" s="8" t="str">
        <f t="shared" si="80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2"/>
        <v>Aderente</v>
      </c>
      <c r="BR248" s="21" t="str">
        <f t="shared" si="83"/>
        <v>*</v>
      </c>
      <c r="BS248" s="21" t="str">
        <f t="shared" si="84"/>
        <v>*</v>
      </c>
      <c r="BT248" s="8" t="str">
        <f t="shared" si="80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2"/>
        <v>Aderente</v>
      </c>
      <c r="BR249" s="21" t="str">
        <f t="shared" si="83"/>
        <v>*</v>
      </c>
      <c r="BS249" s="21" t="str">
        <f t="shared" si="84"/>
        <v>*</v>
      </c>
      <c r="BT249" s="8" t="str">
        <f t="shared" si="80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2"/>
        <v>Aderente</v>
      </c>
      <c r="BR250" s="21" t="str">
        <f t="shared" si="83"/>
        <v>*</v>
      </c>
      <c r="BS250" s="21" t="str">
        <f t="shared" si="84"/>
        <v>*</v>
      </c>
      <c r="BT250" s="8" t="str">
        <f t="shared" si="80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2"/>
        <v>Aderente</v>
      </c>
      <c r="BR251" s="21" t="str">
        <f t="shared" si="83"/>
        <v>*</v>
      </c>
      <c r="BS251" s="21" t="str">
        <f t="shared" si="84"/>
        <v>*</v>
      </c>
      <c r="BT251" s="8" t="str">
        <f t="shared" ref="BT240:BT303" si="85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2"/>
        <v>Aderente</v>
      </c>
      <c r="BR252" s="21" t="str">
        <f t="shared" si="83"/>
        <v>*</v>
      </c>
      <c r="BS252" s="21" t="str">
        <f t="shared" si="84"/>
        <v>*</v>
      </c>
      <c r="BT252" s="8" t="str">
        <f t="shared" si="85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2"/>
        <v>Aderente</v>
      </c>
      <c r="BR253" s="21" t="str">
        <f t="shared" si="83"/>
        <v>*</v>
      </c>
      <c r="BS253" s="21" t="str">
        <f t="shared" si="84"/>
        <v>*</v>
      </c>
      <c r="BT253" s="8" t="str">
        <f t="shared" si="85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2"/>
        <v>Aderente</v>
      </c>
      <c r="BR254" s="21" t="str">
        <f t="shared" si="83"/>
        <v>*</v>
      </c>
      <c r="BS254" s="21" t="str">
        <f t="shared" si="84"/>
        <v>*</v>
      </c>
      <c r="BT254" s="8" t="str">
        <f t="shared" si="85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2"/>
        <v>Aderente</v>
      </c>
      <c r="BR255" s="21" t="str">
        <f t="shared" si="83"/>
        <v>*</v>
      </c>
      <c r="BS255" s="21" t="str">
        <f t="shared" si="84"/>
        <v>*</v>
      </c>
      <c r="BT255" s="8" t="str">
        <f t="shared" si="85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2"/>
        <v>Aderente</v>
      </c>
      <c r="BR256" s="21" t="str">
        <f t="shared" si="83"/>
        <v>*</v>
      </c>
      <c r="BS256" s="21" t="str">
        <f t="shared" si="84"/>
        <v>*</v>
      </c>
      <c r="BT256" s="8" t="str">
        <f t="shared" si="85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2"/>
        <v>Aderente</v>
      </c>
      <c r="BR257" s="21" t="str">
        <f t="shared" si="83"/>
        <v>*</v>
      </c>
      <c r="BS257" s="21" t="str">
        <f t="shared" si="84"/>
        <v>*</v>
      </c>
      <c r="BT257" s="8" t="str">
        <f t="shared" si="85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2"/>
        <v>Aderente</v>
      </c>
      <c r="BR258" s="21" t="str">
        <f t="shared" si="83"/>
        <v>*</v>
      </c>
      <c r="BS258" s="21" t="str">
        <f t="shared" si="84"/>
        <v>*</v>
      </c>
      <c r="BT258" s="8" t="str">
        <f t="shared" si="85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2"/>
        <v>Aderente</v>
      </c>
      <c r="BR259" s="21" t="str">
        <f t="shared" si="83"/>
        <v>*</v>
      </c>
      <c r="BS259" s="21" t="str">
        <f t="shared" si="84"/>
        <v>*</v>
      </c>
      <c r="BT259" s="8" t="str">
        <f t="shared" si="85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2"/>
        <v>Aderente</v>
      </c>
      <c r="BR260" s="21" t="str">
        <f t="shared" si="83"/>
        <v>*</v>
      </c>
      <c r="BS260" s="21" t="str">
        <f t="shared" si="84"/>
        <v>*</v>
      </c>
      <c r="BT260" s="8" t="str">
        <f t="shared" si="85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2"/>
        <v>Aderente</v>
      </c>
      <c r="BR261" s="21" t="str">
        <f t="shared" si="83"/>
        <v>*</v>
      </c>
      <c r="BS261" s="21" t="str">
        <f t="shared" si="84"/>
        <v>*</v>
      </c>
      <c r="BT261" s="8" t="str">
        <f t="shared" si="85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2"/>
        <v>Aderente</v>
      </c>
      <c r="BR262" s="21" t="str">
        <f t="shared" si="83"/>
        <v>*</v>
      </c>
      <c r="BS262" s="21" t="str">
        <f t="shared" si="84"/>
        <v>*</v>
      </c>
      <c r="BT262" s="8" t="str">
        <f t="shared" si="85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2"/>
        <v>Aderente</v>
      </c>
      <c r="BR263" s="21" t="str">
        <f t="shared" si="83"/>
        <v>*</v>
      </c>
      <c r="BS263" s="21" t="str">
        <f t="shared" si="84"/>
        <v>*</v>
      </c>
      <c r="BT263" s="8" t="str">
        <f t="shared" si="85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2"/>
        <v>Aderente</v>
      </c>
      <c r="BR264" s="21" t="str">
        <f t="shared" si="83"/>
        <v>*</v>
      </c>
      <c r="BS264" s="21" t="str">
        <f t="shared" si="84"/>
        <v>*</v>
      </c>
      <c r="BT264" s="8" t="str">
        <f t="shared" si="85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2"/>
        <v>Aderente</v>
      </c>
      <c r="BR265" s="21" t="str">
        <f t="shared" si="83"/>
        <v>*</v>
      </c>
      <c r="BS265" s="21" t="str">
        <f t="shared" si="84"/>
        <v>*</v>
      </c>
      <c r="BT265" s="8" t="str">
        <f t="shared" si="85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2"/>
        <v>Aderente</v>
      </c>
      <c r="BR266" s="21" t="str">
        <f t="shared" si="83"/>
        <v>*</v>
      </c>
      <c r="BS266" s="21" t="str">
        <f t="shared" si="84"/>
        <v>*</v>
      </c>
      <c r="BT266" s="8" t="str">
        <f t="shared" si="85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2"/>
        <v>Aderente</v>
      </c>
      <c r="BR267" s="21" t="str">
        <f t="shared" si="83"/>
        <v>*</v>
      </c>
      <c r="BS267" s="21" t="str">
        <f t="shared" si="84"/>
        <v>*</v>
      </c>
      <c r="BT267" s="8" t="str">
        <f t="shared" si="85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2"/>
        <v>Aderente</v>
      </c>
      <c r="BR268" s="21" t="str">
        <f t="shared" si="83"/>
        <v>*</v>
      </c>
      <c r="BS268" s="21" t="str">
        <f t="shared" si="84"/>
        <v>*</v>
      </c>
      <c r="BT268" s="8" t="str">
        <f t="shared" si="85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2"/>
        <v>Aderente</v>
      </c>
      <c r="BR269" s="21" t="str">
        <f t="shared" si="83"/>
        <v>*</v>
      </c>
      <c r="BS269" s="21" t="str">
        <f t="shared" si="84"/>
        <v>*</v>
      </c>
      <c r="BT269" s="8" t="str">
        <f t="shared" si="85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2"/>
        <v>Aderente</v>
      </c>
      <c r="BR270" s="21" t="str">
        <f t="shared" si="83"/>
        <v>*</v>
      </c>
      <c r="BS270" s="21" t="str">
        <f t="shared" si="84"/>
        <v>*</v>
      </c>
      <c r="BT270" s="8" t="str">
        <f t="shared" si="85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2"/>
        <v>Aderente</v>
      </c>
      <c r="BR271" s="21" t="str">
        <f t="shared" si="83"/>
        <v>*</v>
      </c>
      <c r="BS271" s="21" t="str">
        <f t="shared" si="84"/>
        <v>*</v>
      </c>
      <c r="BT271" s="8" t="str">
        <f t="shared" si="85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2"/>
        <v>Aderente</v>
      </c>
      <c r="BR272" s="21" t="str">
        <f t="shared" si="83"/>
        <v>*</v>
      </c>
      <c r="BS272" s="21" t="str">
        <f t="shared" si="84"/>
        <v>*</v>
      </c>
      <c r="BT272" s="8" t="str">
        <f t="shared" si="85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2"/>
        <v>Aderente</v>
      </c>
      <c r="BR273" s="21" t="str">
        <f t="shared" si="83"/>
        <v>*</v>
      </c>
      <c r="BS273" s="21" t="str">
        <f t="shared" si="84"/>
        <v>*</v>
      </c>
      <c r="BT273" s="8" t="str">
        <f t="shared" si="85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2"/>
        <v>Aderente</v>
      </c>
      <c r="BR274" s="21" t="str">
        <f t="shared" si="83"/>
        <v>*</v>
      </c>
      <c r="BS274" s="21" t="str">
        <f t="shared" si="84"/>
        <v>*</v>
      </c>
      <c r="BT274" s="8" t="str">
        <f t="shared" si="85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2"/>
        <v>Aderente</v>
      </c>
      <c r="BR275" s="21" t="str">
        <f t="shared" si="83"/>
        <v>*</v>
      </c>
      <c r="BS275" s="21" t="str">
        <f t="shared" si="84"/>
        <v>*</v>
      </c>
      <c r="BT275" s="8" t="str">
        <f t="shared" si="85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2"/>
        <v>Aderente</v>
      </c>
      <c r="BR276" s="21" t="str">
        <f t="shared" si="83"/>
        <v>*</v>
      </c>
      <c r="BS276" s="21" t="str">
        <f t="shared" si="84"/>
        <v>*</v>
      </c>
      <c r="BT276" s="8" t="str">
        <f t="shared" si="85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2"/>
        <v>Aderente</v>
      </c>
      <c r="BR277" s="21" t="str">
        <f t="shared" si="83"/>
        <v>*</v>
      </c>
      <c r="BS277" s="21" t="str">
        <f t="shared" si="84"/>
        <v>*</v>
      </c>
      <c r="BT277" s="8" t="str">
        <f t="shared" si="85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2"/>
        <v>Aderente</v>
      </c>
      <c r="BR278" s="21" t="str">
        <f t="shared" si="83"/>
        <v>*</v>
      </c>
      <c r="BS278" s="21" t="str">
        <f t="shared" si="84"/>
        <v>*</v>
      </c>
      <c r="BT278" s="8" t="str">
        <f t="shared" si="85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2"/>
        <v>Aderente</v>
      </c>
      <c r="BR279" s="21" t="str">
        <f t="shared" si="83"/>
        <v>*</v>
      </c>
      <c r="BS279" s="21" t="str">
        <f t="shared" si="84"/>
        <v>*</v>
      </c>
      <c r="BT279" s="8" t="str">
        <f t="shared" si="85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2"/>
        <v>Aderente</v>
      </c>
      <c r="BR280" s="21" t="str">
        <f t="shared" si="83"/>
        <v>*</v>
      </c>
      <c r="BS280" s="21" t="str">
        <f t="shared" si="84"/>
        <v>*</v>
      </c>
      <c r="BT280" s="8" t="str">
        <f t="shared" si="85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2"/>
        <v>Aderente</v>
      </c>
      <c r="BR281" s="21" t="str">
        <f t="shared" si="83"/>
        <v>*</v>
      </c>
      <c r="BS281" s="21" t="str">
        <f t="shared" si="84"/>
        <v>*</v>
      </c>
      <c r="BT281" s="8" t="str">
        <f t="shared" si="85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2"/>
        <v>Aderente</v>
      </c>
      <c r="BR282" s="21" t="str">
        <f t="shared" si="83"/>
        <v>*</v>
      </c>
      <c r="BS282" s="21" t="str">
        <f t="shared" si="84"/>
        <v>*</v>
      </c>
      <c r="BT282" s="8" t="str">
        <f t="shared" si="85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2"/>
        <v>Aderente</v>
      </c>
      <c r="BR283" s="21" t="str">
        <f t="shared" si="83"/>
        <v>*</v>
      </c>
      <c r="BS283" s="21" t="str">
        <f t="shared" si="84"/>
        <v>*</v>
      </c>
      <c r="BT283" s="8" t="str">
        <f t="shared" si="85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2"/>
        <v>Aderente</v>
      </c>
      <c r="BR284" s="21" t="str">
        <f t="shared" si="83"/>
        <v>*</v>
      </c>
      <c r="BS284" s="21" t="str">
        <f t="shared" si="84"/>
        <v>*</v>
      </c>
      <c r="BT284" s="8" t="str">
        <f t="shared" si="85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2"/>
        <v>Aderente</v>
      </c>
      <c r="BR285" s="21" t="str">
        <f t="shared" si="83"/>
        <v>*</v>
      </c>
      <c r="BS285" s="21" t="str">
        <f t="shared" si="84"/>
        <v>*</v>
      </c>
      <c r="BT285" s="8" t="str">
        <f t="shared" si="85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2"/>
        <v>Aderente</v>
      </c>
      <c r="BR286" s="21" t="str">
        <f t="shared" si="83"/>
        <v>*</v>
      </c>
      <c r="BS286" s="21" t="str">
        <f t="shared" si="84"/>
        <v>*</v>
      </c>
      <c r="BT286" s="8" t="str">
        <f t="shared" si="85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2"/>
        <v>Aderente</v>
      </c>
      <c r="BR287" s="21" t="str">
        <f t="shared" si="83"/>
        <v>*</v>
      </c>
      <c r="BS287" s="21" t="str">
        <f t="shared" si="84"/>
        <v>*</v>
      </c>
      <c r="BT287" s="8" t="str">
        <f t="shared" si="85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2"/>
        <v>Aderente</v>
      </c>
      <c r="BR288" s="21" t="str">
        <f t="shared" si="83"/>
        <v>*</v>
      </c>
      <c r="BS288" s="21" t="str">
        <f t="shared" si="84"/>
        <v>*</v>
      </c>
      <c r="BT288" s="8" t="str">
        <f t="shared" si="85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2"/>
        <v>Aderente</v>
      </c>
      <c r="BR289" s="21" t="str">
        <f t="shared" si="83"/>
        <v>*</v>
      </c>
      <c r="BS289" s="21" t="str">
        <f t="shared" si="84"/>
        <v>*</v>
      </c>
      <c r="BT289" s="8" t="str">
        <f t="shared" si="85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2"/>
        <v>Aderente</v>
      </c>
      <c r="BR290" s="21" t="str">
        <f t="shared" si="83"/>
        <v>*</v>
      </c>
      <c r="BS290" s="21" t="str">
        <f t="shared" si="84"/>
        <v>*</v>
      </c>
      <c r="BT290" s="8" t="str">
        <f t="shared" si="85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2"/>
        <v>Aderente</v>
      </c>
      <c r="BR291" s="21" t="str">
        <f t="shared" si="83"/>
        <v>*</v>
      </c>
      <c r="BS291" s="21" t="str">
        <f t="shared" si="84"/>
        <v>*</v>
      </c>
      <c r="BT291" s="8" t="str">
        <f t="shared" si="85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2"/>
        <v>Aderente</v>
      </c>
      <c r="BR292" s="21" t="str">
        <f t="shared" si="83"/>
        <v>*</v>
      </c>
      <c r="BS292" s="21" t="str">
        <f t="shared" si="84"/>
        <v>*</v>
      </c>
      <c r="BT292" s="8" t="str">
        <f t="shared" si="85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2"/>
        <v>Aderente</v>
      </c>
      <c r="BR293" s="21" t="str">
        <f t="shared" si="83"/>
        <v>*</v>
      </c>
      <c r="BS293" s="21" t="str">
        <f t="shared" si="84"/>
        <v>*</v>
      </c>
      <c r="BT293" s="8" t="str">
        <f t="shared" si="85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2"/>
        <v>Aderente</v>
      </c>
      <c r="BR294" s="21" t="str">
        <f t="shared" si="83"/>
        <v>*</v>
      </c>
      <c r="BS294" s="21" t="str">
        <f t="shared" si="84"/>
        <v>*</v>
      </c>
      <c r="BT294" s="8" t="str">
        <f t="shared" si="85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2"/>
        <v>Aderente</v>
      </c>
      <c r="BR295" s="21" t="str">
        <f t="shared" si="83"/>
        <v>*</v>
      </c>
      <c r="BS295" s="21" t="str">
        <f t="shared" si="84"/>
        <v>*</v>
      </c>
      <c r="BT295" s="8" t="str">
        <f t="shared" si="85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2"/>
        <v>Aderente</v>
      </c>
      <c r="BR296" s="21" t="str">
        <f t="shared" si="83"/>
        <v>*</v>
      </c>
      <c r="BS296" s="21" t="str">
        <f t="shared" si="84"/>
        <v>*</v>
      </c>
      <c r="BT296" s="8" t="str">
        <f t="shared" si="85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2"/>
        <v>Aderente</v>
      </c>
      <c r="BR297" s="21" t="str">
        <f t="shared" si="83"/>
        <v>*</v>
      </c>
      <c r="BS297" s="21" t="str">
        <f t="shared" si="84"/>
        <v>*</v>
      </c>
      <c r="BT297" s="8" t="str">
        <f t="shared" si="85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1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2"/>
        <v>Aderente</v>
      </c>
      <c r="BR298" s="21" t="str">
        <f t="shared" si="83"/>
        <v>*</v>
      </c>
      <c r="BS298" s="21" t="str">
        <f t="shared" si="84"/>
        <v>*</v>
      </c>
      <c r="BT298" s="8" t="str">
        <f t="shared" si="85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1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2"/>
        <v>Aderente</v>
      </c>
      <c r="BR299" s="21" t="str">
        <f t="shared" si="83"/>
        <v>*</v>
      </c>
      <c r="BS299" s="21" t="str">
        <f t="shared" si="84"/>
        <v>*</v>
      </c>
      <c r="BT299" s="8" t="str">
        <f t="shared" si="85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1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2"/>
        <v>Aderente</v>
      </c>
      <c r="BR300" s="21" t="str">
        <f t="shared" si="83"/>
        <v>*</v>
      </c>
      <c r="BS300" s="21" t="str">
        <f t="shared" si="84"/>
        <v>*</v>
      </c>
      <c r="BT300" s="8" t="str">
        <f t="shared" si="85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86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2"/>
        <v>Aderente</v>
      </c>
      <c r="BR301" s="21" t="str">
        <f t="shared" si="83"/>
        <v>*</v>
      </c>
      <c r="BS301" s="21" t="str">
        <f t="shared" si="84"/>
        <v>*</v>
      </c>
      <c r="BT301" s="8" t="str">
        <f t="shared" si="85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2"/>
        <v>Aderente</v>
      </c>
      <c r="BR302" s="21" t="str">
        <f t="shared" si="83"/>
        <v>*</v>
      </c>
      <c r="BS302" s="21" t="str">
        <f t="shared" si="84"/>
        <v>*</v>
      </c>
      <c r="BT302" s="8" t="str">
        <f t="shared" si="85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2"/>
        <v>Aderente</v>
      </c>
      <c r="BR303" s="21" t="str">
        <f t="shared" si="83"/>
        <v>*</v>
      </c>
      <c r="BS303" s="21" t="str">
        <f t="shared" si="84"/>
        <v>*</v>
      </c>
      <c r="BT303" s="8" t="str">
        <f t="shared" si="85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2"/>
        <v>Aderente</v>
      </c>
      <c r="BR304" s="21" t="str">
        <f t="shared" si="83"/>
        <v>*</v>
      </c>
      <c r="BS304" s="21" t="str">
        <f t="shared" si="84"/>
        <v>*</v>
      </c>
      <c r="BT304" s="8" t="str">
        <f t="shared" ref="BT304:BT367" si="87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88">IF(AND(BR305&lt;1,BS305&lt;1),"Produção e Intervalo",IF(BR305&lt;1,"Intervalo",IF(BS305&lt;1,"Produção","Aderente")))</f>
        <v>Aderente</v>
      </c>
      <c r="BR305" s="21" t="str">
        <f t="shared" ref="BR305:BR368" si="89">IF(OR(B305="",F305=""),"*",AY305/P305)</f>
        <v>*</v>
      </c>
      <c r="BS305" s="21" t="str">
        <f t="shared" ref="BS305:BS368" si="90">IF(OR(B305="",F305=""),"*",BA305/Q305)</f>
        <v>*</v>
      </c>
      <c r="BT305" s="8" t="str">
        <f t="shared" si="87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8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8"/>
        <v>Aderente</v>
      </c>
      <c r="BR306" s="21" t="str">
        <f t="shared" si="89"/>
        <v>*</v>
      </c>
      <c r="BS306" s="21" t="str">
        <f t="shared" si="90"/>
        <v>*</v>
      </c>
      <c r="BT306" s="8" t="str">
        <f t="shared" si="87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8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8"/>
        <v>Aderente</v>
      </c>
      <c r="BR307" s="21" t="str">
        <f t="shared" si="89"/>
        <v>*</v>
      </c>
      <c r="BS307" s="21" t="str">
        <f t="shared" si="90"/>
        <v>*</v>
      </c>
      <c r="BT307" s="8" t="str">
        <f t="shared" si="87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8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8"/>
        <v>Aderente</v>
      </c>
      <c r="BR308" s="21" t="str">
        <f t="shared" si="89"/>
        <v>*</v>
      </c>
      <c r="BS308" s="21" t="str">
        <f t="shared" si="90"/>
        <v>*</v>
      </c>
      <c r="BT308" s="8" t="str">
        <f t="shared" si="87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8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8"/>
        <v>Aderente</v>
      </c>
      <c r="BR309" s="21" t="str">
        <f t="shared" si="89"/>
        <v>*</v>
      </c>
      <c r="BS309" s="21" t="str">
        <f t="shared" si="90"/>
        <v>*</v>
      </c>
      <c r="BT309" s="8" t="str">
        <f t="shared" si="87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8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88"/>
        <v>Aderente</v>
      </c>
      <c r="BR310" s="21" t="str">
        <f t="shared" si="89"/>
        <v>*</v>
      </c>
      <c r="BS310" s="21" t="str">
        <f t="shared" si="90"/>
        <v>*</v>
      </c>
      <c r="BT310" s="8" t="str">
        <f t="shared" si="87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8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88"/>
        <v>Aderente</v>
      </c>
      <c r="BR311" s="21" t="str">
        <f t="shared" si="89"/>
        <v>*</v>
      </c>
      <c r="BS311" s="21" t="str">
        <f t="shared" si="90"/>
        <v>*</v>
      </c>
      <c r="BT311" s="8" t="str">
        <f t="shared" si="87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8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88"/>
        <v>Aderente</v>
      </c>
      <c r="BR312" s="21" t="str">
        <f t="shared" si="89"/>
        <v>*</v>
      </c>
      <c r="BS312" s="21" t="str">
        <f t="shared" si="90"/>
        <v>*</v>
      </c>
      <c r="BT312" s="8" t="str">
        <f t="shared" si="87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8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88"/>
        <v>Aderente</v>
      </c>
      <c r="BR313" s="21" t="str">
        <f t="shared" si="89"/>
        <v>*</v>
      </c>
      <c r="BS313" s="21" t="str">
        <f t="shared" si="90"/>
        <v>*</v>
      </c>
      <c r="BT313" s="8" t="str">
        <f t="shared" si="87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8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88"/>
        <v>Aderente</v>
      </c>
      <c r="BR314" s="21" t="str">
        <f t="shared" si="89"/>
        <v>*</v>
      </c>
      <c r="BS314" s="21" t="str">
        <f t="shared" si="90"/>
        <v>*</v>
      </c>
      <c r="BT314" s="8" t="str">
        <f t="shared" si="87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8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88"/>
        <v>Aderente</v>
      </c>
      <c r="BR315" s="21" t="str">
        <f t="shared" si="89"/>
        <v>*</v>
      </c>
      <c r="BS315" s="21" t="str">
        <f t="shared" si="90"/>
        <v>*</v>
      </c>
      <c r="BT315" s="8" t="str">
        <f t="shared" si="87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8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88"/>
        <v>Aderente</v>
      </c>
      <c r="BR316" s="21" t="str">
        <f t="shared" si="89"/>
        <v>*</v>
      </c>
      <c r="BS316" s="21" t="str">
        <f t="shared" si="90"/>
        <v>*</v>
      </c>
      <c r="BT316" s="8" t="str">
        <f t="shared" si="87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8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88"/>
        <v>Aderente</v>
      </c>
      <c r="BR317" s="21" t="str">
        <f t="shared" si="89"/>
        <v>*</v>
      </c>
      <c r="BS317" s="21" t="str">
        <f t="shared" si="90"/>
        <v>*</v>
      </c>
      <c r="BT317" s="8" t="str">
        <f t="shared" si="87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8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88"/>
        <v>Aderente</v>
      </c>
      <c r="BR318" s="21" t="str">
        <f t="shared" si="89"/>
        <v>*</v>
      </c>
      <c r="BS318" s="21" t="str">
        <f t="shared" si="90"/>
        <v>*</v>
      </c>
      <c r="BT318" s="8" t="str">
        <f t="shared" si="87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8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88"/>
        <v>Aderente</v>
      </c>
      <c r="BR319" s="21" t="str">
        <f t="shared" si="89"/>
        <v>*</v>
      </c>
      <c r="BS319" s="21" t="str">
        <f t="shared" si="90"/>
        <v>*</v>
      </c>
      <c r="BT319" s="8" t="str">
        <f t="shared" si="87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8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88"/>
        <v>Aderente</v>
      </c>
      <c r="BR320" s="21" t="str">
        <f t="shared" si="89"/>
        <v>*</v>
      </c>
      <c r="BS320" s="21" t="str">
        <f t="shared" si="90"/>
        <v>*</v>
      </c>
      <c r="BT320" s="8" t="str">
        <f t="shared" si="87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8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88"/>
        <v>Aderente</v>
      </c>
      <c r="BR321" s="21" t="str">
        <f t="shared" si="89"/>
        <v>*</v>
      </c>
      <c r="BS321" s="21" t="str">
        <f t="shared" si="90"/>
        <v>*</v>
      </c>
      <c r="BT321" s="8" t="str">
        <f t="shared" si="87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8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88"/>
        <v>Aderente</v>
      </c>
      <c r="BR322" s="21" t="str">
        <f t="shared" si="89"/>
        <v>*</v>
      </c>
      <c r="BS322" s="21" t="str">
        <f t="shared" si="90"/>
        <v>*</v>
      </c>
      <c r="BT322" s="8" t="str">
        <f t="shared" si="87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8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88"/>
        <v>Aderente</v>
      </c>
      <c r="BR323" s="21" t="str">
        <f t="shared" si="89"/>
        <v>*</v>
      </c>
      <c r="BS323" s="21" t="str">
        <f t="shared" si="90"/>
        <v>*</v>
      </c>
      <c r="BT323" s="8" t="str">
        <f t="shared" si="87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8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88"/>
        <v>Aderente</v>
      </c>
      <c r="BR324" s="21" t="str">
        <f t="shared" si="89"/>
        <v>*</v>
      </c>
      <c r="BS324" s="21" t="str">
        <f t="shared" si="90"/>
        <v>*</v>
      </c>
      <c r="BT324" s="8" t="str">
        <f t="shared" si="87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8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88"/>
        <v>Aderente</v>
      </c>
      <c r="BR325" s="21" t="str">
        <f t="shared" si="89"/>
        <v>*</v>
      </c>
      <c r="BS325" s="21" t="str">
        <f t="shared" si="90"/>
        <v>*</v>
      </c>
      <c r="BT325" s="8" t="str">
        <f t="shared" si="87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8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88"/>
        <v>Aderente</v>
      </c>
      <c r="BR326" s="21" t="str">
        <f t="shared" si="89"/>
        <v>*</v>
      </c>
      <c r="BS326" s="21" t="str">
        <f t="shared" si="90"/>
        <v>*</v>
      </c>
      <c r="BT326" s="8" t="str">
        <f t="shared" si="87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8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88"/>
        <v>Aderente</v>
      </c>
      <c r="BR327" s="21" t="str">
        <f t="shared" si="89"/>
        <v>*</v>
      </c>
      <c r="BS327" s="21" t="str">
        <f t="shared" si="90"/>
        <v>*</v>
      </c>
      <c r="BT327" s="8" t="str">
        <f t="shared" si="87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8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88"/>
        <v>Aderente</v>
      </c>
      <c r="BR328" s="21" t="str">
        <f t="shared" si="89"/>
        <v>*</v>
      </c>
      <c r="BS328" s="21" t="str">
        <f t="shared" si="90"/>
        <v>*</v>
      </c>
      <c r="BT328" s="8" t="str">
        <f t="shared" si="87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8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88"/>
        <v>Aderente</v>
      </c>
      <c r="BR329" s="21" t="str">
        <f t="shared" si="89"/>
        <v>*</v>
      </c>
      <c r="BS329" s="21" t="str">
        <f t="shared" si="90"/>
        <v>*</v>
      </c>
      <c r="BT329" s="8" t="str">
        <f t="shared" si="87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8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88"/>
        <v>Aderente</v>
      </c>
      <c r="BR330" s="21" t="str">
        <f t="shared" si="89"/>
        <v>*</v>
      </c>
      <c r="BS330" s="21" t="str">
        <f t="shared" si="90"/>
        <v>*</v>
      </c>
      <c r="BT330" s="8" t="str">
        <f t="shared" si="87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8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88"/>
        <v>Aderente</v>
      </c>
      <c r="BR331" s="21" t="str">
        <f t="shared" si="89"/>
        <v>*</v>
      </c>
      <c r="BS331" s="21" t="str">
        <f t="shared" si="90"/>
        <v>*</v>
      </c>
      <c r="BT331" s="8" t="str">
        <f t="shared" si="87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8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88"/>
        <v>Aderente</v>
      </c>
      <c r="BR332" s="21" t="str">
        <f t="shared" si="89"/>
        <v>*</v>
      </c>
      <c r="BS332" s="21" t="str">
        <f t="shared" si="90"/>
        <v>*</v>
      </c>
      <c r="BT332" s="8" t="str">
        <f t="shared" si="87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8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88"/>
        <v>Aderente</v>
      </c>
      <c r="BR333" s="21" t="str">
        <f t="shared" si="89"/>
        <v>*</v>
      </c>
      <c r="BS333" s="21" t="str">
        <f t="shared" si="90"/>
        <v>*</v>
      </c>
      <c r="BT333" s="8" t="str">
        <f t="shared" si="87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8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88"/>
        <v>Aderente</v>
      </c>
      <c r="BR334" s="21" t="str">
        <f t="shared" si="89"/>
        <v>*</v>
      </c>
      <c r="BS334" s="21" t="str">
        <f t="shared" si="90"/>
        <v>*</v>
      </c>
      <c r="BT334" s="8" t="str">
        <f t="shared" si="87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8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88"/>
        <v>Aderente</v>
      </c>
      <c r="BR335" s="21" t="str">
        <f t="shared" si="89"/>
        <v>*</v>
      </c>
      <c r="BS335" s="21" t="str">
        <f t="shared" si="90"/>
        <v>*</v>
      </c>
      <c r="BT335" s="8" t="str">
        <f t="shared" si="87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8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88"/>
        <v>Aderente</v>
      </c>
      <c r="BR336" s="21" t="str">
        <f t="shared" si="89"/>
        <v>*</v>
      </c>
      <c r="BS336" s="21" t="str">
        <f t="shared" si="90"/>
        <v>*</v>
      </c>
      <c r="BT336" s="8" t="str">
        <f t="shared" si="87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8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88"/>
        <v>Aderente</v>
      </c>
      <c r="BR337" s="21" t="str">
        <f t="shared" si="89"/>
        <v>*</v>
      </c>
      <c r="BS337" s="21" t="str">
        <f t="shared" si="90"/>
        <v>*</v>
      </c>
      <c r="BT337" s="8" t="str">
        <f t="shared" si="87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8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88"/>
        <v>Aderente</v>
      </c>
      <c r="BR338" s="21" t="str">
        <f t="shared" si="89"/>
        <v>*</v>
      </c>
      <c r="BS338" s="21" t="str">
        <f t="shared" si="90"/>
        <v>*</v>
      </c>
      <c r="BT338" s="8" t="str">
        <f t="shared" si="87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8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88"/>
        <v>Aderente</v>
      </c>
      <c r="BR339" s="21" t="str">
        <f t="shared" si="89"/>
        <v>*</v>
      </c>
      <c r="BS339" s="21" t="str">
        <f t="shared" si="90"/>
        <v>*</v>
      </c>
      <c r="BT339" s="8" t="str">
        <f t="shared" si="87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8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88"/>
        <v>Aderente</v>
      </c>
      <c r="BR340" s="21" t="str">
        <f t="shared" si="89"/>
        <v>*</v>
      </c>
      <c r="BS340" s="21" t="str">
        <f t="shared" si="90"/>
        <v>*</v>
      </c>
      <c r="BT340" s="8" t="str">
        <f t="shared" si="87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8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88"/>
        <v>Aderente</v>
      </c>
      <c r="BR341" s="21" t="str">
        <f t="shared" si="89"/>
        <v>*</v>
      </c>
      <c r="BS341" s="21" t="str">
        <f t="shared" si="90"/>
        <v>*</v>
      </c>
      <c r="BT341" s="8" t="str">
        <f t="shared" si="87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8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88"/>
        <v>Aderente</v>
      </c>
      <c r="BR342" s="21" t="str">
        <f t="shared" si="89"/>
        <v>*</v>
      </c>
      <c r="BS342" s="21" t="str">
        <f t="shared" si="90"/>
        <v>*</v>
      </c>
      <c r="BT342" s="8" t="str">
        <f t="shared" si="87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8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88"/>
        <v>Aderente</v>
      </c>
      <c r="BR343" s="21" t="str">
        <f t="shared" si="89"/>
        <v>*</v>
      </c>
      <c r="BS343" s="21" t="str">
        <f t="shared" si="90"/>
        <v>*</v>
      </c>
      <c r="BT343" s="8" t="str">
        <f t="shared" si="87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8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88"/>
        <v>Aderente</v>
      </c>
      <c r="BR344" s="21" t="str">
        <f t="shared" si="89"/>
        <v>*</v>
      </c>
      <c r="BS344" s="21" t="str">
        <f t="shared" si="90"/>
        <v>*</v>
      </c>
      <c r="BT344" s="8" t="str">
        <f t="shared" si="87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8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88"/>
        <v>Aderente</v>
      </c>
      <c r="BR345" s="21" t="str">
        <f t="shared" si="89"/>
        <v>*</v>
      </c>
      <c r="BS345" s="21" t="str">
        <f t="shared" si="90"/>
        <v>*</v>
      </c>
      <c r="BT345" s="8" t="str">
        <f t="shared" si="87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8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88"/>
        <v>Aderente</v>
      </c>
      <c r="BR346" s="21" t="str">
        <f t="shared" si="89"/>
        <v>*</v>
      </c>
      <c r="BS346" s="21" t="str">
        <f t="shared" si="90"/>
        <v>*</v>
      </c>
      <c r="BT346" s="8" t="str">
        <f t="shared" si="87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8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88"/>
        <v>Aderente</v>
      </c>
      <c r="BR347" s="21" t="str">
        <f t="shared" si="89"/>
        <v>*</v>
      </c>
      <c r="BS347" s="21" t="str">
        <f t="shared" si="90"/>
        <v>*</v>
      </c>
      <c r="BT347" s="8" t="str">
        <f t="shared" si="87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8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88"/>
        <v>Aderente</v>
      </c>
      <c r="BR348" s="21" t="str">
        <f t="shared" si="89"/>
        <v>*</v>
      </c>
      <c r="BS348" s="21" t="str">
        <f t="shared" si="90"/>
        <v>*</v>
      </c>
      <c r="BT348" s="8" t="str">
        <f t="shared" si="87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8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88"/>
        <v>Aderente</v>
      </c>
      <c r="BR349" s="21" t="str">
        <f t="shared" si="89"/>
        <v>*</v>
      </c>
      <c r="BS349" s="21" t="str">
        <f t="shared" si="90"/>
        <v>*</v>
      </c>
      <c r="BT349" s="8" t="str">
        <f t="shared" si="87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8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88"/>
        <v>Aderente</v>
      </c>
      <c r="BR350" s="21" t="str">
        <f t="shared" si="89"/>
        <v>*</v>
      </c>
      <c r="BS350" s="21" t="str">
        <f t="shared" si="90"/>
        <v>*</v>
      </c>
      <c r="BT350" s="8" t="str">
        <f t="shared" si="87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8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88"/>
        <v>Aderente</v>
      </c>
      <c r="BR351" s="21" t="str">
        <f t="shared" si="89"/>
        <v>*</v>
      </c>
      <c r="BS351" s="21" t="str">
        <f t="shared" si="90"/>
        <v>*</v>
      </c>
      <c r="BT351" s="8" t="str">
        <f t="shared" si="87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8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88"/>
        <v>Aderente</v>
      </c>
      <c r="BR352" s="21" t="str">
        <f t="shared" si="89"/>
        <v>*</v>
      </c>
      <c r="BS352" s="21" t="str">
        <f t="shared" si="90"/>
        <v>*</v>
      </c>
      <c r="BT352" s="8" t="str">
        <f t="shared" si="87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8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88"/>
        <v>Aderente</v>
      </c>
      <c r="BR353" s="21" t="str">
        <f t="shared" si="89"/>
        <v>*</v>
      </c>
      <c r="BS353" s="21" t="str">
        <f t="shared" si="90"/>
        <v>*</v>
      </c>
      <c r="BT353" s="8" t="str">
        <f t="shared" si="87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8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88"/>
        <v>Aderente</v>
      </c>
      <c r="BR354" s="21" t="str">
        <f t="shared" si="89"/>
        <v>*</v>
      </c>
      <c r="BS354" s="21" t="str">
        <f t="shared" si="90"/>
        <v>*</v>
      </c>
      <c r="BT354" s="8" t="str">
        <f t="shared" si="87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8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88"/>
        <v>Aderente</v>
      </c>
      <c r="BR355" s="21" t="str">
        <f t="shared" si="89"/>
        <v>*</v>
      </c>
      <c r="BS355" s="21" t="str">
        <f t="shared" si="90"/>
        <v>*</v>
      </c>
      <c r="BT355" s="8" t="str">
        <f t="shared" si="87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8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88"/>
        <v>Aderente</v>
      </c>
      <c r="BR356" s="21" t="str">
        <f t="shared" si="89"/>
        <v>*</v>
      </c>
      <c r="BS356" s="21" t="str">
        <f t="shared" si="90"/>
        <v>*</v>
      </c>
      <c r="BT356" s="8" t="str">
        <f t="shared" si="87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8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88"/>
        <v>Aderente</v>
      </c>
      <c r="BR357" s="21" t="str">
        <f t="shared" si="89"/>
        <v>*</v>
      </c>
      <c r="BS357" s="21" t="str">
        <f t="shared" si="90"/>
        <v>*</v>
      </c>
      <c r="BT357" s="8" t="str">
        <f t="shared" si="87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8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88"/>
        <v>Aderente</v>
      </c>
      <c r="BR358" s="21" t="str">
        <f t="shared" si="89"/>
        <v>*</v>
      </c>
      <c r="BS358" s="21" t="str">
        <f t="shared" si="90"/>
        <v>*</v>
      </c>
      <c r="BT358" s="8" t="str">
        <f t="shared" si="87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8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88"/>
        <v>Aderente</v>
      </c>
      <c r="BR359" s="21" t="str">
        <f t="shared" si="89"/>
        <v>*</v>
      </c>
      <c r="BS359" s="21" t="str">
        <f t="shared" si="90"/>
        <v>*</v>
      </c>
      <c r="BT359" s="8" t="str">
        <f t="shared" si="87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8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88"/>
        <v>Aderente</v>
      </c>
      <c r="BR360" s="21" t="str">
        <f t="shared" si="89"/>
        <v>*</v>
      </c>
      <c r="BS360" s="21" t="str">
        <f t="shared" si="90"/>
        <v>*</v>
      </c>
      <c r="BT360" s="8" t="str">
        <f t="shared" si="87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8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88"/>
        <v>Aderente</v>
      </c>
      <c r="BR361" s="21" t="str">
        <f t="shared" si="89"/>
        <v>*</v>
      </c>
      <c r="BS361" s="21" t="str">
        <f t="shared" si="90"/>
        <v>*</v>
      </c>
      <c r="BT361" s="8" t="str">
        <f t="shared" si="87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86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88"/>
        <v>Aderente</v>
      </c>
      <c r="BR362" s="21" t="str">
        <f t="shared" si="89"/>
        <v>*</v>
      </c>
      <c r="BS362" s="21" t="str">
        <f t="shared" si="90"/>
        <v>*</v>
      </c>
      <c r="BT362" s="8" t="str">
        <f t="shared" si="87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6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88"/>
        <v>Aderente</v>
      </c>
      <c r="BR363" s="21" t="str">
        <f t="shared" si="89"/>
        <v>*</v>
      </c>
      <c r="BS363" s="21" t="str">
        <f t="shared" si="90"/>
        <v>*</v>
      </c>
      <c r="BT363" s="8" t="str">
        <f t="shared" si="87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6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88"/>
        <v>Aderente</v>
      </c>
      <c r="BR364" s="21" t="str">
        <f t="shared" si="89"/>
        <v>*</v>
      </c>
      <c r="BS364" s="21" t="str">
        <f t="shared" si="90"/>
        <v>*</v>
      </c>
      <c r="BT364" s="8" t="str">
        <f t="shared" si="87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1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88"/>
        <v>Aderente</v>
      </c>
      <c r="BR365" s="21" t="str">
        <f t="shared" si="89"/>
        <v>*</v>
      </c>
      <c r="BS365" s="21" t="str">
        <f t="shared" si="90"/>
        <v>*</v>
      </c>
      <c r="BT365" s="8" t="str">
        <f t="shared" si="87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88"/>
        <v>Aderente</v>
      </c>
      <c r="BR366" s="21" t="str">
        <f t="shared" si="89"/>
        <v>*</v>
      </c>
      <c r="BS366" s="21" t="str">
        <f t="shared" si="90"/>
        <v>*</v>
      </c>
      <c r="BT366" s="8" t="str">
        <f t="shared" si="87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8"/>
        <v>Aderente</v>
      </c>
      <c r="BR367" s="21" t="str">
        <f t="shared" si="89"/>
        <v>*</v>
      </c>
      <c r="BS367" s="21" t="str">
        <f t="shared" si="90"/>
        <v>*</v>
      </c>
      <c r="BT367" s="8" t="str">
        <f t="shared" si="87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8"/>
        <v>Aderente</v>
      </c>
      <c r="BR368" s="21" t="str">
        <f t="shared" si="89"/>
        <v>*</v>
      </c>
      <c r="BS368" s="21" t="str">
        <f t="shared" si="90"/>
        <v>*</v>
      </c>
      <c r="BT368" s="8" t="str">
        <f t="shared" ref="BT368:BT431" si="92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3">IF(AND(BR369&lt;1,BS369&lt;1),"Produção e Intervalo",IF(BR369&lt;1,"Intervalo",IF(BS369&lt;1,"Produção","Aderente")))</f>
        <v>Aderente</v>
      </c>
      <c r="BR369" s="21" t="str">
        <f t="shared" ref="BR369:BR432" si="94">IF(OR(B369="",F369=""),"*",AY369/P369)</f>
        <v>*</v>
      </c>
      <c r="BS369" s="21" t="str">
        <f t="shared" ref="BS369:BS432" si="95">IF(OR(B369="",F369=""),"*",BA369/Q369)</f>
        <v>*</v>
      </c>
      <c r="BT369" s="8" t="str">
        <f t="shared" si="92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3"/>
        <v>Aderente</v>
      </c>
      <c r="BR370" s="21" t="str">
        <f t="shared" si="94"/>
        <v>*</v>
      </c>
      <c r="BS370" s="21" t="str">
        <f t="shared" si="95"/>
        <v>*</v>
      </c>
      <c r="BT370" s="8" t="str">
        <f t="shared" si="92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3"/>
        <v>Aderente</v>
      </c>
      <c r="BR371" s="21" t="str">
        <f t="shared" si="94"/>
        <v>*</v>
      </c>
      <c r="BS371" s="21" t="str">
        <f t="shared" si="95"/>
        <v>*</v>
      </c>
      <c r="BT371" s="8" t="str">
        <f t="shared" si="92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3"/>
        <v>Aderente</v>
      </c>
      <c r="BR372" s="21" t="str">
        <f t="shared" si="94"/>
        <v>*</v>
      </c>
      <c r="BS372" s="21" t="str">
        <f t="shared" si="95"/>
        <v>*</v>
      </c>
      <c r="BT372" s="8" t="str">
        <f t="shared" si="92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3"/>
        <v>Aderente</v>
      </c>
      <c r="BR373" s="21" t="str">
        <f t="shared" si="94"/>
        <v>*</v>
      </c>
      <c r="BS373" s="21" t="str">
        <f t="shared" si="95"/>
        <v>*</v>
      </c>
      <c r="BT373" s="8" t="str">
        <f t="shared" si="92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3"/>
        <v>Aderente</v>
      </c>
      <c r="BR374" s="21" t="str">
        <f t="shared" si="94"/>
        <v>*</v>
      </c>
      <c r="BS374" s="21" t="str">
        <f t="shared" si="95"/>
        <v>*</v>
      </c>
      <c r="BT374" s="8" t="str">
        <f t="shared" si="92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3"/>
        <v>Aderente</v>
      </c>
      <c r="BR375" s="21" t="str">
        <f t="shared" si="94"/>
        <v>*</v>
      </c>
      <c r="BS375" s="21" t="str">
        <f t="shared" si="95"/>
        <v>*</v>
      </c>
      <c r="BT375" s="8" t="str">
        <f t="shared" si="92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3"/>
        <v>Aderente</v>
      </c>
      <c r="BR376" s="21" t="str">
        <f t="shared" si="94"/>
        <v>*</v>
      </c>
      <c r="BS376" s="21" t="str">
        <f t="shared" si="95"/>
        <v>*</v>
      </c>
      <c r="BT376" s="8" t="str">
        <f t="shared" si="92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3"/>
        <v>Aderente</v>
      </c>
      <c r="BR377" s="21" t="str">
        <f t="shared" si="94"/>
        <v>*</v>
      </c>
      <c r="BS377" s="21" t="str">
        <f t="shared" si="95"/>
        <v>*</v>
      </c>
      <c r="BT377" s="8" t="str">
        <f t="shared" si="92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3"/>
        <v>Aderente</v>
      </c>
      <c r="BR378" s="21" t="str">
        <f t="shared" si="94"/>
        <v>*</v>
      </c>
      <c r="BS378" s="21" t="str">
        <f t="shared" si="95"/>
        <v>*</v>
      </c>
      <c r="BT378" s="8" t="str">
        <f t="shared" si="92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3"/>
        <v>Aderente</v>
      </c>
      <c r="BR379" s="21" t="str">
        <f t="shared" si="94"/>
        <v>*</v>
      </c>
      <c r="BS379" s="21" t="str">
        <f t="shared" si="95"/>
        <v>*</v>
      </c>
      <c r="BT379" s="8" t="str">
        <f t="shared" si="92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3"/>
        <v>Aderente</v>
      </c>
      <c r="BR380" s="21" t="str">
        <f t="shared" si="94"/>
        <v>*</v>
      </c>
      <c r="BS380" s="21" t="str">
        <f t="shared" si="95"/>
        <v>*</v>
      </c>
      <c r="BT380" s="8" t="str">
        <f t="shared" si="92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3"/>
        <v>Aderente</v>
      </c>
      <c r="BR381" s="21" t="str">
        <f t="shared" si="94"/>
        <v>*</v>
      </c>
      <c r="BS381" s="21" t="str">
        <f t="shared" si="95"/>
        <v>*</v>
      </c>
      <c r="BT381" s="8" t="str">
        <f t="shared" si="92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3"/>
        <v>Aderente</v>
      </c>
      <c r="BR382" s="21" t="str">
        <f t="shared" si="94"/>
        <v>*</v>
      </c>
      <c r="BS382" s="21" t="str">
        <f t="shared" si="95"/>
        <v>*</v>
      </c>
      <c r="BT382" s="8" t="str">
        <f t="shared" si="92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3"/>
        <v>Aderente</v>
      </c>
      <c r="BR383" s="21" t="str">
        <f t="shared" si="94"/>
        <v>*</v>
      </c>
      <c r="BS383" s="21" t="str">
        <f t="shared" si="95"/>
        <v>*</v>
      </c>
      <c r="BT383" s="8" t="str">
        <f t="shared" si="92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3"/>
        <v>Aderente</v>
      </c>
      <c r="BR384" s="21" t="str">
        <f t="shared" si="94"/>
        <v>*</v>
      </c>
      <c r="BS384" s="21" t="str">
        <f t="shared" si="95"/>
        <v>*</v>
      </c>
      <c r="BT384" s="8" t="str">
        <f t="shared" si="92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3"/>
        <v>Aderente</v>
      </c>
      <c r="BR385" s="21" t="str">
        <f t="shared" si="94"/>
        <v>*</v>
      </c>
      <c r="BS385" s="21" t="str">
        <f t="shared" si="95"/>
        <v>*</v>
      </c>
      <c r="BT385" s="8" t="str">
        <f t="shared" si="92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3"/>
        <v>Aderente</v>
      </c>
      <c r="BR386" s="21" t="str">
        <f t="shared" si="94"/>
        <v>*</v>
      </c>
      <c r="BS386" s="21" t="str">
        <f t="shared" si="95"/>
        <v>*</v>
      </c>
      <c r="BT386" s="8" t="str">
        <f t="shared" si="92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3"/>
        <v>Aderente</v>
      </c>
      <c r="BR387" s="21" t="str">
        <f t="shared" si="94"/>
        <v>*</v>
      </c>
      <c r="BS387" s="21" t="str">
        <f t="shared" si="95"/>
        <v>*</v>
      </c>
      <c r="BT387" s="8" t="str">
        <f t="shared" si="92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3"/>
        <v>Aderente</v>
      </c>
      <c r="BR388" s="21" t="str">
        <f t="shared" si="94"/>
        <v>*</v>
      </c>
      <c r="BS388" s="21" t="str">
        <f t="shared" si="95"/>
        <v>*</v>
      </c>
      <c r="BT388" s="8" t="str">
        <f t="shared" si="92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3"/>
        <v>Aderente</v>
      </c>
      <c r="BR389" s="21" t="str">
        <f t="shared" si="94"/>
        <v>*</v>
      </c>
      <c r="BS389" s="21" t="str">
        <f t="shared" si="95"/>
        <v>*</v>
      </c>
      <c r="BT389" s="8" t="str">
        <f t="shared" si="92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3"/>
        <v>Aderente</v>
      </c>
      <c r="BR390" s="21" t="str">
        <f t="shared" si="94"/>
        <v>*</v>
      </c>
      <c r="BS390" s="21" t="str">
        <f t="shared" si="95"/>
        <v>*</v>
      </c>
      <c r="BT390" s="8" t="str">
        <f t="shared" si="92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3"/>
        <v>Aderente</v>
      </c>
      <c r="BR391" s="21" t="str">
        <f t="shared" si="94"/>
        <v>*</v>
      </c>
      <c r="BS391" s="21" t="str">
        <f t="shared" si="95"/>
        <v>*</v>
      </c>
      <c r="BT391" s="8" t="str">
        <f t="shared" si="92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3"/>
        <v>Aderente</v>
      </c>
      <c r="BR392" s="21" t="str">
        <f t="shared" si="94"/>
        <v>*</v>
      </c>
      <c r="BS392" s="21" t="str">
        <f t="shared" si="95"/>
        <v>*</v>
      </c>
      <c r="BT392" s="8" t="str">
        <f t="shared" si="92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3"/>
        <v>Aderente</v>
      </c>
      <c r="BR393" s="21" t="str">
        <f t="shared" si="94"/>
        <v>*</v>
      </c>
      <c r="BS393" s="21" t="str">
        <f t="shared" si="95"/>
        <v>*</v>
      </c>
      <c r="BT393" s="8" t="str">
        <f t="shared" si="92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3"/>
        <v>Aderente</v>
      </c>
      <c r="BR394" s="21" t="str">
        <f t="shared" si="94"/>
        <v>*</v>
      </c>
      <c r="BS394" s="21" t="str">
        <f t="shared" si="95"/>
        <v>*</v>
      </c>
      <c r="BT394" s="8" t="str">
        <f t="shared" si="92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3"/>
        <v>Aderente</v>
      </c>
      <c r="BR395" s="21" t="str">
        <f t="shared" si="94"/>
        <v>*</v>
      </c>
      <c r="BS395" s="21" t="str">
        <f t="shared" si="95"/>
        <v>*</v>
      </c>
      <c r="BT395" s="8" t="str">
        <f t="shared" si="92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3"/>
        <v>Aderente</v>
      </c>
      <c r="BR396" s="21" t="str">
        <f t="shared" si="94"/>
        <v>*</v>
      </c>
      <c r="BS396" s="21" t="str">
        <f t="shared" si="95"/>
        <v>*</v>
      </c>
      <c r="BT396" s="8" t="str">
        <f t="shared" si="92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3"/>
        <v>Aderente</v>
      </c>
      <c r="BR397" s="21" t="str">
        <f t="shared" si="94"/>
        <v>*</v>
      </c>
      <c r="BS397" s="21" t="str">
        <f t="shared" si="95"/>
        <v>*</v>
      </c>
      <c r="BT397" s="8" t="str">
        <f t="shared" si="92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3"/>
        <v>Aderente</v>
      </c>
      <c r="BR398" s="21" t="str">
        <f t="shared" si="94"/>
        <v>*</v>
      </c>
      <c r="BS398" s="21" t="str">
        <f t="shared" si="95"/>
        <v>*</v>
      </c>
      <c r="BT398" s="8" t="str">
        <f t="shared" si="92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3"/>
        <v>Aderente</v>
      </c>
      <c r="BR399" s="21" t="str">
        <f t="shared" si="94"/>
        <v>*</v>
      </c>
      <c r="BS399" s="21" t="str">
        <f t="shared" si="95"/>
        <v>*</v>
      </c>
      <c r="BT399" s="8" t="str">
        <f t="shared" si="92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3"/>
        <v>Aderente</v>
      </c>
      <c r="BR400" s="21" t="str">
        <f t="shared" si="94"/>
        <v>*</v>
      </c>
      <c r="BS400" s="21" t="str">
        <f t="shared" si="95"/>
        <v>*</v>
      </c>
      <c r="BT400" s="8" t="str">
        <f t="shared" si="92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3"/>
        <v>Aderente</v>
      </c>
      <c r="BR401" s="21" t="str">
        <f t="shared" si="94"/>
        <v>*</v>
      </c>
      <c r="BS401" s="21" t="str">
        <f t="shared" si="95"/>
        <v>*</v>
      </c>
      <c r="BT401" s="8" t="str">
        <f t="shared" si="92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3"/>
        <v>Aderente</v>
      </c>
      <c r="BR402" s="21" t="str">
        <f t="shared" si="94"/>
        <v>*</v>
      </c>
      <c r="BS402" s="21" t="str">
        <f t="shared" si="95"/>
        <v>*</v>
      </c>
      <c r="BT402" s="8" t="str">
        <f t="shared" si="92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3"/>
        <v>Aderente</v>
      </c>
      <c r="BR403" s="21" t="str">
        <f t="shared" si="94"/>
        <v>*</v>
      </c>
      <c r="BS403" s="21" t="str">
        <f t="shared" si="95"/>
        <v>*</v>
      </c>
      <c r="BT403" s="8" t="str">
        <f t="shared" si="92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3"/>
        <v>Aderente</v>
      </c>
      <c r="BR404" s="21" t="str">
        <f t="shared" si="94"/>
        <v>*</v>
      </c>
      <c r="BS404" s="21" t="str">
        <f t="shared" si="95"/>
        <v>*</v>
      </c>
      <c r="BT404" s="8" t="str">
        <f t="shared" si="92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3"/>
        <v>Aderente</v>
      </c>
      <c r="BR405" s="21" t="str">
        <f t="shared" si="94"/>
        <v>*</v>
      </c>
      <c r="BS405" s="21" t="str">
        <f t="shared" si="95"/>
        <v>*</v>
      </c>
      <c r="BT405" s="8" t="str">
        <f t="shared" si="92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3"/>
        <v>Aderente</v>
      </c>
      <c r="BR406" s="21" t="str">
        <f t="shared" si="94"/>
        <v>*</v>
      </c>
      <c r="BS406" s="21" t="str">
        <f t="shared" si="95"/>
        <v>*</v>
      </c>
      <c r="BT406" s="8" t="str">
        <f t="shared" si="92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3"/>
        <v>Aderente</v>
      </c>
      <c r="BR407" s="21" t="str">
        <f t="shared" si="94"/>
        <v>*</v>
      </c>
      <c r="BS407" s="21" t="str">
        <f t="shared" si="95"/>
        <v>*</v>
      </c>
      <c r="BT407" s="8" t="str">
        <f t="shared" si="92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3"/>
        <v>Aderente</v>
      </c>
      <c r="BR408" s="21" t="str">
        <f t="shared" si="94"/>
        <v>*</v>
      </c>
      <c r="BS408" s="21" t="str">
        <f t="shared" si="95"/>
        <v>*</v>
      </c>
      <c r="BT408" s="8" t="str">
        <f t="shared" si="92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3"/>
        <v>Aderente</v>
      </c>
      <c r="BR409" s="21" t="str">
        <f t="shared" si="94"/>
        <v>*</v>
      </c>
      <c r="BS409" s="21" t="str">
        <f t="shared" si="95"/>
        <v>*</v>
      </c>
      <c r="BT409" s="8" t="str">
        <f t="shared" si="92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3"/>
        <v>Aderente</v>
      </c>
      <c r="BR410" s="21" t="str">
        <f t="shared" si="94"/>
        <v>*</v>
      </c>
      <c r="BS410" s="21" t="str">
        <f t="shared" si="95"/>
        <v>*</v>
      </c>
      <c r="BT410" s="8" t="str">
        <f t="shared" si="92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3"/>
        <v>Aderente</v>
      </c>
      <c r="BR411" s="21" t="str">
        <f t="shared" si="94"/>
        <v>*</v>
      </c>
      <c r="BS411" s="21" t="str">
        <f t="shared" si="95"/>
        <v>*</v>
      </c>
      <c r="BT411" s="8" t="str">
        <f t="shared" si="92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3"/>
        <v>Aderente</v>
      </c>
      <c r="BR412" s="21" t="str">
        <f t="shared" si="94"/>
        <v>*</v>
      </c>
      <c r="BS412" s="21" t="str">
        <f t="shared" si="95"/>
        <v>*</v>
      </c>
      <c r="BT412" s="8" t="str">
        <f t="shared" si="92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3"/>
        <v>Aderente</v>
      </c>
      <c r="BR413" s="21" t="str">
        <f t="shared" si="94"/>
        <v>*</v>
      </c>
      <c r="BS413" s="21" t="str">
        <f t="shared" si="95"/>
        <v>*</v>
      </c>
      <c r="BT413" s="8" t="str">
        <f t="shared" si="92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3"/>
        <v>Aderente</v>
      </c>
      <c r="BR414" s="21" t="str">
        <f t="shared" si="94"/>
        <v>*</v>
      </c>
      <c r="BS414" s="21" t="str">
        <f t="shared" si="95"/>
        <v>*</v>
      </c>
      <c r="BT414" s="8" t="str">
        <f t="shared" si="92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3"/>
        <v>Aderente</v>
      </c>
      <c r="BR415" s="21" t="str">
        <f t="shared" si="94"/>
        <v>*</v>
      </c>
      <c r="BS415" s="21" t="str">
        <f t="shared" si="95"/>
        <v>*</v>
      </c>
      <c r="BT415" s="8" t="str">
        <f t="shared" si="92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3"/>
        <v>Aderente</v>
      </c>
      <c r="BR416" s="21" t="str">
        <f t="shared" si="94"/>
        <v>*</v>
      </c>
      <c r="BS416" s="21" t="str">
        <f t="shared" si="95"/>
        <v>*</v>
      </c>
      <c r="BT416" s="8" t="str">
        <f t="shared" si="92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3"/>
        <v>Aderente</v>
      </c>
      <c r="BR417" s="21" t="str">
        <f t="shared" si="94"/>
        <v>*</v>
      </c>
      <c r="BS417" s="21" t="str">
        <f t="shared" si="95"/>
        <v>*</v>
      </c>
      <c r="BT417" s="8" t="str">
        <f t="shared" si="92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3"/>
        <v>Aderente</v>
      </c>
      <c r="BR418" s="21" t="str">
        <f t="shared" si="94"/>
        <v>*</v>
      </c>
      <c r="BS418" s="21" t="str">
        <f t="shared" si="95"/>
        <v>*</v>
      </c>
      <c r="BT418" s="8" t="str">
        <f t="shared" si="92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3"/>
        <v>Aderente</v>
      </c>
      <c r="BR419" s="21" t="str">
        <f t="shared" si="94"/>
        <v>*</v>
      </c>
      <c r="BS419" s="21" t="str">
        <f t="shared" si="95"/>
        <v>*</v>
      </c>
      <c r="BT419" s="8" t="str">
        <f t="shared" si="92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3"/>
        <v>Aderente</v>
      </c>
      <c r="BR420" s="21" t="str">
        <f t="shared" si="94"/>
        <v>*</v>
      </c>
      <c r="BS420" s="21" t="str">
        <f t="shared" si="95"/>
        <v>*</v>
      </c>
      <c r="BT420" s="8" t="str">
        <f t="shared" si="92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3"/>
        <v>Aderente</v>
      </c>
      <c r="BR421" s="21" t="str">
        <f t="shared" si="94"/>
        <v>*</v>
      </c>
      <c r="BS421" s="21" t="str">
        <f t="shared" si="95"/>
        <v>*</v>
      </c>
      <c r="BT421" s="8" t="str">
        <f t="shared" si="92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3"/>
        <v>Aderente</v>
      </c>
      <c r="BR422" s="21" t="str">
        <f t="shared" si="94"/>
        <v>*</v>
      </c>
      <c r="BS422" s="21" t="str">
        <f t="shared" si="95"/>
        <v>*</v>
      </c>
      <c r="BT422" s="8" t="str">
        <f t="shared" si="92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3"/>
        <v>Aderente</v>
      </c>
      <c r="BR423" s="21" t="str">
        <f t="shared" si="94"/>
        <v>*</v>
      </c>
      <c r="BS423" s="21" t="str">
        <f t="shared" si="95"/>
        <v>*</v>
      </c>
      <c r="BT423" s="8" t="str">
        <f t="shared" si="92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3"/>
        <v>Aderente</v>
      </c>
      <c r="BR424" s="21" t="str">
        <f t="shared" si="94"/>
        <v>*</v>
      </c>
      <c r="BS424" s="21" t="str">
        <f t="shared" si="95"/>
        <v>*</v>
      </c>
      <c r="BT424" s="8" t="str">
        <f t="shared" si="92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3"/>
        <v>Aderente</v>
      </c>
      <c r="BR425" s="21" t="str">
        <f t="shared" si="94"/>
        <v>*</v>
      </c>
      <c r="BS425" s="21" t="str">
        <f t="shared" si="95"/>
        <v>*</v>
      </c>
      <c r="BT425" s="8" t="str">
        <f t="shared" si="92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1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3"/>
        <v>Aderente</v>
      </c>
      <c r="BR426" s="21" t="str">
        <f t="shared" si="94"/>
        <v>*</v>
      </c>
      <c r="BS426" s="21" t="str">
        <f t="shared" si="95"/>
        <v>*</v>
      </c>
      <c r="BT426" s="8" t="str">
        <f t="shared" si="92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1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3"/>
        <v>Aderente</v>
      </c>
      <c r="BR427" s="21" t="str">
        <f t="shared" si="94"/>
        <v>*</v>
      </c>
      <c r="BS427" s="21" t="str">
        <f t="shared" si="95"/>
        <v>*</v>
      </c>
      <c r="BT427" s="8" t="str">
        <f t="shared" si="92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1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3"/>
        <v>Aderente</v>
      </c>
      <c r="BR428" s="21" t="str">
        <f t="shared" si="94"/>
        <v>*</v>
      </c>
      <c r="BS428" s="21" t="str">
        <f t="shared" si="95"/>
        <v>*</v>
      </c>
      <c r="BT428" s="8" t="str">
        <f t="shared" si="92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96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3"/>
        <v>Aderente</v>
      </c>
      <c r="BR429" s="21" t="str">
        <f t="shared" si="94"/>
        <v>*</v>
      </c>
      <c r="BS429" s="21" t="str">
        <f t="shared" si="95"/>
        <v>*</v>
      </c>
      <c r="BT429" s="8" t="str">
        <f t="shared" si="92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3"/>
        <v>Aderente</v>
      </c>
      <c r="BR430" s="21" t="str">
        <f t="shared" si="94"/>
        <v>*</v>
      </c>
      <c r="BS430" s="21" t="str">
        <f t="shared" si="95"/>
        <v>*</v>
      </c>
      <c r="BT430" s="8" t="str">
        <f t="shared" si="92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3"/>
        <v>Aderente</v>
      </c>
      <c r="BR431" s="21" t="str">
        <f t="shared" si="94"/>
        <v>*</v>
      </c>
      <c r="BS431" s="21" t="str">
        <f t="shared" si="95"/>
        <v>*</v>
      </c>
      <c r="BT431" s="8" t="str">
        <f t="shared" si="92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3"/>
        <v>Aderente</v>
      </c>
      <c r="BR432" s="21" t="str">
        <f t="shared" si="94"/>
        <v>*</v>
      </c>
      <c r="BS432" s="21" t="str">
        <f t="shared" si="95"/>
        <v>*</v>
      </c>
      <c r="BT432" s="8" t="str">
        <f t="shared" ref="BT432:BT481" si="97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98">IF(AND(BR433&lt;1,BS433&lt;1),"Produção e Intervalo",IF(BR433&lt;1,"Intervalo",IF(BS433&lt;1,"Produção","Aderente")))</f>
        <v>Aderente</v>
      </c>
      <c r="BR433" s="21" t="str">
        <f t="shared" ref="BR433:BR496" si="99">IF(OR(B433="",F433=""),"*",AY433/P433)</f>
        <v>*</v>
      </c>
      <c r="BS433" s="21" t="str">
        <f t="shared" ref="BS433:BS496" si="100">IF(OR(B433="",F433=""),"*",BA433/Q433)</f>
        <v>*</v>
      </c>
      <c r="BT433" s="8" t="str">
        <f t="shared" si="97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9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8"/>
        <v>Aderente</v>
      </c>
      <c r="BR434" s="21" t="str">
        <f t="shared" si="99"/>
        <v>*</v>
      </c>
      <c r="BS434" s="21" t="str">
        <f t="shared" si="100"/>
        <v>*</v>
      </c>
      <c r="BT434" s="8" t="str">
        <f t="shared" si="97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9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98"/>
        <v>Aderente</v>
      </c>
      <c r="BR435" s="21" t="str">
        <f t="shared" si="99"/>
        <v>*</v>
      </c>
      <c r="BS435" s="21" t="str">
        <f t="shared" si="100"/>
        <v>*</v>
      </c>
      <c r="BT435" s="8" t="str">
        <f t="shared" si="97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9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98"/>
        <v>Aderente</v>
      </c>
      <c r="BR436" s="21" t="str">
        <f t="shared" si="99"/>
        <v>*</v>
      </c>
      <c r="BS436" s="21" t="str">
        <f t="shared" si="100"/>
        <v>*</v>
      </c>
      <c r="BT436" s="8" t="str">
        <f t="shared" si="97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9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98"/>
        <v>Aderente</v>
      </c>
      <c r="BR437" s="21" t="str">
        <f t="shared" si="99"/>
        <v>*</v>
      </c>
      <c r="BS437" s="21" t="str">
        <f t="shared" si="100"/>
        <v>*</v>
      </c>
      <c r="BT437" s="8" t="str">
        <f t="shared" si="97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9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98"/>
        <v>Aderente</v>
      </c>
      <c r="BR438" s="21" t="str">
        <f t="shared" si="99"/>
        <v>*</v>
      </c>
      <c r="BS438" s="21" t="str">
        <f t="shared" si="100"/>
        <v>*</v>
      </c>
      <c r="BT438" s="8" t="str">
        <f t="shared" si="97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9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98"/>
        <v>Aderente</v>
      </c>
      <c r="BR439" s="21" t="str">
        <f t="shared" si="99"/>
        <v>*</v>
      </c>
      <c r="BS439" s="21" t="str">
        <f t="shared" si="100"/>
        <v>*</v>
      </c>
      <c r="BT439" s="8" t="str">
        <f t="shared" si="97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9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98"/>
        <v>Aderente</v>
      </c>
      <c r="BR440" s="21" t="str">
        <f t="shared" si="99"/>
        <v>*</v>
      </c>
      <c r="BS440" s="21" t="str">
        <f t="shared" si="100"/>
        <v>*</v>
      </c>
      <c r="BT440" s="8" t="str">
        <f t="shared" si="97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9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98"/>
        <v>Aderente</v>
      </c>
      <c r="BR441" s="21" t="str">
        <f t="shared" si="99"/>
        <v>*</v>
      </c>
      <c r="BS441" s="21" t="str">
        <f t="shared" si="100"/>
        <v>*</v>
      </c>
      <c r="BT441" s="8" t="str">
        <f t="shared" si="97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9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98"/>
        <v>Aderente</v>
      </c>
      <c r="BR442" s="21" t="str">
        <f t="shared" si="99"/>
        <v>*</v>
      </c>
      <c r="BS442" s="21" t="str">
        <f t="shared" si="100"/>
        <v>*</v>
      </c>
      <c r="BT442" s="8" t="str">
        <f t="shared" si="97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9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98"/>
        <v>Aderente</v>
      </c>
      <c r="BR443" s="21" t="str">
        <f t="shared" si="99"/>
        <v>*</v>
      </c>
      <c r="BS443" s="21" t="str">
        <f t="shared" si="100"/>
        <v>*</v>
      </c>
      <c r="BT443" s="8" t="str">
        <f t="shared" si="97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9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98"/>
        <v>Aderente</v>
      </c>
      <c r="BR444" s="21" t="str">
        <f t="shared" si="99"/>
        <v>*</v>
      </c>
      <c r="BS444" s="21" t="str">
        <f t="shared" si="100"/>
        <v>*</v>
      </c>
      <c r="BT444" s="8" t="str">
        <f t="shared" si="97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9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98"/>
        <v>Aderente</v>
      </c>
      <c r="BR445" s="21" t="str">
        <f t="shared" si="99"/>
        <v>*</v>
      </c>
      <c r="BS445" s="21" t="str">
        <f t="shared" si="100"/>
        <v>*</v>
      </c>
      <c r="BT445" s="8" t="str">
        <f t="shared" si="97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9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98"/>
        <v>Aderente</v>
      </c>
      <c r="BR446" s="21" t="str">
        <f t="shared" si="99"/>
        <v>*</v>
      </c>
      <c r="BS446" s="21" t="str">
        <f t="shared" si="100"/>
        <v>*</v>
      </c>
      <c r="BT446" s="8" t="str">
        <f t="shared" si="97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9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98"/>
        <v>Aderente</v>
      </c>
      <c r="BR447" s="21" t="str">
        <f t="shared" si="99"/>
        <v>*</v>
      </c>
      <c r="BS447" s="21" t="str">
        <f t="shared" si="100"/>
        <v>*</v>
      </c>
      <c r="BT447" s="8" t="str">
        <f t="shared" si="97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9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98"/>
        <v>Aderente</v>
      </c>
      <c r="BR448" s="21" t="str">
        <f t="shared" si="99"/>
        <v>*</v>
      </c>
      <c r="BS448" s="21" t="str">
        <f t="shared" si="100"/>
        <v>*</v>
      </c>
      <c r="BT448" s="8" t="str">
        <f t="shared" si="97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9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98"/>
        <v>Aderente</v>
      </c>
      <c r="BR449" s="21" t="str">
        <f t="shared" si="99"/>
        <v>*</v>
      </c>
      <c r="BS449" s="21" t="str">
        <f t="shared" si="100"/>
        <v>*</v>
      </c>
      <c r="BT449" s="8" t="str">
        <f t="shared" si="97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9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98"/>
        <v>Aderente</v>
      </c>
      <c r="BR450" s="21" t="str">
        <f t="shared" si="99"/>
        <v>*</v>
      </c>
      <c r="BS450" s="21" t="str">
        <f t="shared" si="100"/>
        <v>*</v>
      </c>
      <c r="BT450" s="8" t="str">
        <f t="shared" si="97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9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98"/>
        <v>Aderente</v>
      </c>
      <c r="BR451" s="21" t="str">
        <f t="shared" si="99"/>
        <v>*</v>
      </c>
      <c r="BS451" s="21" t="str">
        <f t="shared" si="100"/>
        <v>*</v>
      </c>
      <c r="BT451" s="8" t="str">
        <f t="shared" si="97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9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98"/>
        <v>Aderente</v>
      </c>
      <c r="BR452" s="21" t="str">
        <f t="shared" si="99"/>
        <v>*</v>
      </c>
      <c r="BS452" s="21" t="str">
        <f t="shared" si="100"/>
        <v>*</v>
      </c>
      <c r="BT452" s="8" t="str">
        <f t="shared" si="97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9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98"/>
        <v>Aderente</v>
      </c>
      <c r="BR453" s="21" t="str">
        <f t="shared" si="99"/>
        <v>*</v>
      </c>
      <c r="BS453" s="21" t="str">
        <f t="shared" si="100"/>
        <v>*</v>
      </c>
      <c r="BT453" s="8" t="str">
        <f t="shared" si="97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9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98"/>
        <v>Aderente</v>
      </c>
      <c r="BR454" s="21" t="str">
        <f t="shared" si="99"/>
        <v>*</v>
      </c>
      <c r="BS454" s="21" t="str">
        <f t="shared" si="100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9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98"/>
        <v>Aderente</v>
      </c>
      <c r="BR455" s="21" t="str">
        <f t="shared" si="99"/>
        <v>*</v>
      </c>
      <c r="BS455" s="21" t="str">
        <f t="shared" si="100"/>
        <v>*</v>
      </c>
      <c r="BT455" s="8" t="str">
        <f t="shared" si="97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9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98"/>
        <v>Aderente</v>
      </c>
      <c r="BR456" s="21" t="str">
        <f t="shared" si="99"/>
        <v>*</v>
      </c>
      <c r="BS456" s="21" t="str">
        <f t="shared" si="100"/>
        <v>*</v>
      </c>
      <c r="BT456" s="8" t="str">
        <f t="shared" si="97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9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98"/>
        <v>Aderente</v>
      </c>
      <c r="BR457" s="21" t="str">
        <f t="shared" si="99"/>
        <v>*</v>
      </c>
      <c r="BS457" s="21" t="str">
        <f t="shared" si="100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9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98"/>
        <v>Aderente</v>
      </c>
      <c r="BR458" s="21" t="str">
        <f t="shared" si="99"/>
        <v>*</v>
      </c>
      <c r="BS458" s="21" t="str">
        <f t="shared" si="100"/>
        <v>*</v>
      </c>
      <c r="BT458" s="8" t="str">
        <f t="shared" si="97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9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98"/>
        <v>Aderente</v>
      </c>
      <c r="BR459" s="21" t="str">
        <f t="shared" si="99"/>
        <v>*</v>
      </c>
      <c r="BS459" s="21" t="str">
        <f t="shared" si="100"/>
        <v>*</v>
      </c>
      <c r="BT459" s="8" t="str">
        <f t="shared" si="97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9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98"/>
        <v>Aderente</v>
      </c>
      <c r="BR460" s="21" t="str">
        <f t="shared" si="99"/>
        <v>*</v>
      </c>
      <c r="BS460" s="21" t="str">
        <f t="shared" si="100"/>
        <v>*</v>
      </c>
      <c r="BT460" s="8" t="str">
        <f t="shared" si="97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9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98"/>
        <v>Aderente</v>
      </c>
      <c r="BR461" s="21" t="str">
        <f t="shared" si="99"/>
        <v>*</v>
      </c>
      <c r="BS461" s="21" t="str">
        <f t="shared" si="100"/>
        <v>*</v>
      </c>
      <c r="BT461" s="8" t="str">
        <f t="shared" si="97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9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98"/>
        <v>Aderente</v>
      </c>
      <c r="BR462" s="21" t="str">
        <f t="shared" si="99"/>
        <v>*</v>
      </c>
      <c r="BS462" s="21" t="str">
        <f t="shared" si="100"/>
        <v>*</v>
      </c>
      <c r="BT462" s="8" t="str">
        <f t="shared" si="97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9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98"/>
        <v>Aderente</v>
      </c>
      <c r="BR463" s="21" t="str">
        <f t="shared" si="99"/>
        <v>*</v>
      </c>
      <c r="BS463" s="21" t="str">
        <f t="shared" si="100"/>
        <v>*</v>
      </c>
      <c r="BT463" s="8" t="str">
        <f t="shared" si="97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9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98"/>
        <v>Aderente</v>
      </c>
      <c r="BR464" s="21" t="str">
        <f t="shared" si="99"/>
        <v>*</v>
      </c>
      <c r="BS464" s="21" t="str">
        <f t="shared" si="100"/>
        <v>*</v>
      </c>
      <c r="BT464" s="8" t="str">
        <f t="shared" si="97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9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98"/>
        <v>Aderente</v>
      </c>
      <c r="BR465" s="21" t="str">
        <f t="shared" si="99"/>
        <v>*</v>
      </c>
      <c r="BS465" s="21" t="str">
        <f t="shared" si="100"/>
        <v>*</v>
      </c>
      <c r="BT465" s="8" t="str">
        <f t="shared" si="97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9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98"/>
        <v>Aderente</v>
      </c>
      <c r="BR466" s="21" t="str">
        <f t="shared" si="99"/>
        <v>*</v>
      </c>
      <c r="BS466" s="21" t="str">
        <f t="shared" si="100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9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98"/>
        <v>Aderente</v>
      </c>
      <c r="BR467" s="21" t="str">
        <f t="shared" si="99"/>
        <v>*</v>
      </c>
      <c r="BS467" s="21" t="str">
        <f t="shared" si="100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9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98"/>
        <v>Aderente</v>
      </c>
      <c r="BR468" s="21" t="str">
        <f t="shared" si="99"/>
        <v>*</v>
      </c>
      <c r="BS468" s="21" t="str">
        <f t="shared" si="100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9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98"/>
        <v>Aderente</v>
      </c>
      <c r="BR469" s="21" t="str">
        <f t="shared" si="99"/>
        <v>*</v>
      </c>
      <c r="BS469" s="21" t="str">
        <f t="shared" si="100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9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98"/>
        <v>Aderente</v>
      </c>
      <c r="BR470" s="21" t="str">
        <f t="shared" si="99"/>
        <v>*</v>
      </c>
      <c r="BS470" s="21" t="str">
        <f t="shared" si="100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9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98"/>
        <v>Aderente</v>
      </c>
      <c r="BR471" s="21" t="str">
        <f t="shared" si="99"/>
        <v>*</v>
      </c>
      <c r="BS471" s="21" t="str">
        <f t="shared" si="100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9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98"/>
        <v>Aderente</v>
      </c>
      <c r="BR472" s="21" t="str">
        <f t="shared" si="99"/>
        <v>*</v>
      </c>
      <c r="BS472" s="21" t="str">
        <f t="shared" si="100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9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98"/>
        <v>Aderente</v>
      </c>
      <c r="BR473" s="21" t="str">
        <f t="shared" si="99"/>
        <v>*</v>
      </c>
      <c r="BS473" s="21" t="str">
        <f t="shared" si="100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9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98"/>
        <v>Aderente</v>
      </c>
      <c r="BR474" s="21" t="str">
        <f t="shared" si="99"/>
        <v>*</v>
      </c>
      <c r="BS474" s="21" t="str">
        <f t="shared" si="100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9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98"/>
        <v>Aderente</v>
      </c>
      <c r="BR475" s="21" t="str">
        <f t="shared" si="99"/>
        <v>*</v>
      </c>
      <c r="BS475" s="21" t="str">
        <f t="shared" si="100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9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98"/>
        <v>Aderente</v>
      </c>
      <c r="BR476" s="21" t="str">
        <f t="shared" si="99"/>
        <v>*</v>
      </c>
      <c r="BS476" s="21" t="str">
        <f t="shared" si="100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9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98"/>
        <v>Aderente</v>
      </c>
      <c r="BR477" s="21" t="str">
        <f t="shared" si="99"/>
        <v>*</v>
      </c>
      <c r="BS477" s="21" t="str">
        <f t="shared" si="100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9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98"/>
        <v>Aderente</v>
      </c>
      <c r="BR478" s="21" t="str">
        <f t="shared" si="99"/>
        <v>*</v>
      </c>
      <c r="BS478" s="21" t="str">
        <f t="shared" si="100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9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98"/>
        <v>Aderente</v>
      </c>
      <c r="BR479" s="21" t="str">
        <f t="shared" si="99"/>
        <v>*</v>
      </c>
      <c r="BS479" s="21" t="str">
        <f t="shared" si="100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9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98"/>
        <v>Aderente</v>
      </c>
      <c r="BR480" s="21" t="str">
        <f t="shared" si="99"/>
        <v>*</v>
      </c>
      <c r="BS480" s="21" t="str">
        <f t="shared" si="100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9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98"/>
        <v>Aderente</v>
      </c>
      <c r="BR481" s="21" t="str">
        <f t="shared" si="99"/>
        <v>*</v>
      </c>
      <c r="BS481" s="21" t="str">
        <f t="shared" si="100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9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98"/>
        <v>Aderente</v>
      </c>
      <c r="BR482" s="21" t="str">
        <f t="shared" si="99"/>
        <v>*</v>
      </c>
      <c r="BS482" s="21" t="str">
        <f t="shared" si="100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9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98"/>
        <v>Aderente</v>
      </c>
      <c r="BR483" s="21" t="str">
        <f t="shared" si="99"/>
        <v>*</v>
      </c>
      <c r="BS483" s="21" t="str">
        <f t="shared" si="100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9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98"/>
        <v>Aderente</v>
      </c>
      <c r="BR484" s="21" t="str">
        <f t="shared" si="99"/>
        <v>*</v>
      </c>
      <c r="BS484" s="21" t="str">
        <f t="shared" si="100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9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98"/>
        <v>Aderente</v>
      </c>
      <c r="BR485" s="21" t="str">
        <f t="shared" si="99"/>
        <v>*</v>
      </c>
      <c r="BS485" s="21" t="str">
        <f t="shared" si="100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9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98"/>
        <v>Aderente</v>
      </c>
      <c r="BR486" s="21" t="str">
        <f t="shared" si="99"/>
        <v>*</v>
      </c>
      <c r="BS486" s="21" t="str">
        <f t="shared" si="100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9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98"/>
        <v>Aderente</v>
      </c>
      <c r="BR487" s="21" t="str">
        <f t="shared" si="99"/>
        <v>*</v>
      </c>
      <c r="BS487" s="21" t="str">
        <f t="shared" si="100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9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98"/>
        <v>Aderente</v>
      </c>
      <c r="BR488" s="21" t="str">
        <f t="shared" si="99"/>
        <v>*</v>
      </c>
      <c r="BS488" s="21" t="str">
        <f t="shared" si="100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9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98"/>
        <v>Aderente</v>
      </c>
      <c r="BR489" s="21" t="str">
        <f t="shared" si="99"/>
        <v>*</v>
      </c>
      <c r="BS489" s="21" t="str">
        <f t="shared" si="100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96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98"/>
        <v>Aderente</v>
      </c>
      <c r="BR490" s="21" t="str">
        <f t="shared" si="99"/>
        <v>*</v>
      </c>
      <c r="BS490" s="21" t="str">
        <f t="shared" si="100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6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98"/>
        <v>Aderente</v>
      </c>
      <c r="BR491" s="21" t="str">
        <f t="shared" si="99"/>
        <v>*</v>
      </c>
      <c r="BS491" s="21" t="str">
        <f t="shared" si="100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6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98"/>
        <v>Aderente</v>
      </c>
      <c r="BR492" s="21" t="str">
        <f t="shared" si="99"/>
        <v>*</v>
      </c>
      <c r="BS492" s="21" t="str">
        <f t="shared" si="100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1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98"/>
        <v>Aderente</v>
      </c>
      <c r="BR493" s="21" t="str">
        <f t="shared" si="99"/>
        <v>*</v>
      </c>
      <c r="BS493" s="21" t="str">
        <f t="shared" si="100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98"/>
        <v>Aderente</v>
      </c>
      <c r="BR494" s="21" t="str">
        <f t="shared" si="99"/>
        <v>*</v>
      </c>
      <c r="BS494" s="21" t="str">
        <f t="shared" si="100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8"/>
        <v>Aderente</v>
      </c>
      <c r="BR495" s="21" t="str">
        <f t="shared" si="99"/>
        <v>*</v>
      </c>
      <c r="BS495" s="21" t="str">
        <f t="shared" si="10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8"/>
        <v>Aderente</v>
      </c>
      <c r="BR496" s="21" t="str">
        <f t="shared" si="99"/>
        <v>*</v>
      </c>
      <c r="BS496" s="21" t="str">
        <f t="shared" si="10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2">IF(AND(BR497&lt;1,BS497&lt;1),"Produção e Intervalo",IF(BR497&lt;1,"Intervalo",IF(BS497&lt;1,"Produção","Aderente")))</f>
        <v>Aderente</v>
      </c>
      <c r="BR497" s="21" t="str">
        <f t="shared" ref="BR497:BR560" si="103">IF(OR(B497="",F497=""),"*",AY497/P497)</f>
        <v>*</v>
      </c>
      <c r="BS497" s="21" t="str">
        <f t="shared" ref="BS497:BS560" si="104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2"/>
        <v>Aderente</v>
      </c>
      <c r="BR498" s="21" t="str">
        <f t="shared" si="103"/>
        <v>*</v>
      </c>
      <c r="BS498" s="21" t="str">
        <f t="shared" si="104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2"/>
        <v>Aderente</v>
      </c>
      <c r="BR499" s="21" t="str">
        <f t="shared" si="103"/>
        <v>*</v>
      </c>
      <c r="BS499" s="21" t="str">
        <f t="shared" si="104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2"/>
        <v>Aderente</v>
      </c>
      <c r="BR500" s="21" t="str">
        <f t="shared" si="103"/>
        <v>*</v>
      </c>
      <c r="BS500" s="21" t="str">
        <f t="shared" si="104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2"/>
        <v>Aderente</v>
      </c>
      <c r="BR501" s="21" t="str">
        <f t="shared" si="103"/>
        <v>*</v>
      </c>
      <c r="BS501" s="21" t="str">
        <f t="shared" si="104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2"/>
        <v>Aderente</v>
      </c>
      <c r="BR502" s="21" t="str">
        <f t="shared" si="103"/>
        <v>*</v>
      </c>
      <c r="BS502" s="21" t="str">
        <f t="shared" si="104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2"/>
        <v>Aderente</v>
      </c>
      <c r="BR503" s="21" t="str">
        <f t="shared" si="103"/>
        <v>*</v>
      </c>
      <c r="BS503" s="21" t="str">
        <f t="shared" si="104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2"/>
        <v>Aderente</v>
      </c>
      <c r="BR504" s="21" t="str">
        <f t="shared" si="103"/>
        <v>*</v>
      </c>
      <c r="BS504" s="21" t="str">
        <f t="shared" si="104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2"/>
        <v>Aderente</v>
      </c>
      <c r="BR505" s="21" t="str">
        <f t="shared" si="103"/>
        <v>*</v>
      </c>
      <c r="BS505" s="21" t="str">
        <f t="shared" si="104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2"/>
        <v>Aderente</v>
      </c>
      <c r="BR506" s="21" t="str">
        <f t="shared" si="103"/>
        <v>*</v>
      </c>
      <c r="BS506" s="21" t="str">
        <f t="shared" si="104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2"/>
        <v>Aderente</v>
      </c>
      <c r="BR507" s="21" t="str">
        <f t="shared" si="103"/>
        <v>*</v>
      </c>
      <c r="BS507" s="21" t="str">
        <f t="shared" si="104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2"/>
        <v>Aderente</v>
      </c>
      <c r="BR508" s="21" t="str">
        <f t="shared" si="103"/>
        <v>*</v>
      </c>
      <c r="BS508" s="21" t="str">
        <f t="shared" si="104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2"/>
        <v>Aderente</v>
      </c>
      <c r="BR509" s="21" t="str">
        <f t="shared" si="103"/>
        <v>*</v>
      </c>
      <c r="BS509" s="21" t="str">
        <f t="shared" si="104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2"/>
        <v>Aderente</v>
      </c>
      <c r="BR510" s="21" t="str">
        <f t="shared" si="103"/>
        <v>*</v>
      </c>
      <c r="BS510" s="21" t="str">
        <f t="shared" si="104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2"/>
        <v>Aderente</v>
      </c>
      <c r="BR511" s="21" t="str">
        <f t="shared" si="103"/>
        <v>*</v>
      </c>
      <c r="BS511" s="21" t="str">
        <f t="shared" si="104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2"/>
        <v>Aderente</v>
      </c>
      <c r="BR512" s="21" t="str">
        <f t="shared" si="103"/>
        <v>*</v>
      </c>
      <c r="BS512" s="21" t="str">
        <f t="shared" si="104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2"/>
        <v>Aderente</v>
      </c>
      <c r="BR513" s="21" t="str">
        <f t="shared" si="103"/>
        <v>*</v>
      </c>
      <c r="BS513" s="21" t="str">
        <f t="shared" si="104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2"/>
        <v>Aderente</v>
      </c>
      <c r="BR514" s="21" t="str">
        <f t="shared" si="103"/>
        <v>*</v>
      </c>
      <c r="BS514" s="21" t="str">
        <f t="shared" si="104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2"/>
        <v>Aderente</v>
      </c>
      <c r="BR515" s="21" t="str">
        <f t="shared" si="103"/>
        <v>*</v>
      </c>
      <c r="BS515" s="21" t="str">
        <f t="shared" si="104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2"/>
        <v>Aderente</v>
      </c>
      <c r="BR516" s="21" t="str">
        <f t="shared" si="103"/>
        <v>*</v>
      </c>
      <c r="BS516" s="21" t="str">
        <f t="shared" si="104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2"/>
        <v>Aderente</v>
      </c>
      <c r="BR517" s="21" t="str">
        <f t="shared" si="103"/>
        <v>*</v>
      </c>
      <c r="BS517" s="21" t="str">
        <f t="shared" si="104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2"/>
        <v>Aderente</v>
      </c>
      <c r="BR518" s="21" t="str">
        <f t="shared" si="103"/>
        <v>*</v>
      </c>
      <c r="BS518" s="21" t="str">
        <f t="shared" si="104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2"/>
        <v>Aderente</v>
      </c>
      <c r="BR519" s="21" t="str">
        <f t="shared" si="103"/>
        <v>*</v>
      </c>
      <c r="BS519" s="21" t="str">
        <f t="shared" si="104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2"/>
        <v>Aderente</v>
      </c>
      <c r="BR520" s="21" t="str">
        <f t="shared" si="103"/>
        <v>*</v>
      </c>
      <c r="BS520" s="21" t="str">
        <f t="shared" si="104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2"/>
        <v>Aderente</v>
      </c>
      <c r="BR521" s="21" t="str">
        <f t="shared" si="103"/>
        <v>*</v>
      </c>
      <c r="BS521" s="21" t="str">
        <f t="shared" si="104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2"/>
        <v>Aderente</v>
      </c>
      <c r="BR522" s="21" t="str">
        <f t="shared" si="103"/>
        <v>*</v>
      </c>
      <c r="BS522" s="21" t="str">
        <f t="shared" si="104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2"/>
        <v>Aderente</v>
      </c>
      <c r="BR523" s="21" t="str">
        <f t="shared" si="103"/>
        <v>*</v>
      </c>
      <c r="BS523" s="21" t="str">
        <f t="shared" si="104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2"/>
        <v>Aderente</v>
      </c>
      <c r="BR524" s="21" t="str">
        <f t="shared" si="103"/>
        <v>*</v>
      </c>
      <c r="BS524" s="21" t="str">
        <f t="shared" si="104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2"/>
        <v>Aderente</v>
      </c>
      <c r="BR525" s="21" t="str">
        <f t="shared" si="103"/>
        <v>*</v>
      </c>
      <c r="BS525" s="21" t="str">
        <f t="shared" si="104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2"/>
        <v>Aderente</v>
      </c>
      <c r="BR526" s="21" t="str">
        <f t="shared" si="103"/>
        <v>*</v>
      </c>
      <c r="BS526" s="21" t="str">
        <f t="shared" si="104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2"/>
        <v>Aderente</v>
      </c>
      <c r="BR527" s="21" t="str">
        <f t="shared" si="103"/>
        <v>*</v>
      </c>
      <c r="BS527" s="21" t="str">
        <f t="shared" si="104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2"/>
        <v>Aderente</v>
      </c>
      <c r="BR528" s="21" t="str">
        <f t="shared" si="103"/>
        <v>*</v>
      </c>
      <c r="BS528" s="21" t="str">
        <f t="shared" si="104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2"/>
        <v>Aderente</v>
      </c>
      <c r="BR529" s="21" t="str">
        <f t="shared" si="103"/>
        <v>*</v>
      </c>
      <c r="BS529" s="21" t="str">
        <f t="shared" si="104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2"/>
        <v>Aderente</v>
      </c>
      <c r="BR530" s="21" t="str">
        <f t="shared" si="103"/>
        <v>*</v>
      </c>
      <c r="BS530" s="21" t="str">
        <f t="shared" si="104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2"/>
        <v>Aderente</v>
      </c>
      <c r="BR531" s="21" t="str">
        <f t="shared" si="103"/>
        <v>*</v>
      </c>
      <c r="BS531" s="21" t="str">
        <f t="shared" si="104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2"/>
        <v>Aderente</v>
      </c>
      <c r="BR532" s="21" t="str">
        <f t="shared" si="103"/>
        <v>*</v>
      </c>
      <c r="BS532" s="21" t="str">
        <f t="shared" si="104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2"/>
        <v>Aderente</v>
      </c>
      <c r="BR533" s="21" t="str">
        <f t="shared" si="103"/>
        <v>*</v>
      </c>
      <c r="BS533" s="21" t="str">
        <f t="shared" si="104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2"/>
        <v>Aderente</v>
      </c>
      <c r="BR534" s="21" t="str">
        <f t="shared" si="103"/>
        <v>*</v>
      </c>
      <c r="BS534" s="21" t="str">
        <f t="shared" si="104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2"/>
        <v>Aderente</v>
      </c>
      <c r="BR535" s="21" t="str">
        <f t="shared" si="103"/>
        <v>*</v>
      </c>
      <c r="BS535" s="21" t="str">
        <f t="shared" si="104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1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2"/>
        <v>Aderente</v>
      </c>
      <c r="BR536" s="21" t="str">
        <f t="shared" si="103"/>
        <v>*</v>
      </c>
      <c r="BS536" s="21" t="str">
        <f t="shared" si="104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1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2"/>
        <v>Aderente</v>
      </c>
      <c r="BR537" s="21" t="str">
        <f t="shared" si="103"/>
        <v>*</v>
      </c>
      <c r="BS537" s="21" t="str">
        <f t="shared" si="104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1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2"/>
        <v>Aderente</v>
      </c>
      <c r="BR538" s="21" t="str">
        <f t="shared" si="103"/>
        <v>*</v>
      </c>
      <c r="BS538" s="21" t="str">
        <f t="shared" si="104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1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2"/>
        <v>Aderente</v>
      </c>
      <c r="BR539" s="21" t="str">
        <f t="shared" si="103"/>
        <v>*</v>
      </c>
      <c r="BS539" s="21" t="str">
        <f t="shared" si="104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1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2"/>
        <v>Aderente</v>
      </c>
      <c r="BR540" s="21" t="str">
        <f t="shared" si="103"/>
        <v>*</v>
      </c>
      <c r="BS540" s="21" t="str">
        <f t="shared" si="104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1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2"/>
        <v>Aderente</v>
      </c>
      <c r="BR541" s="21" t="str">
        <f t="shared" si="103"/>
        <v>*</v>
      </c>
      <c r="BS541" s="21" t="str">
        <f t="shared" si="104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1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2"/>
        <v>Aderente</v>
      </c>
      <c r="BR542" s="21" t="str">
        <f t="shared" si="103"/>
        <v>*</v>
      </c>
      <c r="BS542" s="21" t="str">
        <f t="shared" si="104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1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2"/>
        <v>Aderente</v>
      </c>
      <c r="BR543" s="21" t="str">
        <f t="shared" si="103"/>
        <v>*</v>
      </c>
      <c r="BS543" s="21" t="str">
        <f t="shared" si="104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1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2"/>
        <v>Aderente</v>
      </c>
      <c r="BR544" s="21" t="str">
        <f t="shared" si="103"/>
        <v>*</v>
      </c>
      <c r="BS544" s="21" t="str">
        <f t="shared" si="104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1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2"/>
        <v>Aderente</v>
      </c>
      <c r="BR545" s="21" t="str">
        <f t="shared" si="103"/>
        <v>*</v>
      </c>
      <c r="BS545" s="21" t="str">
        <f t="shared" si="104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1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2"/>
        <v>Aderente</v>
      </c>
      <c r="BR546" s="21" t="str">
        <f t="shared" si="103"/>
        <v>*</v>
      </c>
      <c r="BS546" s="21" t="str">
        <f t="shared" si="104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1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2"/>
        <v>Aderente</v>
      </c>
      <c r="BR547" s="21" t="str">
        <f t="shared" si="103"/>
        <v>*</v>
      </c>
      <c r="BS547" s="21" t="str">
        <f t="shared" si="104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1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2"/>
        <v>Aderente</v>
      </c>
      <c r="BR548" s="21" t="str">
        <f t="shared" si="103"/>
        <v>*</v>
      </c>
      <c r="BS548" s="21" t="str">
        <f t="shared" si="104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1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2"/>
        <v>Aderente</v>
      </c>
      <c r="BR549" s="21" t="str">
        <f t="shared" si="103"/>
        <v>*</v>
      </c>
      <c r="BS549" s="21" t="str">
        <f t="shared" si="104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1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2"/>
        <v>Aderente</v>
      </c>
      <c r="BR550" s="21" t="str">
        <f t="shared" si="103"/>
        <v>*</v>
      </c>
      <c r="BS550" s="21" t="str">
        <f t="shared" si="104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1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2"/>
        <v>Aderente</v>
      </c>
      <c r="BR551" s="21" t="str">
        <f t="shared" si="103"/>
        <v>*</v>
      </c>
      <c r="BS551" s="21" t="str">
        <f t="shared" si="104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1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2"/>
        <v>Aderente</v>
      </c>
      <c r="BR552" s="21" t="str">
        <f t="shared" si="103"/>
        <v>*</v>
      </c>
      <c r="BS552" s="21" t="str">
        <f t="shared" si="104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1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2"/>
        <v>Aderente</v>
      </c>
      <c r="BR553" s="21" t="str">
        <f t="shared" si="103"/>
        <v>*</v>
      </c>
      <c r="BS553" s="21" t="str">
        <f t="shared" si="104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1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2"/>
        <v>Aderente</v>
      </c>
      <c r="BR554" s="21" t="str">
        <f t="shared" si="103"/>
        <v>*</v>
      </c>
      <c r="BS554" s="21" t="str">
        <f t="shared" si="104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2"/>
        <v>Aderente</v>
      </c>
      <c r="BR555" s="21" t="str">
        <f t="shared" si="103"/>
        <v>*</v>
      </c>
      <c r="BS555" s="21" t="str">
        <f t="shared" si="104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2"/>
        <v>Aderente</v>
      </c>
      <c r="BR556" s="21" t="str">
        <f t="shared" si="103"/>
        <v>*</v>
      </c>
      <c r="BS556" s="21" t="str">
        <f t="shared" si="104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5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2"/>
        <v>Aderente</v>
      </c>
      <c r="BR557" s="21" t="str">
        <f t="shared" si="103"/>
        <v>*</v>
      </c>
      <c r="BS557" s="21" t="str">
        <f t="shared" si="104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2"/>
        <v>Aderente</v>
      </c>
      <c r="BR558" s="21" t="str">
        <f t="shared" si="103"/>
        <v>*</v>
      </c>
      <c r="BS558" s="21" t="str">
        <f t="shared" si="104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2"/>
        <v>Aderente</v>
      </c>
      <c r="BR559" s="21" t="str">
        <f t="shared" si="103"/>
        <v>*</v>
      </c>
      <c r="BS559" s="21" t="str">
        <f t="shared" si="10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2"/>
        <v>Aderente</v>
      </c>
      <c r="BR560" s="21" t="str">
        <f t="shared" si="103"/>
        <v>*</v>
      </c>
      <c r="BS560" s="21" t="str">
        <f t="shared" si="10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06">IF(AND(BR561&lt;1,BS561&lt;1),"Produção e Intervalo",IF(BR561&lt;1,"Intervalo",IF(BS561&lt;1,"Produção","Aderente")))</f>
        <v>Aderente</v>
      </c>
      <c r="BR561" s="21" t="str">
        <f t="shared" ref="BR561:BR624" si="107">IF(OR(B561="",F561=""),"*",AY561/P561)</f>
        <v>*</v>
      </c>
      <c r="BS561" s="21" t="str">
        <f t="shared" ref="BS561:BS624" si="108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6"/>
        <v>Aderente</v>
      </c>
      <c r="BR562" s="21" t="str">
        <f t="shared" si="107"/>
        <v>*</v>
      </c>
      <c r="BS562" s="21" t="str">
        <f t="shared" si="108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6"/>
        <v>Aderente</v>
      </c>
      <c r="BR563" s="21" t="str">
        <f t="shared" si="107"/>
        <v>*</v>
      </c>
      <c r="BS563" s="21" t="str">
        <f t="shared" si="108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6"/>
        <v>Aderente</v>
      </c>
      <c r="BR564" s="21" t="str">
        <f t="shared" si="107"/>
        <v>*</v>
      </c>
      <c r="BS564" s="21" t="str">
        <f t="shared" si="108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6"/>
        <v>Aderente</v>
      </c>
      <c r="BR565" s="21" t="str">
        <f t="shared" si="107"/>
        <v>*</v>
      </c>
      <c r="BS565" s="21" t="str">
        <f t="shared" si="108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06"/>
        <v>Aderente</v>
      </c>
      <c r="BR566" s="21" t="str">
        <f t="shared" si="107"/>
        <v>*</v>
      </c>
      <c r="BS566" s="21" t="str">
        <f t="shared" si="108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06"/>
        <v>Aderente</v>
      </c>
      <c r="BR567" s="21" t="str">
        <f t="shared" si="107"/>
        <v>*</v>
      </c>
      <c r="BS567" s="21" t="str">
        <f t="shared" si="108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06"/>
        <v>Aderente</v>
      </c>
      <c r="BR568" s="21" t="str">
        <f t="shared" si="107"/>
        <v>*</v>
      </c>
      <c r="BS568" s="21" t="str">
        <f t="shared" si="108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06"/>
        <v>Aderente</v>
      </c>
      <c r="BR569" s="21" t="str">
        <f t="shared" si="107"/>
        <v>*</v>
      </c>
      <c r="BS569" s="21" t="str">
        <f t="shared" si="108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06"/>
        <v>Aderente</v>
      </c>
      <c r="BR570" s="21" t="str">
        <f t="shared" si="107"/>
        <v>*</v>
      </c>
      <c r="BS570" s="21" t="str">
        <f t="shared" si="108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06"/>
        <v>Aderente</v>
      </c>
      <c r="BR571" s="21" t="str">
        <f t="shared" si="107"/>
        <v>*</v>
      </c>
      <c r="BS571" s="21" t="str">
        <f t="shared" si="108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06"/>
        <v>Aderente</v>
      </c>
      <c r="BR572" s="21" t="str">
        <f t="shared" si="107"/>
        <v>*</v>
      </c>
      <c r="BS572" s="21" t="str">
        <f t="shared" si="108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06"/>
        <v>Aderente</v>
      </c>
      <c r="BR573" s="21" t="str">
        <f t="shared" si="107"/>
        <v>*</v>
      </c>
      <c r="BS573" s="21" t="str">
        <f t="shared" si="108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06"/>
        <v>Aderente</v>
      </c>
      <c r="BR574" s="21" t="str">
        <f t="shared" si="107"/>
        <v>*</v>
      </c>
      <c r="BS574" s="21" t="str">
        <f t="shared" si="108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06"/>
        <v>Aderente</v>
      </c>
      <c r="BR575" s="21" t="str">
        <f t="shared" si="107"/>
        <v>*</v>
      </c>
      <c r="BS575" s="21" t="str">
        <f t="shared" si="108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06"/>
        <v>Aderente</v>
      </c>
      <c r="BR576" s="21" t="str">
        <f t="shared" si="107"/>
        <v>*</v>
      </c>
      <c r="BS576" s="21" t="str">
        <f t="shared" si="108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06"/>
        <v>Aderente</v>
      </c>
      <c r="BR577" s="21" t="str">
        <f t="shared" si="107"/>
        <v>*</v>
      </c>
      <c r="BS577" s="21" t="str">
        <f t="shared" si="108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06"/>
        <v>Aderente</v>
      </c>
      <c r="BR578" s="21" t="str">
        <f t="shared" si="107"/>
        <v>*</v>
      </c>
      <c r="BS578" s="21" t="str">
        <f t="shared" si="108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06"/>
        <v>Aderente</v>
      </c>
      <c r="BR579" s="21" t="str">
        <f t="shared" si="107"/>
        <v>*</v>
      </c>
      <c r="BS579" s="21" t="str">
        <f t="shared" si="108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06"/>
        <v>Aderente</v>
      </c>
      <c r="BR580" s="21" t="str">
        <f t="shared" si="107"/>
        <v>*</v>
      </c>
      <c r="BS580" s="21" t="str">
        <f t="shared" si="108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06"/>
        <v>Aderente</v>
      </c>
      <c r="BR581" s="21" t="str">
        <f t="shared" si="107"/>
        <v>*</v>
      </c>
      <c r="BS581" s="21" t="str">
        <f t="shared" si="108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06"/>
        <v>Aderente</v>
      </c>
      <c r="BR582" s="21" t="str">
        <f t="shared" si="107"/>
        <v>*</v>
      </c>
      <c r="BS582" s="21" t="str">
        <f t="shared" si="108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06"/>
        <v>Aderente</v>
      </c>
      <c r="BR583" s="21" t="str">
        <f t="shared" si="107"/>
        <v>*</v>
      </c>
      <c r="BS583" s="21" t="str">
        <f t="shared" si="108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06"/>
        <v>Aderente</v>
      </c>
      <c r="BR584" s="21" t="str">
        <f t="shared" si="107"/>
        <v>*</v>
      </c>
      <c r="BS584" s="21" t="str">
        <f t="shared" si="108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06"/>
        <v>Aderente</v>
      </c>
      <c r="BR585" s="21" t="str">
        <f t="shared" si="107"/>
        <v>*</v>
      </c>
      <c r="BS585" s="21" t="str">
        <f t="shared" si="108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06"/>
        <v>Aderente</v>
      </c>
      <c r="BR586" s="21" t="str">
        <f t="shared" si="107"/>
        <v>*</v>
      </c>
      <c r="BS586" s="21" t="str">
        <f t="shared" si="108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06"/>
        <v>Aderente</v>
      </c>
      <c r="BR587" s="21" t="str">
        <f t="shared" si="107"/>
        <v>*</v>
      </c>
      <c r="BS587" s="21" t="str">
        <f t="shared" si="108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06"/>
        <v>Aderente</v>
      </c>
      <c r="BR588" s="21" t="str">
        <f t="shared" si="107"/>
        <v>*</v>
      </c>
      <c r="BS588" s="21" t="str">
        <f t="shared" si="108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06"/>
        <v>Aderente</v>
      </c>
      <c r="BR589" s="21" t="str">
        <f t="shared" si="107"/>
        <v>*</v>
      </c>
      <c r="BS589" s="21" t="str">
        <f t="shared" si="108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06"/>
        <v>Aderente</v>
      </c>
      <c r="BR590" s="21" t="str">
        <f t="shared" si="107"/>
        <v>*</v>
      </c>
      <c r="BS590" s="21" t="str">
        <f t="shared" si="108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06"/>
        <v>Aderente</v>
      </c>
      <c r="BR591" s="21" t="str">
        <f t="shared" si="107"/>
        <v>*</v>
      </c>
      <c r="BS591" s="21" t="str">
        <f t="shared" si="108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06"/>
        <v>Aderente</v>
      </c>
      <c r="BR592" s="21" t="str">
        <f t="shared" si="107"/>
        <v>*</v>
      </c>
      <c r="BS592" s="21" t="str">
        <f t="shared" si="108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06"/>
        <v>Aderente</v>
      </c>
      <c r="BR593" s="21" t="str">
        <f t="shared" si="107"/>
        <v>*</v>
      </c>
      <c r="BS593" s="21" t="str">
        <f t="shared" si="108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06"/>
        <v>Aderente</v>
      </c>
      <c r="BR594" s="21" t="str">
        <f t="shared" si="107"/>
        <v>*</v>
      </c>
      <c r="BS594" s="21" t="str">
        <f t="shared" si="108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06"/>
        <v>Aderente</v>
      </c>
      <c r="BR595" s="21" t="str">
        <f t="shared" si="107"/>
        <v>*</v>
      </c>
      <c r="BS595" s="21" t="str">
        <f t="shared" si="108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06"/>
        <v>Aderente</v>
      </c>
      <c r="BR596" s="21" t="str">
        <f t="shared" si="107"/>
        <v>*</v>
      </c>
      <c r="BS596" s="21" t="str">
        <f t="shared" si="108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06"/>
        <v>Aderente</v>
      </c>
      <c r="BR597" s="21" t="str">
        <f t="shared" si="107"/>
        <v>*</v>
      </c>
      <c r="BS597" s="21" t="str">
        <f t="shared" si="108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06"/>
        <v>Aderente</v>
      </c>
      <c r="BR598" s="21" t="str">
        <f t="shared" si="107"/>
        <v>*</v>
      </c>
      <c r="BS598" s="21" t="str">
        <f t="shared" si="108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06"/>
        <v>Aderente</v>
      </c>
      <c r="BR599" s="21" t="str">
        <f t="shared" si="107"/>
        <v>*</v>
      </c>
      <c r="BS599" s="21" t="str">
        <f t="shared" si="108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5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06"/>
        <v>Aderente</v>
      </c>
      <c r="BR600" s="21" t="str">
        <f t="shared" si="107"/>
        <v>*</v>
      </c>
      <c r="BS600" s="21" t="str">
        <f t="shared" si="108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5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06"/>
        <v>Aderente</v>
      </c>
      <c r="BR601" s="21" t="str">
        <f t="shared" si="107"/>
        <v>*</v>
      </c>
      <c r="BS601" s="21" t="str">
        <f t="shared" si="108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5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06"/>
        <v>Aderente</v>
      </c>
      <c r="BR602" s="21" t="str">
        <f t="shared" si="107"/>
        <v>*</v>
      </c>
      <c r="BS602" s="21" t="str">
        <f t="shared" si="108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5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06"/>
        <v>Aderente</v>
      </c>
      <c r="BR603" s="21" t="str">
        <f t="shared" si="107"/>
        <v>*</v>
      </c>
      <c r="BS603" s="21" t="str">
        <f t="shared" si="108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5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06"/>
        <v>Aderente</v>
      </c>
      <c r="BR604" s="21" t="str">
        <f t="shared" si="107"/>
        <v>*</v>
      </c>
      <c r="BS604" s="21" t="str">
        <f t="shared" si="108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5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06"/>
        <v>Aderente</v>
      </c>
      <c r="BR605" s="21" t="str">
        <f t="shared" si="107"/>
        <v>*</v>
      </c>
      <c r="BS605" s="21" t="str">
        <f t="shared" si="108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5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06"/>
        <v>Aderente</v>
      </c>
      <c r="BR606" s="21" t="str">
        <f t="shared" si="107"/>
        <v>*</v>
      </c>
      <c r="BS606" s="21" t="str">
        <f t="shared" si="108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5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06"/>
        <v>Aderente</v>
      </c>
      <c r="BR607" s="21" t="str">
        <f t="shared" si="107"/>
        <v>*</v>
      </c>
      <c r="BS607" s="21" t="str">
        <f t="shared" si="108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5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06"/>
        <v>Aderente</v>
      </c>
      <c r="BR608" s="21" t="str">
        <f t="shared" si="107"/>
        <v>*</v>
      </c>
      <c r="BS608" s="21" t="str">
        <f t="shared" si="108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5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06"/>
        <v>Aderente</v>
      </c>
      <c r="BR609" s="21" t="str">
        <f t="shared" si="107"/>
        <v>*</v>
      </c>
      <c r="BS609" s="21" t="str">
        <f t="shared" si="108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5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06"/>
        <v>Aderente</v>
      </c>
      <c r="BR610" s="21" t="str">
        <f t="shared" si="107"/>
        <v>*</v>
      </c>
      <c r="BS610" s="21" t="str">
        <f t="shared" si="108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5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06"/>
        <v>Aderente</v>
      </c>
      <c r="BR611" s="21" t="str">
        <f t="shared" si="107"/>
        <v>*</v>
      </c>
      <c r="BS611" s="21" t="str">
        <f t="shared" si="108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5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06"/>
        <v>Aderente</v>
      </c>
      <c r="BR612" s="21" t="str">
        <f t="shared" si="107"/>
        <v>*</v>
      </c>
      <c r="BS612" s="21" t="str">
        <f t="shared" si="108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5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06"/>
        <v>Aderente</v>
      </c>
      <c r="BR613" s="21" t="str">
        <f t="shared" si="107"/>
        <v>*</v>
      </c>
      <c r="BS613" s="21" t="str">
        <f t="shared" si="108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5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06"/>
        <v>Aderente</v>
      </c>
      <c r="BR614" s="21" t="str">
        <f t="shared" si="107"/>
        <v>*</v>
      </c>
      <c r="BS614" s="21" t="str">
        <f t="shared" si="108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5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06"/>
        <v>Aderente</v>
      </c>
      <c r="BR615" s="21" t="str">
        <f t="shared" si="107"/>
        <v>*</v>
      </c>
      <c r="BS615" s="21" t="str">
        <f t="shared" si="108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5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06"/>
        <v>Aderente</v>
      </c>
      <c r="BR616" s="21" t="str">
        <f t="shared" si="107"/>
        <v>*</v>
      </c>
      <c r="BS616" s="21" t="str">
        <f t="shared" si="108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5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06"/>
        <v>Aderente</v>
      </c>
      <c r="BR617" s="21" t="str">
        <f t="shared" si="107"/>
        <v>*</v>
      </c>
      <c r="BS617" s="21" t="str">
        <f t="shared" si="108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5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06"/>
        <v>Aderente</v>
      </c>
      <c r="BR618" s="21" t="str">
        <f t="shared" si="107"/>
        <v>*</v>
      </c>
      <c r="BS618" s="21" t="str">
        <f t="shared" si="108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06"/>
        <v>Aderente</v>
      </c>
      <c r="BR619" s="21" t="str">
        <f t="shared" si="107"/>
        <v>*</v>
      </c>
      <c r="BS619" s="21" t="str">
        <f t="shared" si="108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06"/>
        <v>Aderente</v>
      </c>
      <c r="BR620" s="21" t="str">
        <f t="shared" si="107"/>
        <v>*</v>
      </c>
      <c r="BS620" s="21" t="str">
        <f t="shared" si="108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09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06"/>
        <v>Aderente</v>
      </c>
      <c r="BR621" s="21" t="str">
        <f t="shared" si="107"/>
        <v>*</v>
      </c>
      <c r="BS621" s="21" t="str">
        <f t="shared" si="108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0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06"/>
        <v>Aderente</v>
      </c>
      <c r="BR622" s="21" t="str">
        <f t="shared" si="107"/>
        <v>*</v>
      </c>
      <c r="BS622" s="21" t="str">
        <f t="shared" si="108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0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06"/>
        <v>Aderente</v>
      </c>
      <c r="BR623" s="21" t="str">
        <f t="shared" si="107"/>
        <v>*</v>
      </c>
      <c r="BS623" s="21" t="str">
        <f t="shared" si="10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0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6"/>
        <v>Aderente</v>
      </c>
      <c r="BR624" s="21" t="str">
        <f t="shared" si="107"/>
        <v>*</v>
      </c>
      <c r="BS624" s="21" t="str">
        <f t="shared" si="10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0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0">IF(AND(BR625&lt;1,BS625&lt;1),"Produção e Intervalo",IF(BR625&lt;1,"Intervalo",IF(BS625&lt;1,"Produção","Aderente")))</f>
        <v>Aderente</v>
      </c>
      <c r="BR625" s="21" t="str">
        <f t="shared" ref="BR625:BR688" si="111">IF(OR(B625="",F625=""),"*",AY625/P625)</f>
        <v>*</v>
      </c>
      <c r="BS625" s="21" t="str">
        <f t="shared" ref="BS625:BS688" si="112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0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0"/>
        <v>Aderente</v>
      </c>
      <c r="BR626" s="21" t="str">
        <f t="shared" si="111"/>
        <v>*</v>
      </c>
      <c r="BS626" s="21" t="str">
        <f t="shared" si="112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0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0"/>
        <v>Aderente</v>
      </c>
      <c r="BR627" s="21" t="str">
        <f t="shared" si="111"/>
        <v>*</v>
      </c>
      <c r="BS627" s="21" t="str">
        <f t="shared" si="112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0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0"/>
        <v>Aderente</v>
      </c>
      <c r="BR628" s="21" t="str">
        <f t="shared" si="111"/>
        <v>*</v>
      </c>
      <c r="BS628" s="21" t="str">
        <f t="shared" si="112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0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0"/>
        <v>Aderente</v>
      </c>
      <c r="BR629" s="21" t="str">
        <f t="shared" si="111"/>
        <v>*</v>
      </c>
      <c r="BS629" s="21" t="str">
        <f t="shared" si="112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0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0"/>
        <v>Aderente</v>
      </c>
      <c r="BR630" s="21" t="str">
        <f t="shared" si="111"/>
        <v>*</v>
      </c>
      <c r="BS630" s="21" t="str">
        <f t="shared" si="112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0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0"/>
        <v>Aderente</v>
      </c>
      <c r="BR631" s="21" t="str">
        <f t="shared" si="111"/>
        <v>*</v>
      </c>
      <c r="BS631" s="21" t="str">
        <f t="shared" si="112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0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0"/>
        <v>Aderente</v>
      </c>
      <c r="BR632" s="21" t="str">
        <f t="shared" si="111"/>
        <v>*</v>
      </c>
      <c r="BS632" s="21" t="str">
        <f t="shared" si="112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0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0"/>
        <v>Aderente</v>
      </c>
      <c r="BR633" s="21" t="str">
        <f t="shared" si="111"/>
        <v>*</v>
      </c>
      <c r="BS633" s="21" t="str">
        <f t="shared" si="112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0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0"/>
        <v>Aderente</v>
      </c>
      <c r="BR634" s="21" t="str">
        <f t="shared" si="111"/>
        <v>*</v>
      </c>
      <c r="BS634" s="21" t="str">
        <f t="shared" si="112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0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0"/>
        <v>Aderente</v>
      </c>
      <c r="BR635" s="21" t="str">
        <f t="shared" si="111"/>
        <v>*</v>
      </c>
      <c r="BS635" s="21" t="str">
        <f t="shared" si="112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0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0"/>
        <v>Aderente</v>
      </c>
      <c r="BR636" s="21" t="str">
        <f t="shared" si="111"/>
        <v>*</v>
      </c>
      <c r="BS636" s="21" t="str">
        <f t="shared" si="112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0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0"/>
        <v>Aderente</v>
      </c>
      <c r="BR637" s="21" t="str">
        <f t="shared" si="111"/>
        <v>*</v>
      </c>
      <c r="BS637" s="21" t="str">
        <f t="shared" si="112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0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0"/>
        <v>Aderente</v>
      </c>
      <c r="BR638" s="21" t="str">
        <f t="shared" si="111"/>
        <v>*</v>
      </c>
      <c r="BS638" s="21" t="str">
        <f t="shared" si="112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0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0"/>
        <v>Aderente</v>
      </c>
      <c r="BR639" s="21" t="str">
        <f t="shared" si="111"/>
        <v>*</v>
      </c>
      <c r="BS639" s="21" t="str">
        <f t="shared" si="112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0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0"/>
        <v>Aderente</v>
      </c>
      <c r="BR640" s="21" t="str">
        <f t="shared" si="111"/>
        <v>*</v>
      </c>
      <c r="BS640" s="21" t="str">
        <f t="shared" si="112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0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0"/>
        <v>Aderente</v>
      </c>
      <c r="BR641" s="21" t="str">
        <f t="shared" si="111"/>
        <v>*</v>
      </c>
      <c r="BS641" s="21" t="str">
        <f t="shared" si="112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0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0"/>
        <v>Aderente</v>
      </c>
      <c r="BR642" s="21" t="str">
        <f t="shared" si="111"/>
        <v>*</v>
      </c>
      <c r="BS642" s="21" t="str">
        <f t="shared" si="112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0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0"/>
        <v>Aderente</v>
      </c>
      <c r="BR643" s="21" t="str">
        <f t="shared" si="111"/>
        <v>*</v>
      </c>
      <c r="BS643" s="21" t="str">
        <f t="shared" si="112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0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0"/>
        <v>Aderente</v>
      </c>
      <c r="BR644" s="21" t="str">
        <f t="shared" si="111"/>
        <v>*</v>
      </c>
      <c r="BS644" s="21" t="str">
        <f t="shared" si="112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0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0"/>
        <v>Aderente</v>
      </c>
      <c r="BR645" s="21" t="str">
        <f t="shared" si="111"/>
        <v>*</v>
      </c>
      <c r="BS645" s="21" t="str">
        <f t="shared" si="112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0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0"/>
        <v>Aderente</v>
      </c>
      <c r="BR646" s="21" t="str">
        <f t="shared" si="111"/>
        <v>*</v>
      </c>
      <c r="BS646" s="21" t="str">
        <f t="shared" si="112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0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0"/>
        <v>Aderente</v>
      </c>
      <c r="BR647" s="21" t="str">
        <f t="shared" si="111"/>
        <v>*</v>
      </c>
      <c r="BS647" s="21" t="str">
        <f t="shared" si="112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0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0"/>
        <v>Aderente</v>
      </c>
      <c r="BR648" s="21" t="str">
        <f t="shared" si="111"/>
        <v>*</v>
      </c>
      <c r="BS648" s="21" t="str">
        <f t="shared" si="112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0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0"/>
        <v>Aderente</v>
      </c>
      <c r="BR649" s="21" t="str">
        <f t="shared" si="111"/>
        <v>*</v>
      </c>
      <c r="BS649" s="21" t="str">
        <f t="shared" si="112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0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0"/>
        <v>Aderente</v>
      </c>
      <c r="BR650" s="21" t="str">
        <f t="shared" si="111"/>
        <v>*</v>
      </c>
      <c r="BS650" s="21" t="str">
        <f t="shared" si="112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0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0"/>
        <v>Aderente</v>
      </c>
      <c r="BR651" s="21" t="str">
        <f t="shared" si="111"/>
        <v>*</v>
      </c>
      <c r="BS651" s="21" t="str">
        <f t="shared" si="112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0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0"/>
        <v>Aderente</v>
      </c>
      <c r="BR652" s="21" t="str">
        <f t="shared" si="111"/>
        <v>*</v>
      </c>
      <c r="BS652" s="21" t="str">
        <f t="shared" si="112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0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0"/>
        <v>Aderente</v>
      </c>
      <c r="BR653" s="21" t="str">
        <f t="shared" si="111"/>
        <v>*</v>
      </c>
      <c r="BS653" s="21" t="str">
        <f t="shared" si="112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0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0"/>
        <v>Aderente</v>
      </c>
      <c r="BR654" s="21" t="str">
        <f t="shared" si="111"/>
        <v>*</v>
      </c>
      <c r="BS654" s="21" t="str">
        <f t="shared" si="112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0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0"/>
        <v>Aderente</v>
      </c>
      <c r="BR655" s="21" t="str">
        <f t="shared" si="111"/>
        <v>*</v>
      </c>
      <c r="BS655" s="21" t="str">
        <f t="shared" si="112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0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0"/>
        <v>Aderente</v>
      </c>
      <c r="BR656" s="21" t="str">
        <f t="shared" si="111"/>
        <v>*</v>
      </c>
      <c r="BS656" s="21" t="str">
        <f t="shared" si="112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0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0"/>
        <v>Aderente</v>
      </c>
      <c r="BR657" s="21" t="str">
        <f t="shared" si="111"/>
        <v>*</v>
      </c>
      <c r="BS657" s="21" t="str">
        <f t="shared" si="112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0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0"/>
        <v>Aderente</v>
      </c>
      <c r="BR658" s="21" t="str">
        <f t="shared" si="111"/>
        <v>*</v>
      </c>
      <c r="BS658" s="21" t="str">
        <f t="shared" si="112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0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0"/>
        <v>Aderente</v>
      </c>
      <c r="BR659" s="21" t="str">
        <f t="shared" si="111"/>
        <v>*</v>
      </c>
      <c r="BS659" s="21" t="str">
        <f t="shared" si="112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0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0"/>
        <v>Aderente</v>
      </c>
      <c r="BR660" s="21" t="str">
        <f t="shared" si="111"/>
        <v>*</v>
      </c>
      <c r="BS660" s="21" t="str">
        <f t="shared" si="112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0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0"/>
        <v>Aderente</v>
      </c>
      <c r="BR661" s="21" t="str">
        <f t="shared" si="111"/>
        <v>*</v>
      </c>
      <c r="BS661" s="21" t="str">
        <f t="shared" si="112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0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0"/>
        <v>Aderente</v>
      </c>
      <c r="BR662" s="21" t="str">
        <f t="shared" si="111"/>
        <v>*</v>
      </c>
      <c r="BS662" s="21" t="str">
        <f t="shared" si="112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0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0"/>
        <v>Aderente</v>
      </c>
      <c r="BR663" s="21" t="str">
        <f t="shared" si="111"/>
        <v>*</v>
      </c>
      <c r="BS663" s="21" t="str">
        <f t="shared" si="112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09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0"/>
        <v>Aderente</v>
      </c>
      <c r="BR664" s="21" t="str">
        <f t="shared" si="111"/>
        <v>*</v>
      </c>
      <c r="BS664" s="21" t="str">
        <f t="shared" si="112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09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0"/>
        <v>Aderente</v>
      </c>
      <c r="BR665" s="21" t="str">
        <f t="shared" si="111"/>
        <v>*</v>
      </c>
      <c r="BS665" s="21" t="str">
        <f t="shared" si="112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09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0"/>
        <v>Aderente</v>
      </c>
      <c r="BR666" s="21" t="str">
        <f t="shared" si="111"/>
        <v>*</v>
      </c>
      <c r="BS666" s="21" t="str">
        <f t="shared" si="112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09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0"/>
        <v>Aderente</v>
      </c>
      <c r="BR667" s="21" t="str">
        <f t="shared" si="111"/>
        <v>*</v>
      </c>
      <c r="BS667" s="21" t="str">
        <f t="shared" si="112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09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0"/>
        <v>Aderente</v>
      </c>
      <c r="BR668" s="21" t="str">
        <f t="shared" si="111"/>
        <v>*</v>
      </c>
      <c r="BS668" s="21" t="str">
        <f t="shared" si="112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09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0"/>
        <v>Aderente</v>
      </c>
      <c r="BR669" s="21" t="str">
        <f t="shared" si="111"/>
        <v>*</v>
      </c>
      <c r="BS669" s="21" t="str">
        <f t="shared" si="112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09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0"/>
        <v>Aderente</v>
      </c>
      <c r="BR670" s="21" t="str">
        <f t="shared" si="111"/>
        <v>*</v>
      </c>
      <c r="BS670" s="21" t="str">
        <f t="shared" si="112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09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0"/>
        <v>Aderente</v>
      </c>
      <c r="BR671" s="21" t="str">
        <f t="shared" si="111"/>
        <v>*</v>
      </c>
      <c r="BS671" s="21" t="str">
        <f t="shared" si="112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09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0"/>
        <v>Aderente</v>
      </c>
      <c r="BR672" s="21" t="str">
        <f t="shared" si="111"/>
        <v>*</v>
      </c>
      <c r="BS672" s="21" t="str">
        <f t="shared" si="112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09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0"/>
        <v>Aderente</v>
      </c>
      <c r="BR673" s="21" t="str">
        <f t="shared" si="111"/>
        <v>*</v>
      </c>
      <c r="BS673" s="21" t="str">
        <f t="shared" si="112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09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0"/>
        <v>Aderente</v>
      </c>
      <c r="BR674" s="21" t="str">
        <f t="shared" si="111"/>
        <v>*</v>
      </c>
      <c r="BS674" s="21" t="str">
        <f t="shared" si="112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09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0"/>
        <v>Aderente</v>
      </c>
      <c r="BR675" s="21" t="str">
        <f t="shared" si="111"/>
        <v>*</v>
      </c>
      <c r="BS675" s="21" t="str">
        <f t="shared" si="112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09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0"/>
        <v>Aderente</v>
      </c>
      <c r="BR676" s="21" t="str">
        <f t="shared" si="111"/>
        <v>*</v>
      </c>
      <c r="BS676" s="21" t="str">
        <f t="shared" si="112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09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0"/>
        <v>Aderente</v>
      </c>
      <c r="BR677" s="21" t="str">
        <f t="shared" si="111"/>
        <v>*</v>
      </c>
      <c r="BS677" s="21" t="str">
        <f t="shared" si="112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09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0"/>
        <v>Aderente</v>
      </c>
      <c r="BR678" s="21" t="str">
        <f t="shared" si="111"/>
        <v>*</v>
      </c>
      <c r="BS678" s="21" t="str">
        <f t="shared" si="112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09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0"/>
        <v>Aderente</v>
      </c>
      <c r="BR679" s="21" t="str">
        <f t="shared" si="111"/>
        <v>*</v>
      </c>
      <c r="BS679" s="21" t="str">
        <f t="shared" si="112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09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0"/>
        <v>Aderente</v>
      </c>
      <c r="BR680" s="21" t="str">
        <f t="shared" si="111"/>
        <v>*</v>
      </c>
      <c r="BS680" s="21" t="str">
        <f t="shared" si="112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09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0"/>
        <v>Aderente</v>
      </c>
      <c r="BR681" s="21" t="str">
        <f t="shared" si="111"/>
        <v>*</v>
      </c>
      <c r="BS681" s="21" t="str">
        <f t="shared" si="112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09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0"/>
        <v>Aderente</v>
      </c>
      <c r="BR682" s="21" t="str">
        <f t="shared" si="111"/>
        <v>*</v>
      </c>
      <c r="BS682" s="21" t="str">
        <f t="shared" si="112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0"/>
        <v>Aderente</v>
      </c>
      <c r="BR683" s="21" t="str">
        <f t="shared" si="111"/>
        <v>*</v>
      </c>
      <c r="BS683" s="21" t="str">
        <f t="shared" si="112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0"/>
        <v>Aderente</v>
      </c>
      <c r="BR684" s="21" t="str">
        <f t="shared" si="111"/>
        <v>*</v>
      </c>
      <c r="BS684" s="21" t="str">
        <f t="shared" si="112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3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0"/>
        <v>Aderente</v>
      </c>
      <c r="BR685" s="21" t="str">
        <f t="shared" si="111"/>
        <v>*</v>
      </c>
      <c r="BS685" s="21" t="str">
        <f t="shared" si="112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0"/>
        <v>Aderente</v>
      </c>
      <c r="BR686" s="21" t="str">
        <f t="shared" si="111"/>
        <v>*</v>
      </c>
      <c r="BS686" s="21" t="str">
        <f t="shared" si="112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0"/>
        <v>Aderente</v>
      </c>
      <c r="BR687" s="21" t="str">
        <f t="shared" si="111"/>
        <v>*</v>
      </c>
      <c r="BS687" s="21" t="str">
        <f t="shared" si="11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0"/>
        <v>Aderente</v>
      </c>
      <c r="BR688" s="21" t="str">
        <f t="shared" si="111"/>
        <v>*</v>
      </c>
      <c r="BS688" s="21" t="str">
        <f t="shared" si="11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4">IF(AND(BR689&lt;1,BS689&lt;1),"Produção e Intervalo",IF(BR689&lt;1,"Intervalo",IF(BS689&lt;1,"Produção","Aderente")))</f>
        <v>Aderente</v>
      </c>
      <c r="BR689" s="21" t="str">
        <f t="shared" ref="BR689:BR752" si="115">IF(OR(B689="",F689=""),"*",AY689/P689)</f>
        <v>*</v>
      </c>
      <c r="BS689" s="21" t="str">
        <f t="shared" ref="BS689:BS752" si="116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4"/>
        <v>Aderente</v>
      </c>
      <c r="BR690" s="21" t="str">
        <f t="shared" si="115"/>
        <v>*</v>
      </c>
      <c r="BS690" s="21" t="str">
        <f t="shared" si="116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4"/>
        <v>Aderente</v>
      </c>
      <c r="BR691" s="21" t="str">
        <f t="shared" si="115"/>
        <v>*</v>
      </c>
      <c r="BS691" s="21" t="str">
        <f t="shared" si="116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4"/>
        <v>Aderente</v>
      </c>
      <c r="BR692" s="21" t="str">
        <f t="shared" si="115"/>
        <v>*</v>
      </c>
      <c r="BS692" s="21" t="str">
        <f t="shared" si="116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4"/>
        <v>Aderente</v>
      </c>
      <c r="BR693" s="21" t="str">
        <f t="shared" si="115"/>
        <v>*</v>
      </c>
      <c r="BS693" s="21" t="str">
        <f t="shared" si="116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4"/>
        <v>Aderente</v>
      </c>
      <c r="BR694" s="21" t="str">
        <f t="shared" si="115"/>
        <v>*</v>
      </c>
      <c r="BS694" s="21" t="str">
        <f t="shared" si="116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4"/>
        <v>Aderente</v>
      </c>
      <c r="BR695" s="21" t="str">
        <f t="shared" si="115"/>
        <v>*</v>
      </c>
      <c r="BS695" s="21" t="str">
        <f t="shared" si="116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4"/>
        <v>Aderente</v>
      </c>
      <c r="BR696" s="21" t="str">
        <f t="shared" si="115"/>
        <v>*</v>
      </c>
      <c r="BS696" s="21" t="str">
        <f t="shared" si="116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4"/>
        <v>Aderente</v>
      </c>
      <c r="BR697" s="21" t="str">
        <f t="shared" si="115"/>
        <v>*</v>
      </c>
      <c r="BS697" s="21" t="str">
        <f t="shared" si="116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4"/>
        <v>Aderente</v>
      </c>
      <c r="BR698" s="21" t="str">
        <f t="shared" si="115"/>
        <v>*</v>
      </c>
      <c r="BS698" s="21" t="str">
        <f t="shared" si="116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4"/>
        <v>Aderente</v>
      </c>
      <c r="BR699" s="21" t="str">
        <f t="shared" si="115"/>
        <v>*</v>
      </c>
      <c r="BS699" s="21" t="str">
        <f t="shared" si="116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4"/>
        <v>Aderente</v>
      </c>
      <c r="BR700" s="21" t="str">
        <f t="shared" si="115"/>
        <v>*</v>
      </c>
      <c r="BS700" s="21" t="str">
        <f t="shared" si="116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4"/>
        <v>Aderente</v>
      </c>
      <c r="BR701" s="21" t="str">
        <f t="shared" si="115"/>
        <v>*</v>
      </c>
      <c r="BS701" s="21" t="str">
        <f t="shared" si="116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4"/>
        <v>Aderente</v>
      </c>
      <c r="BR702" s="21" t="str">
        <f t="shared" si="115"/>
        <v>*</v>
      </c>
      <c r="BS702" s="21" t="str">
        <f t="shared" si="116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4"/>
        <v>Aderente</v>
      </c>
      <c r="BR703" s="21" t="str">
        <f t="shared" si="115"/>
        <v>*</v>
      </c>
      <c r="BS703" s="21" t="str">
        <f t="shared" si="116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4"/>
        <v>Aderente</v>
      </c>
      <c r="BR704" s="21" t="str">
        <f t="shared" si="115"/>
        <v>*</v>
      </c>
      <c r="BS704" s="21" t="str">
        <f t="shared" si="116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4"/>
        <v>Aderente</v>
      </c>
      <c r="BR705" s="21" t="str">
        <f t="shared" si="115"/>
        <v>*</v>
      </c>
      <c r="BS705" s="21" t="str">
        <f t="shared" si="116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4"/>
        <v>Aderente</v>
      </c>
      <c r="BR706" s="21" t="str">
        <f t="shared" si="115"/>
        <v>*</v>
      </c>
      <c r="BS706" s="21" t="str">
        <f t="shared" si="116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4"/>
        <v>Aderente</v>
      </c>
      <c r="BR707" s="21" t="str">
        <f t="shared" si="115"/>
        <v>*</v>
      </c>
      <c r="BS707" s="21" t="str">
        <f t="shared" si="116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4"/>
        <v>Aderente</v>
      </c>
      <c r="BR708" s="21" t="str">
        <f t="shared" si="115"/>
        <v>*</v>
      </c>
      <c r="BS708" s="21" t="str">
        <f t="shared" si="116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4"/>
        <v>Aderente</v>
      </c>
      <c r="BR709" s="21" t="str">
        <f t="shared" si="115"/>
        <v>*</v>
      </c>
      <c r="BS709" s="21" t="str">
        <f t="shared" si="116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4"/>
        <v>Aderente</v>
      </c>
      <c r="BR710" s="21" t="str">
        <f t="shared" si="115"/>
        <v>*</v>
      </c>
      <c r="BS710" s="21" t="str">
        <f t="shared" si="116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4"/>
        <v>Aderente</v>
      </c>
      <c r="BR711" s="21" t="str">
        <f t="shared" si="115"/>
        <v>*</v>
      </c>
      <c r="BS711" s="21" t="str">
        <f t="shared" si="116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4"/>
        <v>Aderente</v>
      </c>
      <c r="BR712" s="21" t="str">
        <f t="shared" si="115"/>
        <v>*</v>
      </c>
      <c r="BS712" s="21" t="str">
        <f t="shared" si="116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4"/>
        <v>Aderente</v>
      </c>
      <c r="BR713" s="21" t="str">
        <f t="shared" si="115"/>
        <v>*</v>
      </c>
      <c r="BS713" s="21" t="str">
        <f t="shared" si="116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4"/>
        <v>Aderente</v>
      </c>
      <c r="BR714" s="21" t="str">
        <f t="shared" si="115"/>
        <v>*</v>
      </c>
      <c r="BS714" s="21" t="str">
        <f t="shared" si="116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4"/>
        <v>Aderente</v>
      </c>
      <c r="BR715" s="21" t="str">
        <f t="shared" si="115"/>
        <v>*</v>
      </c>
      <c r="BS715" s="21" t="str">
        <f t="shared" si="116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4"/>
        <v>Aderente</v>
      </c>
      <c r="BR716" s="21" t="str">
        <f t="shared" si="115"/>
        <v>*</v>
      </c>
      <c r="BS716" s="21" t="str">
        <f t="shared" si="116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4"/>
        <v>Aderente</v>
      </c>
      <c r="BR717" s="21" t="str">
        <f t="shared" si="115"/>
        <v>*</v>
      </c>
      <c r="BS717" s="21" t="str">
        <f t="shared" si="116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4"/>
        <v>Aderente</v>
      </c>
      <c r="BR718" s="21" t="str">
        <f t="shared" si="115"/>
        <v>*</v>
      </c>
      <c r="BS718" s="21" t="str">
        <f t="shared" si="116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4"/>
        <v>Aderente</v>
      </c>
      <c r="BR719" s="21" t="str">
        <f t="shared" si="115"/>
        <v>*</v>
      </c>
      <c r="BS719" s="21" t="str">
        <f t="shared" si="116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4"/>
        <v>Aderente</v>
      </c>
      <c r="BR720" s="21" t="str">
        <f t="shared" si="115"/>
        <v>*</v>
      </c>
      <c r="BS720" s="21" t="str">
        <f t="shared" si="116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4"/>
        <v>Aderente</v>
      </c>
      <c r="BR721" s="21" t="str">
        <f t="shared" si="115"/>
        <v>*</v>
      </c>
      <c r="BS721" s="21" t="str">
        <f t="shared" si="116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4"/>
        <v>Aderente</v>
      </c>
      <c r="BR722" s="21" t="str">
        <f t="shared" si="115"/>
        <v>*</v>
      </c>
      <c r="BS722" s="21" t="str">
        <f t="shared" si="116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4"/>
        <v>Aderente</v>
      </c>
      <c r="BR723" s="21" t="str">
        <f t="shared" si="115"/>
        <v>*</v>
      </c>
      <c r="BS723" s="21" t="str">
        <f t="shared" si="116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4"/>
        <v>Aderente</v>
      </c>
      <c r="BR724" s="21" t="str">
        <f t="shared" si="115"/>
        <v>*</v>
      </c>
      <c r="BS724" s="21" t="str">
        <f t="shared" si="116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4"/>
        <v>Aderente</v>
      </c>
      <c r="BR725" s="21" t="str">
        <f t="shared" si="115"/>
        <v>*</v>
      </c>
      <c r="BS725" s="21" t="str">
        <f t="shared" si="116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4"/>
        <v>Aderente</v>
      </c>
      <c r="BR726" s="21" t="str">
        <f t="shared" si="115"/>
        <v>*</v>
      </c>
      <c r="BS726" s="21" t="str">
        <f t="shared" si="116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4"/>
        <v>Aderente</v>
      </c>
      <c r="BR727" s="21" t="str">
        <f t="shared" si="115"/>
        <v>*</v>
      </c>
      <c r="BS727" s="21" t="str">
        <f t="shared" si="116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3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4"/>
        <v>Aderente</v>
      </c>
      <c r="BR728" s="21" t="str">
        <f t="shared" si="115"/>
        <v>*</v>
      </c>
      <c r="BS728" s="21" t="str">
        <f t="shared" si="116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3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4"/>
        <v>Aderente</v>
      </c>
      <c r="BR729" s="21" t="str">
        <f t="shared" si="115"/>
        <v>*</v>
      </c>
      <c r="BS729" s="21" t="str">
        <f t="shared" si="116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3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4"/>
        <v>Aderente</v>
      </c>
      <c r="BR730" s="21" t="str">
        <f t="shared" si="115"/>
        <v>*</v>
      </c>
      <c r="BS730" s="21" t="str">
        <f t="shared" si="116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3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4"/>
        <v>Aderente</v>
      </c>
      <c r="BR731" s="21" t="str">
        <f t="shared" si="115"/>
        <v>*</v>
      </c>
      <c r="BS731" s="21" t="str">
        <f t="shared" si="116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3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4"/>
        <v>Aderente</v>
      </c>
      <c r="BR732" s="21" t="str">
        <f t="shared" si="115"/>
        <v>*</v>
      </c>
      <c r="BS732" s="21" t="str">
        <f t="shared" si="116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3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4"/>
        <v>Aderente</v>
      </c>
      <c r="BR733" s="21" t="str">
        <f t="shared" si="115"/>
        <v>*</v>
      </c>
      <c r="BS733" s="21" t="str">
        <f t="shared" si="116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3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4"/>
        <v>Aderente</v>
      </c>
      <c r="BR734" s="21" t="str">
        <f t="shared" si="115"/>
        <v>*</v>
      </c>
      <c r="BS734" s="21" t="str">
        <f t="shared" si="116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3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4"/>
        <v>Aderente</v>
      </c>
      <c r="BR735" s="21" t="str">
        <f t="shared" si="115"/>
        <v>*</v>
      </c>
      <c r="BS735" s="21" t="str">
        <f t="shared" si="116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3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4"/>
        <v>Aderente</v>
      </c>
      <c r="BR736" s="21" t="str">
        <f t="shared" si="115"/>
        <v>*</v>
      </c>
      <c r="BS736" s="21" t="str">
        <f t="shared" si="116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3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4"/>
        <v>Aderente</v>
      </c>
      <c r="BR737" s="21" t="str">
        <f t="shared" si="115"/>
        <v>*</v>
      </c>
      <c r="BS737" s="21" t="str">
        <f t="shared" si="116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3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4"/>
        <v>Aderente</v>
      </c>
      <c r="BR738" s="21" t="str">
        <f t="shared" si="115"/>
        <v>*</v>
      </c>
      <c r="BS738" s="21" t="str">
        <f t="shared" si="116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3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4"/>
        <v>Aderente</v>
      </c>
      <c r="BR739" s="21" t="str">
        <f t="shared" si="115"/>
        <v>*</v>
      </c>
      <c r="BS739" s="21" t="str">
        <f t="shared" si="116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3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4"/>
        <v>Aderente</v>
      </c>
      <c r="BR740" s="21" t="str">
        <f t="shared" si="115"/>
        <v>*</v>
      </c>
      <c r="BS740" s="21" t="str">
        <f t="shared" si="116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3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4"/>
        <v>Aderente</v>
      </c>
      <c r="BR741" s="21" t="str">
        <f t="shared" si="115"/>
        <v>*</v>
      </c>
      <c r="BS741" s="21" t="str">
        <f t="shared" si="116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3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4"/>
        <v>Aderente</v>
      </c>
      <c r="BR742" s="21" t="str">
        <f t="shared" si="115"/>
        <v>*</v>
      </c>
      <c r="BS742" s="21" t="str">
        <f t="shared" si="116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3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4"/>
        <v>Aderente</v>
      </c>
      <c r="BR743" s="21" t="str">
        <f t="shared" si="115"/>
        <v>*</v>
      </c>
      <c r="BS743" s="21" t="str">
        <f t="shared" si="116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3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4"/>
        <v>Aderente</v>
      </c>
      <c r="BR744" s="21" t="str">
        <f t="shared" si="115"/>
        <v>*</v>
      </c>
      <c r="BS744" s="21" t="str">
        <f t="shared" si="116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3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4"/>
        <v>Aderente</v>
      </c>
      <c r="BR745" s="21" t="str">
        <f t="shared" si="115"/>
        <v>*</v>
      </c>
      <c r="BS745" s="21" t="str">
        <f t="shared" si="116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3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4"/>
        <v>Aderente</v>
      </c>
      <c r="BR746" s="21" t="str">
        <f t="shared" si="115"/>
        <v>*</v>
      </c>
      <c r="BS746" s="21" t="str">
        <f t="shared" si="116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4"/>
        <v>Aderente</v>
      </c>
      <c r="BR747" s="21" t="str">
        <f t="shared" si="115"/>
        <v>*</v>
      </c>
      <c r="BS747" s="21" t="str">
        <f t="shared" si="116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4"/>
        <v>Aderente</v>
      </c>
      <c r="BR748" s="21" t="str">
        <f t="shared" si="115"/>
        <v>*</v>
      </c>
      <c r="BS748" s="21" t="str">
        <f t="shared" si="116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17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4"/>
        <v>Aderente</v>
      </c>
      <c r="BR749" s="21" t="str">
        <f t="shared" si="115"/>
        <v>*</v>
      </c>
      <c r="BS749" s="21" t="str">
        <f t="shared" si="116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4"/>
        <v>Aderente</v>
      </c>
      <c r="BR750" s="21" t="str">
        <f t="shared" si="115"/>
        <v>*</v>
      </c>
      <c r="BS750" s="21" t="str">
        <f t="shared" si="116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1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4"/>
        <v>Aderente</v>
      </c>
      <c r="BR751" s="21" t="str">
        <f t="shared" si="115"/>
        <v>*</v>
      </c>
      <c r="BS751" s="21" t="str">
        <f t="shared" si="11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1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4"/>
        <v>Aderente</v>
      </c>
      <c r="BR752" s="21" t="str">
        <f t="shared" si="115"/>
        <v>*</v>
      </c>
      <c r="BS752" s="21" t="str">
        <f t="shared" si="11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1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18">IF(AND(BR753&lt;1,BS753&lt;1),"Produção e Intervalo",IF(BR753&lt;1,"Intervalo",IF(BS753&lt;1,"Produção","Aderente")))</f>
        <v>Aderente</v>
      </c>
      <c r="BR753" s="21" t="str">
        <f t="shared" ref="BR753:BR816" si="119">IF(OR(B753="",F753=""),"*",AY753/P753)</f>
        <v>*</v>
      </c>
      <c r="BS753" s="21" t="str">
        <f t="shared" ref="BS753:BS816" si="120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1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8"/>
        <v>Aderente</v>
      </c>
      <c r="BR754" s="21" t="str">
        <f t="shared" si="119"/>
        <v>*</v>
      </c>
      <c r="BS754" s="21" t="str">
        <f t="shared" si="120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1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18"/>
        <v>Aderente</v>
      </c>
      <c r="BR755" s="21" t="str">
        <f t="shared" si="119"/>
        <v>*</v>
      </c>
      <c r="BS755" s="21" t="str">
        <f t="shared" si="120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1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18"/>
        <v>Aderente</v>
      </c>
      <c r="BR756" s="21" t="str">
        <f t="shared" si="119"/>
        <v>*</v>
      </c>
      <c r="BS756" s="21" t="str">
        <f t="shared" si="120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1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18"/>
        <v>Aderente</v>
      </c>
      <c r="BR757" s="21" t="str">
        <f t="shared" si="119"/>
        <v>*</v>
      </c>
      <c r="BS757" s="21" t="str">
        <f t="shared" si="120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1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18"/>
        <v>Aderente</v>
      </c>
      <c r="BR758" s="21" t="str">
        <f t="shared" si="119"/>
        <v>*</v>
      </c>
      <c r="BS758" s="21" t="str">
        <f t="shared" si="120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1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18"/>
        <v>Aderente</v>
      </c>
      <c r="BR759" s="21" t="str">
        <f t="shared" si="119"/>
        <v>*</v>
      </c>
      <c r="BS759" s="21" t="str">
        <f t="shared" si="120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1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18"/>
        <v>Aderente</v>
      </c>
      <c r="BR760" s="21" t="str">
        <f t="shared" si="119"/>
        <v>*</v>
      </c>
      <c r="BS760" s="21" t="str">
        <f t="shared" si="120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1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18"/>
        <v>Aderente</v>
      </c>
      <c r="BR761" s="21" t="str">
        <f t="shared" si="119"/>
        <v>*</v>
      </c>
      <c r="BS761" s="21" t="str">
        <f t="shared" si="120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1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18"/>
        <v>Aderente</v>
      </c>
      <c r="BR762" s="21" t="str">
        <f t="shared" si="119"/>
        <v>*</v>
      </c>
      <c r="BS762" s="21" t="str">
        <f t="shared" si="120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1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18"/>
        <v>Aderente</v>
      </c>
      <c r="BR763" s="21" t="str">
        <f t="shared" si="119"/>
        <v>*</v>
      </c>
      <c r="BS763" s="21" t="str">
        <f t="shared" si="120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1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18"/>
        <v>Aderente</v>
      </c>
      <c r="BR764" s="21" t="str">
        <f t="shared" si="119"/>
        <v>*</v>
      </c>
      <c r="BS764" s="21" t="str">
        <f t="shared" si="120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1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18"/>
        <v>Aderente</v>
      </c>
      <c r="BR765" s="21" t="str">
        <f t="shared" si="119"/>
        <v>*</v>
      </c>
      <c r="BS765" s="21" t="str">
        <f t="shared" si="120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1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18"/>
        <v>Aderente</v>
      </c>
      <c r="BR766" s="21" t="str">
        <f t="shared" si="119"/>
        <v>*</v>
      </c>
      <c r="BS766" s="21" t="str">
        <f t="shared" si="120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1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18"/>
        <v>Aderente</v>
      </c>
      <c r="BR767" s="21" t="str">
        <f t="shared" si="119"/>
        <v>*</v>
      </c>
      <c r="BS767" s="21" t="str">
        <f t="shared" si="120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1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18"/>
        <v>Aderente</v>
      </c>
      <c r="BR768" s="21" t="str">
        <f t="shared" si="119"/>
        <v>*</v>
      </c>
      <c r="BS768" s="21" t="str">
        <f t="shared" si="120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1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18"/>
        <v>Aderente</v>
      </c>
      <c r="BR769" s="21" t="str">
        <f t="shared" si="119"/>
        <v>*</v>
      </c>
      <c r="BS769" s="21" t="str">
        <f t="shared" si="120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1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18"/>
        <v>Aderente</v>
      </c>
      <c r="BR770" s="21" t="str">
        <f t="shared" si="119"/>
        <v>*</v>
      </c>
      <c r="BS770" s="21" t="str">
        <f t="shared" si="120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1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18"/>
        <v>Aderente</v>
      </c>
      <c r="BR771" s="21" t="str">
        <f t="shared" si="119"/>
        <v>*</v>
      </c>
      <c r="BS771" s="21" t="str">
        <f t="shared" si="120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1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18"/>
        <v>Aderente</v>
      </c>
      <c r="BR772" s="21" t="str">
        <f t="shared" si="119"/>
        <v>*</v>
      </c>
      <c r="BS772" s="21" t="str">
        <f t="shared" si="120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1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18"/>
        <v>Aderente</v>
      </c>
      <c r="BR773" s="21" t="str">
        <f t="shared" si="119"/>
        <v>*</v>
      </c>
      <c r="BS773" s="21" t="str">
        <f t="shared" si="120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1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18"/>
        <v>Aderente</v>
      </c>
      <c r="BR774" s="21" t="str">
        <f t="shared" si="119"/>
        <v>*</v>
      </c>
      <c r="BS774" s="21" t="str">
        <f t="shared" si="120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1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18"/>
        <v>Aderente</v>
      </c>
      <c r="BR775" s="21" t="str">
        <f t="shared" si="119"/>
        <v>*</v>
      </c>
      <c r="BS775" s="21" t="str">
        <f t="shared" si="120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1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18"/>
        <v>Aderente</v>
      </c>
      <c r="BR776" s="21" t="str">
        <f t="shared" si="119"/>
        <v>*</v>
      </c>
      <c r="BS776" s="21" t="str">
        <f t="shared" si="120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1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18"/>
        <v>Aderente</v>
      </c>
      <c r="BR777" s="21" t="str">
        <f t="shared" si="119"/>
        <v>*</v>
      </c>
      <c r="BS777" s="21" t="str">
        <f t="shared" si="120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1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18"/>
        <v>Aderente</v>
      </c>
      <c r="BR778" s="21" t="str">
        <f t="shared" si="119"/>
        <v>*</v>
      </c>
      <c r="BS778" s="21" t="str">
        <f t="shared" si="120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1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18"/>
        <v>Aderente</v>
      </c>
      <c r="BR779" s="21" t="str">
        <f t="shared" si="119"/>
        <v>*</v>
      </c>
      <c r="BS779" s="21" t="str">
        <f t="shared" si="120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1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18"/>
        <v>Aderente</v>
      </c>
      <c r="BR780" s="21" t="str">
        <f t="shared" si="119"/>
        <v>*</v>
      </c>
      <c r="BS780" s="21" t="str">
        <f t="shared" si="120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1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18"/>
        <v>Aderente</v>
      </c>
      <c r="BR781" s="21" t="str">
        <f t="shared" si="119"/>
        <v>*</v>
      </c>
      <c r="BS781" s="21" t="str">
        <f t="shared" si="120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1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18"/>
        <v>Aderente</v>
      </c>
      <c r="BR782" s="21" t="str">
        <f t="shared" si="119"/>
        <v>*</v>
      </c>
      <c r="BS782" s="21" t="str">
        <f t="shared" si="120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1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18"/>
        <v>Aderente</v>
      </c>
      <c r="BR783" s="21" t="str">
        <f t="shared" si="119"/>
        <v>*</v>
      </c>
      <c r="BS783" s="21" t="str">
        <f t="shared" si="120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1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18"/>
        <v>Aderente</v>
      </c>
      <c r="BR784" s="21" t="str">
        <f t="shared" si="119"/>
        <v>*</v>
      </c>
      <c r="BS784" s="21" t="str">
        <f t="shared" si="120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1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18"/>
        <v>Aderente</v>
      </c>
      <c r="BR785" s="21" t="str">
        <f t="shared" si="119"/>
        <v>*</v>
      </c>
      <c r="BS785" s="21" t="str">
        <f t="shared" si="120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1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18"/>
        <v>Aderente</v>
      </c>
      <c r="BR786" s="21" t="str">
        <f t="shared" si="119"/>
        <v>*</v>
      </c>
      <c r="BS786" s="21" t="str">
        <f t="shared" si="120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1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18"/>
        <v>Aderente</v>
      </c>
      <c r="BR787" s="21" t="str">
        <f t="shared" si="119"/>
        <v>*</v>
      </c>
      <c r="BS787" s="21" t="str">
        <f t="shared" si="120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1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18"/>
        <v>Aderente</v>
      </c>
      <c r="BR788" s="21" t="str">
        <f t="shared" si="119"/>
        <v>*</v>
      </c>
      <c r="BS788" s="21" t="str">
        <f t="shared" si="120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1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18"/>
        <v>Aderente</v>
      </c>
      <c r="BR789" s="21" t="str">
        <f t="shared" si="119"/>
        <v>*</v>
      </c>
      <c r="BS789" s="21" t="str">
        <f t="shared" si="120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1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18"/>
        <v>Aderente</v>
      </c>
      <c r="BR790" s="21" t="str">
        <f t="shared" si="119"/>
        <v>*</v>
      </c>
      <c r="BS790" s="21" t="str">
        <f t="shared" si="120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1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18"/>
        <v>Aderente</v>
      </c>
      <c r="BR791" s="21" t="str">
        <f t="shared" si="119"/>
        <v>*</v>
      </c>
      <c r="BS791" s="21" t="str">
        <f t="shared" si="120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17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18"/>
        <v>Aderente</v>
      </c>
      <c r="BR792" s="21" t="str">
        <f t="shared" si="119"/>
        <v>*</v>
      </c>
      <c r="BS792" s="21" t="str">
        <f t="shared" si="120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17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18"/>
        <v>Aderente</v>
      </c>
      <c r="BR793" s="21" t="str">
        <f t="shared" si="119"/>
        <v>*</v>
      </c>
      <c r="BS793" s="21" t="str">
        <f t="shared" si="120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17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18"/>
        <v>Aderente</v>
      </c>
      <c r="BR794" s="21" t="str">
        <f t="shared" si="119"/>
        <v>*</v>
      </c>
      <c r="BS794" s="21" t="str">
        <f t="shared" si="120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17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18"/>
        <v>Aderente</v>
      </c>
      <c r="BR795" s="21" t="str">
        <f t="shared" si="119"/>
        <v>*</v>
      </c>
      <c r="BS795" s="21" t="str">
        <f t="shared" si="120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17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18"/>
        <v>Aderente</v>
      </c>
      <c r="BR796" s="21" t="str">
        <f t="shared" si="119"/>
        <v>*</v>
      </c>
      <c r="BS796" s="21" t="str">
        <f t="shared" si="120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17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18"/>
        <v>Aderente</v>
      </c>
      <c r="BR797" s="21" t="str">
        <f t="shared" si="119"/>
        <v>*</v>
      </c>
      <c r="BS797" s="21" t="str">
        <f t="shared" si="120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17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18"/>
        <v>Aderente</v>
      </c>
      <c r="BR798" s="21" t="str">
        <f t="shared" si="119"/>
        <v>*</v>
      </c>
      <c r="BS798" s="21" t="str">
        <f t="shared" si="120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17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18"/>
        <v>Aderente</v>
      </c>
      <c r="BR799" s="21" t="str">
        <f t="shared" si="119"/>
        <v>*</v>
      </c>
      <c r="BS799" s="21" t="str">
        <f t="shared" si="120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17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18"/>
        <v>Aderente</v>
      </c>
      <c r="BR800" s="21" t="str">
        <f t="shared" si="119"/>
        <v>*</v>
      </c>
      <c r="BS800" s="21" t="str">
        <f t="shared" si="120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17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18"/>
        <v>Aderente</v>
      </c>
      <c r="BR801" s="21" t="str">
        <f t="shared" si="119"/>
        <v>*</v>
      </c>
      <c r="BS801" s="21" t="str">
        <f t="shared" si="120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17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18"/>
        <v>Aderente</v>
      </c>
      <c r="BR802" s="21" t="str">
        <f t="shared" si="119"/>
        <v>*</v>
      </c>
      <c r="BS802" s="21" t="str">
        <f t="shared" si="120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17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18"/>
        <v>Aderente</v>
      </c>
      <c r="BR803" s="21" t="str">
        <f t="shared" si="119"/>
        <v>*</v>
      </c>
      <c r="BS803" s="21" t="str">
        <f t="shared" si="120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17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18"/>
        <v>Aderente</v>
      </c>
      <c r="BR804" s="21" t="str">
        <f t="shared" si="119"/>
        <v>*</v>
      </c>
      <c r="BS804" s="21" t="str">
        <f t="shared" si="120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17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18"/>
        <v>Aderente</v>
      </c>
      <c r="BR805" s="21" t="str">
        <f t="shared" si="119"/>
        <v>*</v>
      </c>
      <c r="BS805" s="21" t="str">
        <f t="shared" si="120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17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18"/>
        <v>Aderente</v>
      </c>
      <c r="BR806" s="21" t="str">
        <f t="shared" si="119"/>
        <v>*</v>
      </c>
      <c r="BS806" s="21" t="str">
        <f t="shared" si="120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17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18"/>
        <v>Aderente</v>
      </c>
      <c r="BR807" s="21" t="str">
        <f t="shared" si="119"/>
        <v>*</v>
      </c>
      <c r="BS807" s="21" t="str">
        <f t="shared" si="120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17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18"/>
        <v>Aderente</v>
      </c>
      <c r="BR808" s="21" t="str">
        <f t="shared" si="119"/>
        <v>*</v>
      </c>
      <c r="BS808" s="21" t="str">
        <f t="shared" si="120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17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18"/>
        <v>Aderente</v>
      </c>
      <c r="BR809" s="21" t="str">
        <f t="shared" si="119"/>
        <v>*</v>
      </c>
      <c r="BS809" s="21" t="str">
        <f t="shared" si="120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17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18"/>
        <v>Aderente</v>
      </c>
      <c r="BR810" s="21" t="str">
        <f t="shared" si="119"/>
        <v>*</v>
      </c>
      <c r="BS810" s="21" t="str">
        <f t="shared" si="120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18"/>
        <v>Aderente</v>
      </c>
      <c r="BR811" s="21" t="str">
        <f t="shared" si="119"/>
        <v>*</v>
      </c>
      <c r="BS811" s="21" t="str">
        <f t="shared" si="120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18"/>
        <v>Aderente</v>
      </c>
      <c r="BR812" s="21" t="str">
        <f t="shared" si="119"/>
        <v>*</v>
      </c>
      <c r="BS812" s="21" t="str">
        <f t="shared" si="120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1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18"/>
        <v>Aderente</v>
      </c>
      <c r="BR813" s="21" t="str">
        <f t="shared" si="119"/>
        <v>*</v>
      </c>
      <c r="BS813" s="21" t="str">
        <f t="shared" si="120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18"/>
        <v>Aderente</v>
      </c>
      <c r="BR814" s="21" t="str">
        <f t="shared" si="119"/>
        <v>*</v>
      </c>
      <c r="BS814" s="21" t="str">
        <f t="shared" si="120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8"/>
        <v>Aderente</v>
      </c>
      <c r="BR815" s="21" t="str">
        <f t="shared" si="119"/>
        <v>*</v>
      </c>
      <c r="BS815" s="21" t="str">
        <f t="shared" si="12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8"/>
        <v>Aderente</v>
      </c>
      <c r="BR816" s="21" t="str">
        <f t="shared" si="119"/>
        <v>*</v>
      </c>
      <c r="BS816" s="21" t="str">
        <f t="shared" si="12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2">IF(AND(BR817&lt;1,BS817&lt;1),"Produção e Intervalo",IF(BR817&lt;1,"Intervalo",IF(BS817&lt;1,"Produção","Aderente")))</f>
        <v>Aderente</v>
      </c>
      <c r="BR817" s="21" t="str">
        <f t="shared" ref="BR817:BR838" si="123">IF(OR(B817="",F817=""),"*",AY817/P817)</f>
        <v>*</v>
      </c>
      <c r="BS817" s="21" t="str">
        <f t="shared" ref="BS817:BS838" si="124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1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2"/>
        <v>Aderente</v>
      </c>
      <c r="BR818" s="21" t="str">
        <f t="shared" si="123"/>
        <v>*</v>
      </c>
      <c r="BS818" s="21" t="str">
        <f t="shared" si="124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1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2"/>
        <v>Aderente</v>
      </c>
      <c r="BR819" s="21" t="str">
        <f t="shared" si="123"/>
        <v>*</v>
      </c>
      <c r="BS819" s="21" t="str">
        <f t="shared" si="124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1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2"/>
        <v>Aderente</v>
      </c>
      <c r="BR820" s="21" t="str">
        <f t="shared" si="123"/>
        <v>*</v>
      </c>
      <c r="BS820" s="21" t="str">
        <f t="shared" si="124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1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2"/>
        <v>Aderente</v>
      </c>
      <c r="BR821" s="50" t="str">
        <f t="shared" si="123"/>
        <v>*</v>
      </c>
      <c r="BS821" s="50" t="str">
        <f t="shared" si="124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1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2"/>
        <v>Aderente</v>
      </c>
      <c r="BR822" s="50" t="str">
        <f t="shared" si="123"/>
        <v>*</v>
      </c>
      <c r="BS822" s="50" t="str">
        <f t="shared" si="124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1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2"/>
        <v>Aderente</v>
      </c>
      <c r="BR823" s="50" t="str">
        <f t="shared" si="123"/>
        <v>*</v>
      </c>
      <c r="BS823" s="50" t="str">
        <f t="shared" si="124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1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2"/>
        <v>Aderente</v>
      </c>
      <c r="BR824" s="50" t="str">
        <f t="shared" si="123"/>
        <v>*</v>
      </c>
      <c r="BS824" s="50" t="str">
        <f t="shared" si="124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1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2"/>
        <v>Aderente</v>
      </c>
      <c r="BR825" s="50" t="str">
        <f t="shared" si="123"/>
        <v>*</v>
      </c>
      <c r="BS825" s="50" t="str">
        <f t="shared" si="124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1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2"/>
        <v>Aderente</v>
      </c>
      <c r="BR826" s="50" t="str">
        <f t="shared" si="123"/>
        <v>*</v>
      </c>
      <c r="BS826" s="50" t="str">
        <f t="shared" si="124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1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2"/>
        <v>Aderente</v>
      </c>
      <c r="BR827" s="50" t="str">
        <f t="shared" si="123"/>
        <v>*</v>
      </c>
      <c r="BS827" s="50" t="str">
        <f t="shared" si="124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1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2"/>
        <v>Aderente</v>
      </c>
      <c r="BR828" s="50" t="str">
        <f t="shared" si="123"/>
        <v>*</v>
      </c>
      <c r="BS828" s="50" t="str">
        <f t="shared" si="124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1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2"/>
        <v>Aderente</v>
      </c>
      <c r="BR829" s="50" t="str">
        <f t="shared" si="123"/>
        <v>*</v>
      </c>
      <c r="BS829" s="50" t="str">
        <f t="shared" si="124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1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2"/>
        <v>Aderente</v>
      </c>
      <c r="BR830" s="50" t="str">
        <f t="shared" si="123"/>
        <v>*</v>
      </c>
      <c r="BS830" s="50" t="str">
        <f t="shared" si="124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1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2"/>
        <v>Aderente</v>
      </c>
      <c r="BR831" s="50" t="str">
        <f t="shared" si="123"/>
        <v>*</v>
      </c>
      <c r="BS831" s="50" t="str">
        <f t="shared" si="124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1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2"/>
        <v>Aderente</v>
      </c>
      <c r="BR832" s="50" t="str">
        <f t="shared" si="123"/>
        <v>*</v>
      </c>
      <c r="BS832" s="50" t="str">
        <f t="shared" si="124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1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2"/>
        <v>Aderente</v>
      </c>
      <c r="BR833" s="50" t="str">
        <f t="shared" si="123"/>
        <v>*</v>
      </c>
      <c r="BS833" s="50" t="str">
        <f t="shared" si="124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1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2"/>
        <v>Aderente</v>
      </c>
      <c r="BR834" s="50" t="str">
        <f t="shared" si="123"/>
        <v>*</v>
      </c>
      <c r="BS834" s="50" t="str">
        <f t="shared" si="124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1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2"/>
        <v>Aderente</v>
      </c>
      <c r="BR835" s="50" t="str">
        <f t="shared" si="123"/>
        <v>*</v>
      </c>
      <c r="BS835" s="50" t="str">
        <f t="shared" si="124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1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2"/>
        <v>Aderente</v>
      </c>
      <c r="BR836" s="50" t="str">
        <f t="shared" si="123"/>
        <v>*</v>
      </c>
      <c r="BS836" s="50" t="str">
        <f t="shared" si="124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1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2"/>
        <v>Aderente</v>
      </c>
      <c r="BR837" s="50" t="str">
        <f t="shared" si="123"/>
        <v>*</v>
      </c>
      <c r="BS837" s="50" t="str">
        <f t="shared" si="124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1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2"/>
        <v>Aderente</v>
      </c>
      <c r="BR838" s="205" t="str">
        <f t="shared" si="123"/>
        <v>*</v>
      </c>
      <c r="BS838" s="205" t="str">
        <f t="shared" si="124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" name="Range1_1_7_1_1_2"/>
    <protectedRange sqref="AB178 AB179:AE182" name="Range1_1_7_34_2_2"/>
    <protectedRange sqref="AF179:AF182" name="Range1_1_8_27_2_2"/>
    <protectedRange sqref="AA224:AE224 AA229:AE229 AA183:AE185" name="Range1_1_7_35_1_1_2"/>
    <protectedRange sqref="AF224 AF229 AF183:AF185" name="Range1_1_8_28_1_2"/>
    <protectedRange sqref="AA186:AE186 AA198:AE198 AA204:AE204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4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4 X206:X212" name="Range1_1_7_1"/>
    <protectedRange sqref="AA202:AE202" name="Range1_1_7_35_1_3_3"/>
    <protectedRange sqref="AF202" name="Range1_1_8_28_3_3"/>
    <protectedRange sqref="V204:W204 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7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3" operator="equal">
      <formula>"NÃO"</formula>
    </cfRule>
    <cfRule type="cellIs" dxfId="235" priority="484" operator="equal">
      <formula>"SIM"</formula>
    </cfRule>
  </conditionalFormatting>
  <conditionalFormatting sqref="AZ360:AZ818 AZ6:AZ358">
    <cfRule type="expression" dxfId="234" priority="42939">
      <formula>#REF!=1</formula>
    </cfRule>
  </conditionalFormatting>
  <conditionalFormatting sqref="BF65 V65 U6:U64 U66:U820 BE6:BE839 AY6:AY839">
    <cfRule type="cellIs" dxfId="233" priority="42923" operator="equal">
      <formula>"ERRO"</formula>
    </cfRule>
  </conditionalFormatting>
  <conditionalFormatting sqref="BQ193:BQ822 BQ6:BQ191">
    <cfRule type="cellIs" dxfId="232" priority="42918" operator="equal">
      <formula>"Produção e Intervalo"</formula>
    </cfRule>
    <cfRule type="cellIs" dxfId="231" priority="42919" operator="equal">
      <formula>"Aderente"</formula>
    </cfRule>
    <cfRule type="cellIs" dxfId="230" priority="42920" operator="equal">
      <formula>"Intervalo"</formula>
    </cfRule>
    <cfRule type="cellIs" dxfId="229" priority="42921" operator="equal">
      <formula>"Produção"</formula>
    </cfRule>
    <cfRule type="cellIs" dxfId="228" priority="42922" operator="equal">
      <formula>"ERRO"</formula>
    </cfRule>
  </conditionalFormatting>
  <conditionalFormatting sqref="BR6:BS839">
    <cfRule type="cellIs" dxfId="227" priority="42900" operator="equal">
      <formula>"*"</formula>
    </cfRule>
    <cfRule type="cellIs" dxfId="226" priority="42901" operator="greaterThanOrEqual">
      <formula>1</formula>
    </cfRule>
    <cfRule type="cellIs" dxfId="225" priority="42902" operator="lessThan">
      <formula>1</formula>
    </cfRule>
  </conditionalFormatting>
  <conditionalFormatting sqref="BH821 BH444:BH818 BH6:BH27 BH28:BI34 BH35:BH84 BH85:BI88 BH89:BH441">
    <cfRule type="iconSet" priority="44723">
      <iconSet showValue="0">
        <cfvo type="percent" val="0"/>
        <cfvo type="num" val="1"/>
        <cfvo type="num" val="1" gte="0"/>
      </iconSet>
    </cfRule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8:BK839 BK190:BK19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0">
      <formula>#REF!=1</formula>
    </cfRule>
  </conditionalFormatting>
  <conditionalFormatting sqref="BP12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4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5:BJ211 BJ196:BJ202 BJ176:BJ194">
    <cfRule type="iconSet" priority="4481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0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1" operator="equal">
      <formula>"OPORTUNIDADE"</formula>
    </cfRule>
  </conditionalFormatting>
  <conditionalFormatting sqref="Z225">
    <cfRule type="cellIs" dxfId="222" priority="319" operator="equal">
      <formula>"NÃO"</formula>
    </cfRule>
    <cfRule type="cellIs" dxfId="221" priority="320" operator="equal">
      <formula>"SIM"</formula>
    </cfRule>
  </conditionalFormatting>
  <conditionalFormatting sqref="Z227">
    <cfRule type="cellIs" dxfId="220" priority="318" operator="equal">
      <formula>"OPORTUNIDADE"</formula>
    </cfRule>
  </conditionalFormatting>
  <conditionalFormatting sqref="Z227">
    <cfRule type="cellIs" dxfId="219" priority="316" operator="equal">
      <formula>"NÃO"</formula>
    </cfRule>
    <cfRule type="cellIs" dxfId="218" priority="317" operator="equal">
      <formula>"SIM"</formula>
    </cfRule>
  </conditionalFormatting>
  <conditionalFormatting sqref="BP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1" operator="equal">
      <formula>"OPORTUNIDADE"</formula>
    </cfRule>
  </conditionalFormatting>
  <conditionalFormatting sqref="Y225">
    <cfRule type="cellIs" dxfId="216" priority="309" operator="equal">
      <formula>"NÃO"</formula>
    </cfRule>
    <cfRule type="cellIs" dxfId="215" priority="310" operator="equal">
      <formula>"SIM"</formula>
    </cfRule>
  </conditionalFormatting>
  <conditionalFormatting sqref="Y227">
    <cfRule type="cellIs" dxfId="214" priority="308" operator="equal">
      <formula>"OPORTUNIDADE"</formula>
    </cfRule>
  </conditionalFormatting>
  <conditionalFormatting sqref="Y227">
    <cfRule type="cellIs" dxfId="213" priority="306" operator="equal">
      <formula>"NÃO"</formula>
    </cfRule>
    <cfRule type="cellIs" dxfId="212" priority="307" operator="equal">
      <formula>"SIM"</formula>
    </cfRule>
  </conditionalFormatting>
  <conditionalFormatting sqref="BP2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7" operator="equal">
      <formula>"OPORTUNIDADE"</formula>
    </cfRule>
  </conditionalFormatting>
  <conditionalFormatting sqref="Z244">
    <cfRule type="cellIs" dxfId="210" priority="255" operator="equal">
      <formula>"NÃO"</formula>
    </cfRule>
    <cfRule type="cellIs" dxfId="209" priority="256" operator="equal">
      <formula>"SIM"</formula>
    </cfRule>
  </conditionalFormatting>
  <conditionalFormatting sqref="Y244:Y248">
    <cfRule type="cellIs" dxfId="208" priority="254" operator="equal">
      <formula>"OPORTUNIDADE"</formula>
    </cfRule>
  </conditionalFormatting>
  <conditionalFormatting sqref="Y244:Y248">
    <cfRule type="cellIs" dxfId="207" priority="252" operator="equal">
      <formula>"NÃO"</formula>
    </cfRule>
    <cfRule type="cellIs" dxfId="206" priority="253" operator="equal">
      <formula>"SIM"</formula>
    </cfRule>
  </conditionalFormatting>
  <conditionalFormatting sqref="Y242">
    <cfRule type="cellIs" dxfId="205" priority="251" operator="equal">
      <formula>"OPORTUNIDADE"</formula>
    </cfRule>
  </conditionalFormatting>
  <conditionalFormatting sqref="Y242">
    <cfRule type="cellIs" dxfId="204" priority="249" operator="equal">
      <formula>"NÃO"</formula>
    </cfRule>
    <cfRule type="cellIs" dxfId="203" priority="250" operator="equal">
      <formula>"SIM"</formula>
    </cfRule>
  </conditionalFormatting>
  <conditionalFormatting sqref="Y241">
    <cfRule type="cellIs" dxfId="202" priority="248" operator="equal">
      <formula>"OPORTUNIDADE"</formula>
    </cfRule>
  </conditionalFormatting>
  <conditionalFormatting sqref="Y241">
    <cfRule type="cellIs" dxfId="201" priority="246" operator="equal">
      <formula>"NÃO"</formula>
    </cfRule>
    <cfRule type="cellIs" dxfId="200" priority="247" operator="equal">
      <formula>"SIM"</formula>
    </cfRule>
  </conditionalFormatting>
  <conditionalFormatting sqref="Y240">
    <cfRule type="cellIs" dxfId="199" priority="245" operator="equal">
      <formula>"OPORTUNIDADE"</formula>
    </cfRule>
  </conditionalFormatting>
  <conditionalFormatting sqref="Y240">
    <cfRule type="cellIs" dxfId="198" priority="243" operator="equal">
      <formula>"NÃO"</formula>
    </cfRule>
    <cfRule type="cellIs" dxfId="197" priority="244" operator="equal">
      <formula>"SIM"</formula>
    </cfRule>
  </conditionalFormatting>
  <conditionalFormatting sqref="Y239">
    <cfRule type="cellIs" dxfId="196" priority="242" operator="equal">
      <formula>"OPORTUNIDADE"</formula>
    </cfRule>
  </conditionalFormatting>
  <conditionalFormatting sqref="Y239">
    <cfRule type="cellIs" dxfId="195" priority="240" operator="equal">
      <formula>"NÃO"</formula>
    </cfRule>
    <cfRule type="cellIs" dxfId="194" priority="241" operator="equal">
      <formula>"SIM"</formula>
    </cfRule>
  </conditionalFormatting>
  <conditionalFormatting sqref="Y238">
    <cfRule type="cellIs" dxfId="193" priority="239" operator="equal">
      <formula>"OPORTUNIDADE"</formula>
    </cfRule>
  </conditionalFormatting>
  <conditionalFormatting sqref="Y238">
    <cfRule type="cellIs" dxfId="192" priority="237" operator="equal">
      <formula>"NÃO"</formula>
    </cfRule>
    <cfRule type="cellIs" dxfId="191" priority="238" operator="equal">
      <formula>"SIM"</formula>
    </cfRule>
  </conditionalFormatting>
  <conditionalFormatting sqref="Y237">
    <cfRule type="cellIs" dxfId="190" priority="236" operator="equal">
      <formula>"OPORTUNIDADE"</formula>
    </cfRule>
  </conditionalFormatting>
  <conditionalFormatting sqref="Y237">
    <cfRule type="cellIs" dxfId="189" priority="234" operator="equal">
      <formula>"NÃO"</formula>
    </cfRule>
    <cfRule type="cellIs" dxfId="188" priority="235" operator="equal">
      <formula>"SIM"</formula>
    </cfRule>
  </conditionalFormatting>
  <conditionalFormatting sqref="BQ192">
    <cfRule type="cellIs" dxfId="187" priority="229" operator="equal">
      <formula>"Produção e Intervalo"</formula>
    </cfRule>
    <cfRule type="cellIs" dxfId="186" priority="230" operator="equal">
      <formula>"Aderente"</formula>
    </cfRule>
    <cfRule type="cellIs" dxfId="185" priority="231" operator="equal">
      <formula>"Intervalo"</formula>
    </cfRule>
    <cfRule type="cellIs" dxfId="184" priority="232" operator="equal">
      <formula>"Produção"</formula>
    </cfRule>
    <cfRule type="cellIs" dxfId="183" priority="233" operator="equal">
      <formula>"ERRO"</formula>
    </cfRule>
  </conditionalFormatting>
  <conditionalFormatting sqref="BJ203:BK20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2" operator="equal">
      <formula>"OPORTUNIDADE"</formula>
    </cfRule>
  </conditionalFormatting>
  <conditionalFormatting sqref="Y255">
    <cfRule type="cellIs" dxfId="181" priority="220" operator="equal">
      <formula>"NÃO"</formula>
    </cfRule>
    <cfRule type="cellIs" dxfId="180" priority="221" operator="equal">
      <formula>"SIM"</formula>
    </cfRule>
  </conditionalFormatting>
  <conditionalFormatting sqref="Y263">
    <cfRule type="cellIs" dxfId="179" priority="216" operator="equal">
      <formula>"OPORTUNIDADE"</formula>
    </cfRule>
  </conditionalFormatting>
  <conditionalFormatting sqref="Y263">
    <cfRule type="cellIs" dxfId="178" priority="214" operator="equal">
      <formula>"NÃO"</formula>
    </cfRule>
    <cfRule type="cellIs" dxfId="177" priority="215" operator="equal">
      <formula>"SIM"</formula>
    </cfRule>
  </conditionalFormatting>
  <conditionalFormatting sqref="BP24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7" operator="equal">
      <formula>"OPORTUNIDADE"</formula>
    </cfRule>
  </conditionalFormatting>
  <conditionalFormatting sqref="Y275:Z275">
    <cfRule type="cellIs" dxfId="175" priority="195" operator="equal">
      <formula>"NÃO"</formula>
    </cfRule>
    <cfRule type="cellIs" dxfId="174" priority="196" operator="equal">
      <formula>"SIM"</formula>
    </cfRule>
  </conditionalFormatting>
  <conditionalFormatting sqref="BP2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0" operator="equal">
      <formula>"OPORTUNIDADE"</formula>
    </cfRule>
  </conditionalFormatting>
  <conditionalFormatting sqref="Z272">
    <cfRule type="cellIs" dxfId="172" priority="188" operator="equal">
      <formula>"NÃO"</formula>
    </cfRule>
    <cfRule type="cellIs" dxfId="171" priority="189" operator="equal">
      <formula>"SIM"</formula>
    </cfRule>
  </conditionalFormatting>
  <conditionalFormatting sqref="BK28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39" operator="equal">
      <formula>"OPORTUNIDADE"</formula>
    </cfRule>
  </conditionalFormatting>
  <conditionalFormatting sqref="Y6:Z25">
    <cfRule type="cellIs" dxfId="169" priority="137" operator="equal">
      <formula>"NÃO"</formula>
    </cfRule>
    <cfRule type="cellIs" dxfId="168" priority="138" operator="equal">
      <formula>"SIM"</formula>
    </cfRule>
  </conditionalFormatting>
  <conditionalFormatting sqref="Z18">
    <cfRule type="cellIs" dxfId="167" priority="136" operator="equal">
      <formula>"OPORTUNIDADE"</formula>
    </cfRule>
  </conditionalFormatting>
  <conditionalFormatting sqref="Z18">
    <cfRule type="cellIs" dxfId="166" priority="134" operator="equal">
      <formula>"NÃO"</formula>
    </cfRule>
    <cfRule type="cellIs" dxfId="165" priority="135" operator="equal">
      <formula>"SIM"</formula>
    </cfRule>
  </conditionalFormatting>
  <conditionalFormatting sqref="Y18">
    <cfRule type="cellIs" dxfId="164" priority="133" operator="equal">
      <formula>"OPORTUNIDADE"</formula>
    </cfRule>
  </conditionalFormatting>
  <conditionalFormatting sqref="Y18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Z23">
    <cfRule type="cellIs" dxfId="161" priority="130" operator="equal">
      <formula>"OPORTUNIDADE"</formula>
    </cfRule>
  </conditionalFormatting>
  <conditionalFormatting sqref="Z23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Y23">
    <cfRule type="cellIs" dxfId="158" priority="127" operator="equal">
      <formula>"OPORTUNIDADE"</formula>
    </cfRule>
  </conditionalFormatting>
  <conditionalFormatting sqref="Y23">
    <cfRule type="cellIs" dxfId="157" priority="125" operator="equal">
      <formula>"NÃO"</formula>
    </cfRule>
    <cfRule type="cellIs" dxfId="156" priority="126" operator="equal">
      <formula>"SIM"</formula>
    </cfRule>
  </conditionalFormatting>
  <conditionalFormatting sqref="BK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201:BN317 BN196:BN199 BN186:BN194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201:BO317 BO196:BO199 BO186:BO194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1445</v>
      </c>
      <c r="V1" s="294"/>
      <c r="W1" s="294"/>
    </row>
    <row r="2" spans="1:23" s="91" customFormat="1">
      <c r="A2" s="94" t="s">
        <v>1446</v>
      </c>
      <c r="B2" s="94" t="s">
        <v>1447</v>
      </c>
      <c r="C2" s="94" t="s">
        <v>508</v>
      </c>
      <c r="D2" s="95" t="s">
        <v>1062</v>
      </c>
      <c r="E2" s="95" t="s">
        <v>1063</v>
      </c>
      <c r="F2" s="95" t="s">
        <v>1448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1449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Oportunidade</v>
      </c>
      <c r="C183" s="181" t="str">
        <f>IF(SP_NORTE!Z187="","*",SP_NORTE!Z187)</f>
        <v>*</v>
      </c>
      <c r="D183" s="171" t="str">
        <f>IF(SP_NORTE!S187="","*",SP_NORTE!S187)</f>
        <v>SP NORTE</v>
      </c>
      <c r="E183" s="171" t="str">
        <f>IF(SP_NORTE!T187="","*",SP_NORTE!T187)</f>
        <v>TMI-ZEB</v>
      </c>
      <c r="F183" s="180">
        <f>IF(SP_NORTE!B187="","*",SP_NORTE!B187)</f>
        <v>45973</v>
      </c>
      <c r="G183" s="180" t="str">
        <f>IF(SP_NORTE!D187="","*",SP_NORTE!D187)</f>
        <v>E14</v>
      </c>
      <c r="H183" s="180" t="str">
        <f>IF(SP_NORTE!F187="","*",SP_NORTE!F187)</f>
        <v>MECANIZAÇÃO - ESMERILHADORA</v>
      </c>
      <c r="I183" s="180" t="str">
        <f>IF(SP_NORTE!H187="","*",SP_NORTE!H187)</f>
        <v>TAP</v>
      </c>
      <c r="J183" s="180" t="str">
        <f>IF(SP_NORTE!I187="","*",SP_NORTE!I187)</f>
        <v>ZJA</v>
      </c>
      <c r="K183" s="171" t="str">
        <f>IF(SP_NORTE!M187="","*",SP_NORTE!M187)</f>
        <v>ZRW-ZUE</v>
      </c>
      <c r="L183" s="171" t="str">
        <f>IF(SP_NORTE!N187="","*",SP_NORTE!N187)</f>
        <v>ZRWZUE</v>
      </c>
      <c r="M183" s="172">
        <f>IF(SP_NORTE!J187="","*",SP_NORTE!J187)</f>
        <v>73</v>
      </c>
      <c r="N183" s="179">
        <f>IF(SP_NORTE!K187="","*",SP_NORTE!K187)</f>
        <v>438.9</v>
      </c>
      <c r="O183" s="179">
        <f>IF(SP_NORTE!L187="","*",SP_NORTE!L187)</f>
        <v>396.9</v>
      </c>
      <c r="P183" s="178">
        <f>IF(SP_NORTE!O187="","*",SP_NORTE!O187)</f>
        <v>0.875</v>
      </c>
      <c r="Q183" s="178">
        <f>IF(SP_NORTE!P187="","*",SP_NORTE!P187)</f>
        <v>4.1666666666666664E-2</v>
      </c>
      <c r="R183" s="180" t="str">
        <f>IF(SP_NORTE!Q187="","*",CONCATENATE(SP_NORTE!Q187," ",SP_NORTE!R187))</f>
        <v>20000 M</v>
      </c>
      <c r="S183" s="180" t="str">
        <f>IF(SP_NORTE!V187="","*",SP_NORTE!V187)</f>
        <v>Victor</v>
      </c>
      <c r="T183" s="180" t="str">
        <f>IF(SP_NORTE!W187="","*",SP_NORTE!W187)</f>
        <v>Esmelhiriadora</v>
      </c>
      <c r="U183" s="169">
        <f ca="1">_xlfn.XLOOKUP(G183&amp;$U$2,BS_CONTROLE[CHAVE],BS_CONTROLE[Quantidade_11],"-")</f>
        <v>0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Oportunidade</v>
      </c>
      <c r="C184" s="181" t="str">
        <f>IF(SP_NORTE!Z188="","*",SP_NORTE!Z188)</f>
        <v>*</v>
      </c>
      <c r="D184" s="171" t="str">
        <f>IF(SP_NORTE!S188="","*",SP_NORTE!S188)</f>
        <v>SP NORTE</v>
      </c>
      <c r="E184" s="171" t="str">
        <f>IF(SP_NORTE!T188="","*",SP_NORTE!T188)</f>
        <v>TMI-ZEB</v>
      </c>
      <c r="F184" s="180">
        <f>IF(SP_NORTE!B188="","*",SP_NORTE!B188)</f>
        <v>45973</v>
      </c>
      <c r="G184" s="180" t="str">
        <f>IF(SP_NORTE!D188="","*",SP_NORTE!D188)</f>
        <v>JOVÂNIO (TP-850)</v>
      </c>
      <c r="H184" s="180" t="str">
        <f>IF(SP_NORTE!F188="","*",SP_NORTE!F188)</f>
        <v>PDM - SOLDA</v>
      </c>
      <c r="I184" s="180" t="str">
        <f>IF(SP_NORTE!H188="","*",SP_NORTE!H188)</f>
        <v>ZJAN</v>
      </c>
      <c r="J184" s="180" t="str">
        <f>IF(SP_NORTE!I188="","*",SP_NORTE!I188)</f>
        <v>-</v>
      </c>
      <c r="K184" s="171" t="str">
        <f>IF(SP_NORTE!M188="","*",SP_NORTE!M188)</f>
        <v>ZJA-N</v>
      </c>
      <c r="L184" s="171" t="str">
        <f>IF(SP_NORTE!N188="","*",SP_NORTE!N188)</f>
        <v>ZJAN</v>
      </c>
      <c r="M184" s="172">
        <f>IF(SP_NORTE!J188="","*",SP_NORTE!J188)</f>
        <v>73</v>
      </c>
      <c r="N184" s="179">
        <f>IF(SP_NORTE!K188="","*",SP_NORTE!K188)</f>
        <v>373.6</v>
      </c>
      <c r="O184" s="179" t="str">
        <f>IF(SP_NORTE!L188="","*",SP_NORTE!L188)</f>
        <v>-</v>
      </c>
      <c r="P184" s="178">
        <f>IF(SP_NORTE!O188="","*",SP_NORTE!O188)</f>
        <v>0.375</v>
      </c>
      <c r="Q184" s="178">
        <f>IF(SP_NORTE!P188="","*",SP_NORTE!P188)</f>
        <v>6.25E-2</v>
      </c>
      <c r="R184" s="180" t="str">
        <f>IF(SP_NORTE!Q188="","*",CONCATENATE(SP_NORTE!Q188," ",SP_NORTE!R188))</f>
        <v>1 Nº DE SOLDA</v>
      </c>
      <c r="S184" s="180" t="str">
        <f>IF(SP_NORTE!V188="","*",SP_NORTE!V188)</f>
        <v>Jovanio</v>
      </c>
      <c r="T184" s="180" t="str">
        <f>IF(SP_NORTE!W188="","*",SP_NORTE!W188)</f>
        <v>Solda - Condicionado à temperatura (ZJA-N)</v>
      </c>
      <c r="U184" s="169">
        <f ca="1">_xlfn.XLOOKUP(G184&amp;$U$2,BS_CONTROLE[CHAVE],BS_CONTROLE[Quantidade_11],"-")</f>
        <v>1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Oportunidade</v>
      </c>
      <c r="C185" s="181" t="str">
        <f>IF(SP_NORTE!Z189="","*",SP_NORTE!Z189)</f>
        <v>*</v>
      </c>
      <c r="D185" s="171" t="str">
        <f>IF(SP_NORTE!S189="","*",SP_NORTE!S189)</f>
        <v>SP NORTE</v>
      </c>
      <c r="E185" s="171" t="str">
        <f>IF(SP_NORTE!T189="","*",SP_NORTE!T189)</f>
        <v>TMI-ZEB</v>
      </c>
      <c r="F185" s="180">
        <f>IF(SP_NORTE!B189="","*",SP_NORTE!B189)</f>
        <v>45973</v>
      </c>
      <c r="G185" s="180" t="str">
        <f>IF(SP_NORTE!D189="","*",SP_NORTE!D189)</f>
        <v>V87</v>
      </c>
      <c r="H185" s="180" t="str">
        <f>IF(SP_NORTE!F189="","*",SP_NORTE!F189)</f>
        <v>MECANIZAÇÃO - SOCADORA</v>
      </c>
      <c r="I185" s="180" t="str">
        <f>IF(SP_NORTE!H189="","*",SP_NORTE!H189)</f>
        <v>ZFN2</v>
      </c>
      <c r="J185" s="180" t="str">
        <f>IF(SP_NORTE!I189="","*",SP_NORTE!I189)</f>
        <v>ZFN2</v>
      </c>
      <c r="K185" s="171" t="str">
        <f>IF(SP_NORTE!M189="","*",SP_NORTE!M189)</f>
        <v>ZGI</v>
      </c>
      <c r="L185" s="171" t="str">
        <f>IF(SP_NORTE!N189="","*",SP_NORTE!N189)</f>
        <v>ZGI2</v>
      </c>
      <c r="M185" s="172">
        <f>IF(SP_NORTE!J189="","*",SP_NORTE!J189)</f>
        <v>73</v>
      </c>
      <c r="N185" s="179">
        <f>IF(SP_NORTE!K189="","*",SP_NORTE!K189)</f>
        <v>319</v>
      </c>
      <c r="O185" s="179">
        <f>IF(SP_NORTE!L189="","*",SP_NORTE!L189)</f>
        <v>317</v>
      </c>
      <c r="P185" s="178">
        <f>IF(SP_NORTE!O189="","*",SP_NORTE!O189)</f>
        <v>0.33333333333333331</v>
      </c>
      <c r="Q185" s="178">
        <f>IF(SP_NORTE!P189="","*",SP_NORTE!P189)</f>
        <v>8.3333333333333329E-2</v>
      </c>
      <c r="R185" s="180" t="str">
        <f>IF(SP_NORTE!Q189="","*",CONCATENATE(SP_NORTE!Q189," ",SP_NORTE!R189))</f>
        <v>1020 M</v>
      </c>
      <c r="S185" s="180" t="str">
        <f>IF(SP_NORTE!V189="","*",SP_NORTE!V189)</f>
        <v>Saulo</v>
      </c>
      <c r="T185" s="180" t="str">
        <f>IF(SP_NORTE!W189="","*",SP_NORTE!W189)</f>
        <v>Socaria mecanizada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Oportunidade</v>
      </c>
      <c r="C186" s="181" t="str">
        <f>IF(SP_NORTE!Z190="","*",SP_NORTE!Z190)</f>
        <v>*</v>
      </c>
      <c r="D186" s="171" t="str">
        <f>IF(SP_NORTE!S190="","*",SP_NORTE!S190)</f>
        <v>SP NORTE</v>
      </c>
      <c r="E186" s="171" t="str">
        <f>IF(SP_NORTE!T190="","*",SP_NORTE!T190)</f>
        <v>TMI-ZEB</v>
      </c>
      <c r="F186" s="180">
        <f>IF(SP_NORTE!B190="","*",SP_NORTE!B190)</f>
        <v>45973</v>
      </c>
      <c r="G186" s="180" t="str">
        <f>IF(SP_NORTE!D190="","*",SP_NORTE!D190)</f>
        <v>JULIO (TP-697)</v>
      </c>
      <c r="H186" s="180" t="str">
        <f>IF(SP_NORTE!F190="","*",SP_NORTE!F190)</f>
        <v>PDM - SOLDA</v>
      </c>
      <c r="I186" s="180" t="str">
        <f>IF(SP_NORTE!H190="","*",SP_NORTE!H190)</f>
        <v>282286</v>
      </c>
      <c r="J186" s="180" t="str">
        <f>IF(SP_NORTE!I190="","*",SP_NORTE!I190)</f>
        <v>-</v>
      </c>
      <c r="K186" s="171" t="str">
        <f>IF(SP_NORTE!M190="","*",SP_NORTE!M190)</f>
        <v>ZKY-ZZM</v>
      </c>
      <c r="L186" s="171">
        <f>IF(SP_NORTE!N190="","*",SP_NORTE!N190)</f>
        <v>282286</v>
      </c>
      <c r="M186" s="172">
        <f>IF(SP_NORTE!J190="","*",SP_NORTE!J190)</f>
        <v>73</v>
      </c>
      <c r="N186" s="179">
        <f>IF(SP_NORTE!K190="","*",SP_NORTE!K190)</f>
        <v>283.3</v>
      </c>
      <c r="O186" s="179" t="str">
        <f>IF(SP_NORTE!L190="","*",SP_NORTE!L190)</f>
        <v>-</v>
      </c>
      <c r="P186" s="178">
        <f>IF(SP_NORTE!O190="","*",SP_NORTE!O190)</f>
        <v>0.35416666666666669</v>
      </c>
      <c r="Q186" s="178">
        <f>IF(SP_NORTE!P190="","*",SP_NORTE!P190)</f>
        <v>6.25E-2</v>
      </c>
      <c r="R186" s="180" t="str">
        <f>IF(SP_NORTE!Q190="","*",CONCATENATE(SP_NORTE!Q190," ",SP_NORTE!R190))</f>
        <v>1 Nº DE SOLDA</v>
      </c>
      <c r="S186" s="180" t="str">
        <f>IF(SP_NORTE!V190="","*",SP_NORTE!V190)</f>
        <v>Júlio</v>
      </c>
      <c r="T186" s="180" t="str">
        <f>IF(SP_NORTE!W190="","*",SP_NORTE!W190)</f>
        <v>Solda  - Condicionado à temperatura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>
        <f ca="1">_xlfn.XLOOKUP(G186&amp;$W$2,BS_CONTROLE[CHAVE],BS_CONTROLE[Quantidade_11],"-")</f>
        <v>0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Oportunidade</v>
      </c>
      <c r="C187" s="181" t="str">
        <f>IF(SP_NORTE!Z192="","*",SP_NORTE!Z192)</f>
        <v>*</v>
      </c>
      <c r="D187" s="171" t="str">
        <f>IF(SP_NORTE!S192="","*",SP_NORTE!S192)</f>
        <v>SP NORTE</v>
      </c>
      <c r="E187" s="171" t="str">
        <f>IF(SP_NORTE!T192="","*",SP_NORTE!T192)</f>
        <v>ZEB-ZCZ</v>
      </c>
      <c r="F187" s="180">
        <f>IF(SP_NORTE!B192="","*",SP_NORTE!B192)</f>
        <v>45973</v>
      </c>
      <c r="G187" s="180" t="str">
        <f>IF(SP_NORTE!D192="","*",SP_NORTE!D192)</f>
        <v>V83</v>
      </c>
      <c r="H187" s="180" t="str">
        <f>IF(SP_NORTE!F192="","*",SP_NORTE!F192)</f>
        <v>OUTRAS ATIVIDADES</v>
      </c>
      <c r="I187" s="180" t="str">
        <f>IF(SP_NORTE!H192="","*",SP_NORTE!H192)</f>
        <v>ZEH</v>
      </c>
      <c r="J187" s="180" t="str">
        <f>IF(SP_NORTE!I192="","*",SP_NORTE!I192)</f>
        <v>ZEH</v>
      </c>
      <c r="K187" s="171" t="str">
        <f>IF(SP_NORTE!M192="","*",SP_NORTE!M192)</f>
        <v>ZCG-ZEH</v>
      </c>
      <c r="L187" s="171" t="str">
        <f>IF(SP_NORTE!N192="","*",SP_NORTE!N192)</f>
        <v>184ZEH</v>
      </c>
      <c r="M187" s="172">
        <f>IF(SP_NORTE!J192="","*",SP_NORTE!J192)</f>
        <v>73</v>
      </c>
      <c r="N187" s="179">
        <f>IF(SP_NORTE!K192="","*",SP_NORTE!K192)</f>
        <v>186.5</v>
      </c>
      <c r="O187" s="179" t="str">
        <f>IF(SP_NORTE!L192="","*",SP_NORTE!L192)</f>
        <v>-</v>
      </c>
      <c r="P187" s="178">
        <f>IF(SP_NORTE!O192="","*",SP_NORTE!O192)</f>
        <v>8.3333333333333329E-2</v>
      </c>
      <c r="Q187" s="178">
        <f>IF(SP_NORTE!P192="","*",SP_NORTE!P192)</f>
        <v>0.33333333333333331</v>
      </c>
      <c r="R187" s="180" t="str">
        <f>IF(SP_NORTE!Q192="","*",CONCATENATE(SP_NORTE!Q192," ",SP_NORTE!R192))</f>
        <v>1 BINÁRIO</v>
      </c>
      <c r="S187" s="180" t="str">
        <f>IF(SP_NORTE!V192="","*",SP_NORTE!V192)</f>
        <v>Saulo</v>
      </c>
      <c r="T187" s="180" t="str">
        <f>IF(SP_NORTE!W192="","*",SP_NORTE!W192)</f>
        <v>Serviços com a reguladora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1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Oportunidade</v>
      </c>
      <c r="C188" s="181" t="str">
        <f>IF(SP_NORTE!Z193="","*",SP_NORTE!Z193)</f>
        <v>*</v>
      </c>
      <c r="D188" s="171" t="str">
        <f>IF(SP_NORTE!S193="","*",SP_NORTE!S193)</f>
        <v>SP NORTE</v>
      </c>
      <c r="E188" s="171" t="str">
        <f>IF(SP_NORTE!T193="","*",SP_NORTE!T193)</f>
        <v>ZEB-ZCZ</v>
      </c>
      <c r="F188" s="180">
        <f>IF(SP_NORTE!B193="","*",SP_NORTE!B193)</f>
        <v>45973</v>
      </c>
      <c r="G188" s="180" t="str">
        <f>IF(SP_NORTE!D193="","*",SP_NORTE!D193)</f>
        <v>PEDRO (TP-696)</v>
      </c>
      <c r="H188" s="180" t="str">
        <f>IF(SP_NORTE!F193="","*",SP_NORTE!F193)</f>
        <v>PDM - SOLDA</v>
      </c>
      <c r="I188" s="180" t="str">
        <f>IF(SP_NORTE!H193="","*",SP_NORTE!H193)</f>
        <v>152ZCT</v>
      </c>
      <c r="J188" s="180" t="str">
        <f>IF(SP_NORTE!I193="","*",SP_NORTE!I193)</f>
        <v>-</v>
      </c>
      <c r="K188" s="171" t="str">
        <f>IF(SP_NORTE!M193="","*",SP_NORTE!M193)</f>
        <v>ZCV-ZCT</v>
      </c>
      <c r="L188" s="171" t="str">
        <f>IF(SP_NORTE!N193="","*",SP_NORTE!N193)</f>
        <v>152ZCT</v>
      </c>
      <c r="M188" s="172">
        <f>IF(SP_NORTE!J193="","*",SP_NORTE!J193)</f>
        <v>73</v>
      </c>
      <c r="N188" s="179">
        <f>IF(SP_NORTE!K193="","*",SP_NORTE!K193)</f>
        <v>153.68</v>
      </c>
      <c r="O188" s="179" t="str">
        <f>IF(SP_NORTE!L193="","*",SP_NORTE!L193)</f>
        <v>-</v>
      </c>
      <c r="P188" s="178">
        <f>IF(SP_NORTE!O193="","*",SP_NORTE!O193)</f>
        <v>6.25E-2</v>
      </c>
      <c r="Q188" s="178">
        <f>IF(SP_NORTE!P193="","*",SP_NORTE!P193)</f>
        <v>0.39583333333333331</v>
      </c>
      <c r="R188" s="180" t="str">
        <f>IF(SP_NORTE!Q193="","*",CONCATENATE(SP_NORTE!Q193," ",SP_NORTE!R193))</f>
        <v>1 Nº DE SOLDA</v>
      </c>
      <c r="S188" s="180" t="str">
        <f>IF(SP_NORTE!V193="","*",SP_NORTE!V193)</f>
        <v>Pedro</v>
      </c>
      <c r="T188" s="180" t="str">
        <f>IF(SP_NORTE!W193="","*",SP_NORTE!W193)</f>
        <v>Solda  - Condicionado à temperatura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Oportunidade</v>
      </c>
      <c r="C189" s="181" t="str">
        <f>IF(SP_NORTE!Z195="","*",SP_NORTE!Z195)</f>
        <v>*</v>
      </c>
      <c r="D189" s="171" t="str">
        <f>IF(SP_NORTE!S195="","*",SP_NORTE!S195)</f>
        <v>SP NORTE</v>
      </c>
      <c r="E189" s="171" t="str">
        <f>IF(SP_NORTE!T195="","*",SP_NORTE!T195)</f>
        <v>ZCZ-ZTI</v>
      </c>
      <c r="F189" s="180">
        <f>IF(SP_NORTE!B195="","*",SP_NORTE!B195)</f>
        <v>45973</v>
      </c>
      <c r="G189" s="180" t="str">
        <f>IF(SP_NORTE!D195="","*",SP_NORTE!D195)</f>
        <v>IGOR (TF-660)</v>
      </c>
      <c r="H189" s="180" t="str">
        <f>IF(SP_NORTE!F195="","*",SP_NORTE!F195)</f>
        <v>MODERNIZAÇÃO - SOLDA</v>
      </c>
      <c r="I189" s="180" t="str">
        <f>IF(SP_NORTE!H195="","*",SP_NORTE!H195)</f>
        <v>ZDGK58</v>
      </c>
      <c r="J189" s="180" t="str">
        <f>IF(SP_NORTE!I195="","*",SP_NORTE!I195)</f>
        <v>-</v>
      </c>
      <c r="K189" s="171" t="str">
        <f>IF(SP_NORTE!M195="","*",SP_NORTE!M195)</f>
        <v>ZDG-ZTN</v>
      </c>
      <c r="L189" s="171" t="str">
        <f>IF(SP_NORTE!N195="","*",SP_NORTE!N195)</f>
        <v>ZDGK58</v>
      </c>
      <c r="M189" s="172">
        <f>IF(SP_NORTE!J195="","*",SP_NORTE!J195)</f>
        <v>73</v>
      </c>
      <c r="N189" s="179">
        <f>IF(SP_NORTE!K195="","*",SP_NORTE!K195)</f>
        <v>55.252000000000002</v>
      </c>
      <c r="O189" s="179" t="str">
        <f>IF(SP_NORTE!L195="","*",SP_NORTE!L195)</f>
        <v>-</v>
      </c>
      <c r="P189" s="178">
        <f>IF(SP_NORTE!O195="","*",SP_NORTE!O195)</f>
        <v>0.35416666666666669</v>
      </c>
      <c r="Q189" s="178">
        <f>IF(SP_NORTE!P195="","*",SP_NORTE!P195)</f>
        <v>6.25E-2</v>
      </c>
      <c r="R189" s="180" t="str">
        <f>IF(SP_NORTE!Q195="","*",CONCATENATE(SP_NORTE!Q195," ",SP_NORTE!R195))</f>
        <v>1 Nº DE SOLDA</v>
      </c>
      <c r="S189" s="180" t="str">
        <f>IF(SP_NORTE!V195="","*",SP_NORTE!V195)</f>
        <v>Igor</v>
      </c>
      <c r="T189" s="180" t="str">
        <f>IF(SP_NORTE!W195="","*",SP_NORTE!W195)</f>
        <v>Solda  - Condicionado à temperatura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Oportunidade</v>
      </c>
      <c r="C190" s="181" t="str">
        <f>IF(SP_NORTE!Z196="","*",SP_NORTE!Z196)</f>
        <v>*</v>
      </c>
      <c r="D190" s="171" t="str">
        <f>IF(SP_NORTE!S196="","*",SP_NORTE!S196)</f>
        <v>SP NORTE</v>
      </c>
      <c r="E190" s="171" t="str">
        <f>IF(SP_NORTE!T196="","*",SP_NORTE!T196)</f>
        <v>ZCZ-ZTI</v>
      </c>
      <c r="F190" s="180">
        <f>IF(SP_NORTE!B196="","*",SP_NORTE!B196)</f>
        <v>45973</v>
      </c>
      <c r="G190" s="180" t="str">
        <f>IF(SP_NORTE!D196="","*",SP_NORTE!D196)</f>
        <v>V40</v>
      </c>
      <c r="H190" s="180" t="str">
        <f>IF(SP_NORTE!F196="","*",SP_NORTE!F196)</f>
        <v>MECANIZAÇÃO - SOCADORA</v>
      </c>
      <c r="I190" s="180" t="str">
        <f>IF(SP_NORTE!H196="","*",SP_NORTE!H196)</f>
        <v>ZMAPAT2</v>
      </c>
      <c r="J190" s="180" t="str">
        <f>IF(SP_NORTE!I196="","*",SP_NORTE!I196)</f>
        <v>ZMAPAT2</v>
      </c>
      <c r="K190" s="171" t="str">
        <f>IF(SP_NORTE!M196="","*",SP_NORTE!M196)</f>
        <v>ZTO-ZDZ</v>
      </c>
      <c r="L190" s="171" t="str">
        <f>IF(SP_NORTE!N196="","*",SP_NORTE!N196)</f>
        <v>K14K18</v>
      </c>
      <c r="M190" s="172">
        <f>IF(SP_NORTE!J196="","*",SP_NORTE!J196)</f>
        <v>73</v>
      </c>
      <c r="N190" s="179">
        <f>IF(SP_NORTE!K196="","*",SP_NORTE!K196)</f>
        <v>15</v>
      </c>
      <c r="O190" s="179" t="str">
        <f>IF(SP_NORTE!L196="","*",SP_NORTE!L196)</f>
        <v>-</v>
      </c>
      <c r="P190" s="178">
        <f>IF(SP_NORTE!O196="","*",SP_NORTE!O196)</f>
        <v>0.35416666666666669</v>
      </c>
      <c r="Q190" s="178">
        <f>IF(SP_NORTE!P196="","*",SP_NORTE!P196)</f>
        <v>8.3333333333333329E-2</v>
      </c>
      <c r="R190" s="180" t="str">
        <f>IF(SP_NORTE!Q196="","*",CONCATENATE(SP_NORTE!Q196," ",SP_NORTE!R196))</f>
        <v>1792 M</v>
      </c>
      <c r="S190" s="180" t="str">
        <f>IF(SP_NORTE!V196="","*",SP_NORTE!V196)</f>
        <v>Saulo</v>
      </c>
      <c r="T190" s="180" t="str">
        <f>IF(SP_NORTE!W196="","*",SP_NORTE!W196)</f>
        <v>Socaria mecanizada (retirada de restrição CONDICIONADA A LIBERAÇÃO)</v>
      </c>
      <c r="U190" s="169" t="str">
        <f ca="1">_xlfn.XLOOKUP(G190&amp;$U$2,BS_CONTROLE[CHAVE],BS_CONTROLE[Quantidade_11],"-")</f>
        <v>-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Oportunidade</v>
      </c>
      <c r="C191" s="181" t="str">
        <f>IF(SP_NORTE!Z197="","*",SP_NORTE!Z197)</f>
        <v>*</v>
      </c>
      <c r="D191" s="171" t="str">
        <f>IF(SP_NORTE!S197="","*",SP_NORTE!S197)</f>
        <v>SP NORTE</v>
      </c>
      <c r="E191" s="171" t="str">
        <f>IF(SP_NORTE!T197="","*",SP_NORTE!T197)</f>
        <v>ZCZ-ZTI</v>
      </c>
      <c r="F191" s="180">
        <f>IF(SP_NORTE!B197="","*",SP_NORTE!B197)</f>
        <v>45973</v>
      </c>
      <c r="G191" s="180" t="str">
        <f>IF(SP_NORTE!D197="","*",SP_NORTE!D197)</f>
        <v>W99</v>
      </c>
      <c r="H191" s="180" t="str">
        <f>IF(SP_NORTE!F197="","*",SP_NORTE!F197)</f>
        <v>DESLOCAMENTO</v>
      </c>
      <c r="I191" s="180" t="str">
        <f>IF(SP_NORTE!H197="","*",SP_NORTE!H197)</f>
        <v>ZTOZFT1</v>
      </c>
      <c r="J191" s="180" t="str">
        <f>IF(SP_NORTE!I197="","*",SP_NORTE!I197)</f>
        <v>ZMAPAT2</v>
      </c>
      <c r="K191" s="171" t="str">
        <f>IF(SP_NORTE!M197="","*",SP_NORTE!M197)</f>
        <v>ZTO-ZMA</v>
      </c>
      <c r="L191" s="171" t="str">
        <f>IF(SP_NORTE!N197="","*",SP_NORTE!N197)</f>
        <v>ZTOZMA</v>
      </c>
      <c r="M191" s="172">
        <f>IF(SP_NORTE!J197="","*",SP_NORTE!J197)</f>
        <v>73</v>
      </c>
      <c r="N191" s="179">
        <f>IF(SP_NORTE!K197="","*",SP_NORTE!K197)</f>
        <v>6.5</v>
      </c>
      <c r="O191" s="179" t="str">
        <f>IF(SP_NORTE!L197="","*",SP_NORTE!L197)</f>
        <v>-</v>
      </c>
      <c r="P191" s="178">
        <f>IF(SP_NORTE!O197="","*",SP_NORTE!O197)</f>
        <v>0.33333333333333331</v>
      </c>
      <c r="Q191" s="178">
        <f>IF(SP_NORTE!P197="","*",SP_NORTE!P197)</f>
        <v>4.1666666666666664E-2</v>
      </c>
      <c r="R191" s="180" t="str">
        <f>IF(SP_NORTE!Q197="","*",CONCATENATE(SP_NORTE!Q197," ",SP_NORTE!R197))</f>
        <v>1 BINÁRIO</v>
      </c>
      <c r="S191" s="180" t="str">
        <f>IF(SP_NORTE!V197="","*",SP_NORTE!V197)</f>
        <v xml:space="preserve">Luiz </v>
      </c>
      <c r="T191" s="180" t="str">
        <f>IF(SP_NORTE!W197="","*",SP_NORTE!W197)</f>
        <v>Deslocamento para ZMA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>
        <f ca="1">_xlfn.XLOOKUP(G191&amp;$W$2,BS_CONTROLE[CHAVE],BS_CONTROLE[Quantidade_11],"-")</f>
        <v>0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Oportunidade</v>
      </c>
      <c r="C193" s="181" t="str">
        <f>IF(SP_NORTE!Z200="","*",SP_NORTE!Z200)</f>
        <v>*</v>
      </c>
      <c r="D193" s="171" t="str">
        <f>IF(SP_NORTE!S200="","*",SP_NORTE!S200)</f>
        <v>SP NORTE</v>
      </c>
      <c r="E193" s="171" t="str">
        <f>IF(SP_NORTE!T200="","*",SP_NORTE!T200)</f>
        <v>ZCZ-ZTI</v>
      </c>
      <c r="F193" s="180">
        <f>IF(SP_NORTE!B200="","*",SP_NORTE!B200)</f>
        <v>45973</v>
      </c>
      <c r="G193" s="180" t="str">
        <f>IF(SP_NORTE!D200="","*",SP_NORTE!D200)</f>
        <v>ANTÔNIO (TP-713)</v>
      </c>
      <c r="H193" s="180" t="str">
        <f>IF(SP_NORTE!F200="","*",SP_NORTE!F200)</f>
        <v>PDM - SOLDA</v>
      </c>
      <c r="I193" s="180" t="str">
        <f>IF(SP_NORTE!H200="","*",SP_NORTE!H200)</f>
        <v>ZTI2322</v>
      </c>
      <c r="J193" s="180" t="str">
        <f>IF(SP_NORTE!I200="","*",SP_NORTE!I200)</f>
        <v>-</v>
      </c>
      <c r="K193" s="171" t="str">
        <f>IF(SP_NORTE!M200="","*",SP_NORTE!M200)</f>
        <v>ZTI</v>
      </c>
      <c r="L193" s="171" t="str">
        <f>IF(SP_NORTE!N200="","*",SP_NORTE!N200)</f>
        <v>ZTI2322</v>
      </c>
      <c r="M193" s="172">
        <f>IF(SP_NORTE!J200="","*",SP_NORTE!J200)</f>
        <v>71</v>
      </c>
      <c r="N193" s="179">
        <f>IF(SP_NORTE!K200="","*",SP_NORTE!K200)</f>
        <v>230</v>
      </c>
      <c r="O193" s="179">
        <f>IF(SP_NORTE!L200="","*",SP_NORTE!L200)</f>
        <v>230.5</v>
      </c>
      <c r="P193" s="178">
        <f>IF(SP_NORTE!O200="","*",SP_NORTE!O200)</f>
        <v>0.375</v>
      </c>
      <c r="Q193" s="178">
        <f>IF(SP_NORTE!P200="","*",SP_NORTE!P200)</f>
        <v>6.25E-2</v>
      </c>
      <c r="R193" s="180" t="str">
        <f>IF(SP_NORTE!Q200="","*",CONCATENATE(SP_NORTE!Q200," ",SP_NORTE!R200))</f>
        <v>1 Nº DE SOLDA</v>
      </c>
      <c r="S193" s="180" t="str">
        <f>IF(SP_NORTE!V200="","*",SP_NORTE!V200)</f>
        <v>Antônio</v>
      </c>
      <c r="T193" s="180" t="str">
        <f>IF(SP_NORTE!W200="","*",SP_NORTE!W200)</f>
        <v>Solda - Condicionado à temperatura</v>
      </c>
      <c r="U193" s="169">
        <f ca="1">_xlfn.XLOOKUP(G193&amp;$U$2,BS_CONTROLE[CHAVE],BS_CONTROLE[Quantidade_11],"-")</f>
        <v>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Oportunidade</v>
      </c>
      <c r="C196" s="181" t="str">
        <f>IF(SP_NORTE!Z203="","*",SP_NORTE!Z203)</f>
        <v>*</v>
      </c>
      <c r="D196" s="171" t="str">
        <f>IF(SP_NORTE!S203="","*",SP_NORTE!S203)</f>
        <v>SP NORTE</v>
      </c>
      <c r="E196" s="171" t="str">
        <f>IF(SP_NORTE!T203="","*",SP_NORTE!T203)</f>
        <v>ZBV-ZTI</v>
      </c>
      <c r="F196" s="180">
        <f>IF(SP_NORTE!B203="","*",SP_NORTE!B203)</f>
        <v>45973</v>
      </c>
      <c r="G196" s="180" t="str">
        <f>IF(SP_NORTE!D203="","*",SP_NORTE!D203)</f>
        <v>EXPANSÃO TURMA 1</v>
      </c>
      <c r="H196" s="180" t="str">
        <f>IF(SP_NORTE!F203="","*",SP_NORTE!F203)</f>
        <v>EXPANSÃO - SOLDA</v>
      </c>
      <c r="I196" s="180" t="str">
        <f>IF(SP_NORTE!H203="","*",SP_NORTE!H203)</f>
        <v>111ZCD</v>
      </c>
      <c r="J196" s="180" t="str">
        <f>IF(SP_NORTE!I203="","*",SP_NORTE!I203)</f>
        <v>-</v>
      </c>
      <c r="K196" s="171" t="str">
        <f>IF(SP_NORTE!M203="","*",SP_NORTE!M203)</f>
        <v>ZLI-ZCD</v>
      </c>
      <c r="L196" s="171" t="str">
        <f>IF(SP_NORTE!N203="","*",SP_NORTE!N203)</f>
        <v>111ZCD</v>
      </c>
      <c r="M196" s="172">
        <f>IF(SP_NORTE!J203="","*",SP_NORTE!J203)</f>
        <v>70</v>
      </c>
      <c r="N196" s="179">
        <f>IF(SP_NORTE!K203="","*",SP_NORTE!K203)</f>
        <v>112</v>
      </c>
      <c r="O196" s="179" t="str">
        <f>IF(SP_NORTE!L203="","*",SP_NORTE!L203)</f>
        <v>-</v>
      </c>
      <c r="P196" s="178">
        <f>IF(SP_NORTE!O203="","*",SP_NORTE!O203)</f>
        <v>0.35416666666666669</v>
      </c>
      <c r="Q196" s="178">
        <f>IF(SP_NORTE!P203="","*",SP_NORTE!P203)</f>
        <v>6.25E-2</v>
      </c>
      <c r="R196" s="180" t="str">
        <f>IF(SP_NORTE!Q203="","*",CONCATENATE(SP_NORTE!Q203," ",SP_NORTE!R203))</f>
        <v>1 Nº DE SOLDA</v>
      </c>
      <c r="S196" s="180" t="str">
        <f>IF(SP_NORTE!V203="","*",SP_NORTE!V203)</f>
        <v xml:space="preserve">Elder </v>
      </c>
      <c r="T196" s="180" t="str">
        <f>IF(SP_NORTE!W203="","*",SP_NORTE!W203)</f>
        <v>Solda - Condicionado à temperatura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*</v>
      </c>
      <c r="E198" s="171" t="str">
        <f>IF(SP_NORTE!T205="","*",SP_NORTE!T205)</f>
        <v>*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*</v>
      </c>
      <c r="L198" s="171" t="str">
        <f>IF(SP_NORTE!N205="","*",SP_NORTE!N205)</f>
        <v>*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-</v>
      </c>
      <c r="E805" s="171" t="str">
        <f>IF(SP_NORTE!T812="","*",SP_NORTE!T812)</f>
        <v>-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-</v>
      </c>
      <c r="L805" s="171" t="str">
        <f>IF(SP_NORTE!N812="","*",SP_NORTE!N812)</f>
        <v>-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-</v>
      </c>
      <c r="E806" s="171" t="str">
        <f>IF(SP_NORTE!T813="","*",SP_NORTE!T813)</f>
        <v>-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-</v>
      </c>
      <c r="L806" s="171" t="str">
        <f>IF(SP_NORTE!N813="","*",SP_NORTE!N813)</f>
        <v>-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-</v>
      </c>
      <c r="E807" s="171" t="str">
        <f>IF(SP_NORTE!T814="","*",SP_NORTE!T814)</f>
        <v>-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-</v>
      </c>
      <c r="L807" s="171" t="str">
        <f>IF(SP_NORTE!N814="","*",SP_NORTE!N814)</f>
        <v>-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-</v>
      </c>
      <c r="E808" s="171" t="str">
        <f>IF(SP_NORTE!T815="","*",SP_NORTE!T815)</f>
        <v>-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-</v>
      </c>
      <c r="L808" s="171" t="str">
        <f>IF(SP_NORTE!N815="","*",SP_NORTE!N815)</f>
        <v>-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-</v>
      </c>
      <c r="E809" s="171" t="str">
        <f>IF(SP_NORTE!T816="","*",SP_NORTE!T816)</f>
        <v>-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-</v>
      </c>
      <c r="L809" s="171" t="str">
        <f>IF(SP_NORTE!N816="","*",SP_NORTE!N816)</f>
        <v>-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-</v>
      </c>
      <c r="E810" s="171" t="str">
        <f>IF(SP_NORTE!T817="","*",SP_NORTE!T817)</f>
        <v>-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-</v>
      </c>
      <c r="L810" s="171" t="str">
        <f>IF(SP_NORTE!N817="","*",SP_NORTE!N817)</f>
        <v>-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-</v>
      </c>
      <c r="E811" s="171" t="str">
        <f>IF(SP_NORTE!T818="","*",SP_NORTE!T818)</f>
        <v>-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-</v>
      </c>
      <c r="L811" s="171" t="str">
        <f>IF(SP_NORTE!N818="","*",SP_NORTE!N818)</f>
        <v>-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-</v>
      </c>
      <c r="E812" s="171" t="str">
        <f>IF(SP_NORTE!T819="","*",SP_NORTE!T819)</f>
        <v>-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-</v>
      </c>
      <c r="L812" s="171" t="str">
        <f>IF(SP_NORTE!N819="","*",SP_NORTE!N819)</f>
        <v>-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-</v>
      </c>
      <c r="E813" s="171" t="str">
        <f>IF(SP_NORTE!T820="","*",SP_NORTE!T820)</f>
        <v>-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-</v>
      </c>
      <c r="L813" s="171" t="str">
        <f>IF(SP_NORTE!N820="","*",SP_NORTE!N820)</f>
        <v>-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-</v>
      </c>
      <c r="E814" s="171" t="str">
        <f>IF(SP_NORTE!T821="","*",SP_NORTE!T821)</f>
        <v>-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-</v>
      </c>
      <c r="L814" s="171" t="str">
        <f>IF(SP_NORTE!N821="","*",SP_NORTE!N821)</f>
        <v>-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-</v>
      </c>
      <c r="E815" s="171" t="str">
        <f>IF(SP_NORTE!T822="","*",SP_NORTE!T822)</f>
        <v>-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-</v>
      </c>
      <c r="L815" s="171" t="str">
        <f>IF(SP_NORTE!N822="","*",SP_NORTE!N822)</f>
        <v>-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-</v>
      </c>
      <c r="E816" s="171" t="str">
        <f>IF(SP_NORTE!T823="","*",SP_NORTE!T823)</f>
        <v>-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-</v>
      </c>
      <c r="L816" s="171" t="str">
        <f>IF(SP_NORTE!N823="","*",SP_NORTE!N823)</f>
        <v>-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-</v>
      </c>
      <c r="E817" s="171" t="str">
        <f>IF(SP_NORTE!T824="","*",SP_NORTE!T824)</f>
        <v>-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-</v>
      </c>
      <c r="L817" s="171" t="str">
        <f>IF(SP_NORTE!N824="","*",SP_NORTE!N824)</f>
        <v>-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-</v>
      </c>
      <c r="E818" s="171" t="str">
        <f>IF(SP_NORTE!T825="","*",SP_NORTE!T825)</f>
        <v>-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-</v>
      </c>
      <c r="L818" s="171" t="str">
        <f>IF(SP_NORTE!N825="","*",SP_NORTE!N825)</f>
        <v>-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-</v>
      </c>
      <c r="E819" s="171" t="str">
        <f>IF(SP_NORTE!T826="","*",SP_NORTE!T826)</f>
        <v>-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-</v>
      </c>
      <c r="L819" s="171" t="str">
        <f>IF(SP_NORTE!N826="","*",SP_NORTE!N826)</f>
        <v>-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-</v>
      </c>
      <c r="E820" s="171" t="str">
        <f>IF(SP_NORTE!T827="","*",SP_NORTE!T827)</f>
        <v>-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-</v>
      </c>
      <c r="L820" s="171" t="str">
        <f>IF(SP_NORTE!N827="","*",SP_NORTE!N827)</f>
        <v>-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-</v>
      </c>
      <c r="E821" s="171" t="str">
        <f>IF(SP_NORTE!T828="","*",SP_NORTE!T828)</f>
        <v>-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-</v>
      </c>
      <c r="L821" s="171" t="str">
        <f>IF(SP_NORTE!N828="","*",SP_NORTE!N828)</f>
        <v>-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-</v>
      </c>
      <c r="E822" s="171" t="str">
        <f>IF(SP_NORTE!T829="","*",SP_NORTE!T829)</f>
        <v>-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-</v>
      </c>
      <c r="L822" s="171" t="str">
        <f>IF(SP_NORTE!N829="","*",SP_NORTE!N829)</f>
        <v>-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-</v>
      </c>
      <c r="E823" s="171" t="str">
        <f>IF(SP_NORTE!T830="","*",SP_NORTE!T830)</f>
        <v>-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-</v>
      </c>
      <c r="L823" s="171" t="str">
        <f>IF(SP_NORTE!N830="","*",SP_NORTE!N830)</f>
        <v>-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-</v>
      </c>
      <c r="E824" s="171" t="str">
        <f>IF(SP_NORTE!T831="","*",SP_NORTE!T831)</f>
        <v>-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-</v>
      </c>
      <c r="L824" s="171" t="str">
        <f>IF(SP_NORTE!N831="","*",SP_NORTE!N831)</f>
        <v>-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-</v>
      </c>
      <c r="E825" s="171" t="str">
        <f>IF(SP_NORTE!T832="","*",SP_NORTE!T832)</f>
        <v>-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-</v>
      </c>
      <c r="L825" s="171" t="str">
        <f>IF(SP_NORTE!N832="","*",SP_NORTE!N832)</f>
        <v>-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-</v>
      </c>
      <c r="E826" s="171" t="str">
        <f>IF(SP_NORTE!T833="","*",SP_NORTE!T833)</f>
        <v>-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-</v>
      </c>
      <c r="L826" s="171" t="str">
        <f>IF(SP_NORTE!N833="","*",SP_NORTE!N833)</f>
        <v>-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-</v>
      </c>
      <c r="E827" s="171" t="str">
        <f>IF(SP_NORTE!T834="","*",SP_NORTE!T834)</f>
        <v>-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-</v>
      </c>
      <c r="L827" s="171" t="str">
        <f>IF(SP_NORTE!N834="","*",SP_NORTE!N834)</f>
        <v>-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-</v>
      </c>
      <c r="E828" s="171" t="str">
        <f>IF(SP_NORTE!T835="","*",SP_NORTE!T835)</f>
        <v>-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-</v>
      </c>
      <c r="L828" s="171" t="str">
        <f>IF(SP_NORTE!N835="","*",SP_NORTE!N835)</f>
        <v>-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-</v>
      </c>
      <c r="E829" s="171" t="str">
        <f>IF(SP_NORTE!T836="","*",SP_NORTE!T836)</f>
        <v>-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-</v>
      </c>
      <c r="L829" s="171" t="str">
        <f>IF(SP_NORTE!N836="","*",SP_NORTE!N836)</f>
        <v>-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-</v>
      </c>
      <c r="E830" s="171" t="str">
        <f>IF(SP_NORTE!T837="","*",SP_NORTE!T837)</f>
        <v>-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-</v>
      </c>
      <c r="L830" s="171" t="str">
        <f>IF(SP_NORTE!N837="","*",SP_NORTE!N837)</f>
        <v>-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-</v>
      </c>
      <c r="E831" s="171" t="str">
        <f>IF(SP_NORTE!T838="","*",SP_NORTE!T838)</f>
        <v>-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-</v>
      </c>
      <c r="L831" s="171" t="str">
        <f>IF(SP_NORTE!N838="","*",SP_NORTE!N838)</f>
        <v>-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*</v>
      </c>
      <c r="E832" s="171" t="str">
        <f>IF(SP_NORTE!T840="","*",SP_NORTE!T840)</f>
        <v>*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*</v>
      </c>
      <c r="L832" s="171" t="str">
        <f>IF(SP_NORTE!N840="","*",SP_NORTE!N840)</f>
        <v>*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*</v>
      </c>
      <c r="E833" s="171" t="str">
        <f>IF(SP_NORTE!T841="","*",SP_NORTE!T841)</f>
        <v>*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*</v>
      </c>
      <c r="L833" s="171" t="str">
        <f>IF(SP_NORTE!N841="","*",SP_NORTE!N841)</f>
        <v>*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*</v>
      </c>
      <c r="E834" s="171" t="str">
        <f>IF(SP_NORTE!T842="","*",SP_NORTE!T842)</f>
        <v>*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*</v>
      </c>
      <c r="L834" s="171" t="str">
        <f>IF(SP_NORTE!N842="","*",SP_NORTE!N842)</f>
        <v>*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*</v>
      </c>
      <c r="E835" s="171" t="str">
        <f>IF(SP_NORTE!T843="","*",SP_NORTE!T843)</f>
        <v>*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*</v>
      </c>
      <c r="L835" s="171" t="str">
        <f>IF(SP_NORTE!N843="","*",SP_NORTE!N843)</f>
        <v>*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*</v>
      </c>
      <c r="E836" s="171" t="str">
        <f>IF(SP_NORTE!T844="","*",SP_NORTE!T844)</f>
        <v>*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*</v>
      </c>
      <c r="L836" s="171" t="str">
        <f>IF(SP_NORTE!N844="","*",SP_NORTE!N844)</f>
        <v>*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1451</v>
      </c>
      <c r="D5" s="296"/>
      <c r="E5" s="296"/>
      <c r="F5" s="296"/>
      <c r="G5" s="296"/>
      <c r="H5" s="296"/>
      <c r="I5" s="296"/>
      <c r="J5" s="297"/>
      <c r="K5" s="298" t="s">
        <v>1452</v>
      </c>
      <c r="L5" s="299"/>
      <c r="M5" s="299"/>
      <c r="N5" s="299"/>
      <c r="O5" s="300" t="s">
        <v>1453</v>
      </c>
      <c r="P5" s="301"/>
    </row>
    <row r="6" spans="1:16" s="81" customFormat="1" ht="15" customHeight="1">
      <c r="A6" s="73" t="s">
        <v>1448</v>
      </c>
      <c r="B6" s="82" t="s">
        <v>1447</v>
      </c>
      <c r="C6" s="83" t="s">
        <v>1062</v>
      </c>
      <c r="D6" s="84" t="s">
        <v>1063</v>
      </c>
      <c r="E6" s="83" t="s">
        <v>1454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1455</v>
      </c>
      <c r="M6" s="87" t="s">
        <v>708</v>
      </c>
      <c r="N6" s="88" t="s">
        <v>1057</v>
      </c>
      <c r="O6" s="204" t="s">
        <v>1100</v>
      </c>
      <c r="P6" s="149" t="s">
        <v>1456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0.875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8.3333333333333329E-2</v>
      </c>
      <c r="J192" s="126">
        <f>IF(SP_NORTE!P192="","*",SP_NORTE!P192)</f>
        <v>0.33333333333333331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6.25E-2</v>
      </c>
      <c r="J193" s="126">
        <f>IF(SP_NORTE!P193="","*",SP_NORTE!P193)</f>
        <v>0.39583333333333331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1457</v>
      </c>
      <c r="C2" s="134" t="s">
        <v>1047</v>
      </c>
      <c r="D2" s="83" t="s">
        <v>1049</v>
      </c>
      <c r="E2" s="83" t="s">
        <v>1458</v>
      </c>
      <c r="F2" s="111" t="s">
        <v>1459</v>
      </c>
      <c r="G2" s="83" t="s">
        <v>1460</v>
      </c>
      <c r="H2" s="83" t="s">
        <v>1461</v>
      </c>
      <c r="I2" s="83" t="s">
        <v>1462</v>
      </c>
      <c r="J2" s="83" t="s">
        <v>1463</v>
      </c>
      <c r="K2" s="85" t="s">
        <v>1464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 t="str">
        <f>IF(SP_NORTE!B204="","*",SP_NORTE!B204)</f>
        <v>*</v>
      </c>
      <c r="D159" s="106" t="str">
        <f>IF(SP_NORTE!D204="","*",SP_NORTE!D204)</f>
        <v>*</v>
      </c>
      <c r="E159" s="106" t="str">
        <f>IF(SP_NORTE!H204="","*",SP_NORTE!H204)</f>
        <v>*</v>
      </c>
      <c r="F159" s="112" t="str">
        <f>IF(SP_NORTE!M204="","*",SP_NORTE!M204)</f>
        <v>-</v>
      </c>
      <c r="G159" s="107" t="str">
        <f>IF(SP_NORTE!I204="","*",SP_NORTE!I204)</f>
        <v>*</v>
      </c>
      <c r="H159" s="107" t="str">
        <f>IF(SP_NORTE!AB204="","*",SP_NORTE!AB204)</f>
        <v>*</v>
      </c>
      <c r="I159" s="107" t="str">
        <f>IF(SP_NORTE!AC204="","*",SP_NORTE!AC204)</f>
        <v>*</v>
      </c>
      <c r="J159" s="108" t="str">
        <f>IF(SP_NORTE!AA204="","*",SP_NORTE!AA204)</f>
        <v>*</v>
      </c>
      <c r="K159" s="109" t="str">
        <f>IF(SP_NORTE!AD204="","*",SP_NORTE!AD204)</f>
        <v>*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2025-11-11T17:35:39Z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