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43" documentId="8_{B6337239-1A00-434D-AAD0-422EA1FEB5AE}" xr6:coauthVersionLast="47" xr6:coauthVersionMax="47" xr10:uidLastSave="{BB24C87B-1A42-40BE-A5DE-C359D21A417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<sst xmlns="http://schemas.openxmlformats.org/spreadsheetml/2006/main" count="10209" uniqueCount="2059">
  <si>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</si>
  <si>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</si>
  <si>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</si>
  <si>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</si>
  <si>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</si>
  <si>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</si>
  <si>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</si>
  <si>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</si>
  <si>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</si>
  <si>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</si>
  <si>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</si>
  <si>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</si>
  <si>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</si>
  <si>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</si>
  <si>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</si>
  <si>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</si>
  <si>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</si>
  <si>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</si>
  <si>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</si>
  <si>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</si>
  <si>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</si>
  <si>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</si>
  <si>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</si>
  <si>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</si>
  <si>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</si>
  <si>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</si>
  <si>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</si>
  <si>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</si>
  <si>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</si>
  <si>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</si>
  <si>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</si>
  <si>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</si>
  <si>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</si>
  <si>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</si>
  <si>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</si>
  <si>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</si>
  <si>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</si>
  <si>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</si>
  <si>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</si>
  <si>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</si>
  <si>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</si>
  <si>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</si>
  <si>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</si>
  <si>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</si>
  <si>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</si>
  <si>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</si>
  <si>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</si>
  <si>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</si>
  <si>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</si>
  <si>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</si>
  <si>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</si>
  <si>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</si>
  <si>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</si>
  <si>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</si>
  <si>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</si>
  <si>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</si>
  <si>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</si>
  <si>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</si>
  <si>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</si>
  <si>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</si>
  <si>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</si>
  <si>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</si>
  <si>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</si>
  <si>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</si>
  <si>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</si>
  <si>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</si>
  <si>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</si>
  <si>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</si>
  <si>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</si>
  <si>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</si>
  <si>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</si>
  <si>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</si>
  <si>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</si>
  <si>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</si>
  <si>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</si>
  <si>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</si>
  <si>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</si>
  <si>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</si>
  <si>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</si>
  <si>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</si>
  <si>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</si>
  <si>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</si>
  <si>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</si>
  <si>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</si>
  <si>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</si>
  <si>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</si>
  <si>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</si>
  <si>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</si>
  <si>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</si>
  <si>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</si>
  <si>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</si>
  <si>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</si>
  <si>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</si>
  <si>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</si>
  <si>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</si>
  <si>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</si>
  <si>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</si>
  <si>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</si>
  <si>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</si>
  <si>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</si>
  <si>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</si>
  <si>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</si>
  <si>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</si>
  <si>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</si>
  <si>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</si>
  <si>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</si>
  <si>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</si>
  <si>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</si>
  <si>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</si>
  <si>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</si>
  <si>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</si>
  <si>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</si>
  <si>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</si>
  <si>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</si>
  <si>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</si>
  <si>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</si>
  <si>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</si>
  <si>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</si>
  <si>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</si>
  <si>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</si>
  <si>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</si>
  <si>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</si>
  <si>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</si>
  <si>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</si>
  <si>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</si>
  <si>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</si>
  <si>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</si>
  <si>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</si>
  <si>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</si>
  <si>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</si>
  <si>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</si>
  <si>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</si>
  <si>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</si>
  <si>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</si>
  <si>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</si>
  <si>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</si>
  <si>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</si>
  <si>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</si>
  <si>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</si>
  <si>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</si>
  <si>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</si>
  <si>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</si>
  <si>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</si>
  <si>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</si>
  <si>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</si>
  <si>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</si>
  <si>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</si>
  <si>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</si>
  <si>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</si>
  <si>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</si>
  <si>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</si>
  <si>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</si>
  <si>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</si>
  <si>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</si>
  <si>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</si>
  <si>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</si>
  <si>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</si>
  <si>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</si>
  <si>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</si>
  <si>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</si>
  <si>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</si>
  <si>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</si>
  <si>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</si>
  <si>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</si>
  <si>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</si>
  <si>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</si>
  <si>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</si>
  <si>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</si>
  <si>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</si>
  <si>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</si>
  <si>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</si>
  <si>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</si>
  <si>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</si>
  <si>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</si>
  <si>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</si>
  <si>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</si>
  <si>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</si>
  <si>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</si>
  <si>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</si>
  <si>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</si>
  <si>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</si>
  <si>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</si>
  <si>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</si>
  <si>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</si>
  <si>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</si>
  <si>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</si>
  <si>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</si>
  <si>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</si>
  <si>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</si>
  <si>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</si>
  <si>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</si>
  <si>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</si>
  <si>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</si>
  <si>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</si>
  <si>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</si>
  <si>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</si>
  <si>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</si>
  <si>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</si>
  <si>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</si>
  <si>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</si>
  <si>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</si>
  <si>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</si>
  <si>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</si>
  <si>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</si>
  <si>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</si>
  <si>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</si>
  <si>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</si>
  <si>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</si>
  <si>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</si>
  <si>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</si>
  <si>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</si>
  <si>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</si>
  <si>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</si>
  <si>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</si>
  <si>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</si>
  <si>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</si>
  <si>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</si>
  <si>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</si>
  <si>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</si>
  <si>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</si>
  <si>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</si>
  <si>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</si>
  <si>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</si>
  <si>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</si>
  <si>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</si>
  <si>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</si>
  <si>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</si>
  <si>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</si>
  <si>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</si>
  <si>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</si>
  <si>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</si>
  <si>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</si>
  <si>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</si>
  <si>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</si>
  <si>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</si>
  <si>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</si>
  <si>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</si>
  <si>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</si>
  <si>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</si>
  <si>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</si>
  <si>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</si>
  <si>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</si>
  <si>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</si>
  <si>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</si>
  <si>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</si>
  <si>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</si>
  <si>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</si>
  <si>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</si>
  <si>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</si>
  <si>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</si>
  <si>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</si>
  <si>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</si>
  <si>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</si>
  <si>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</si>
  <si>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</si>
  <si>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</si>
  <si>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</si>
  <si>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</si>
  <si>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</si>
  <si>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</si>
  <si>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</si>
  <si>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</si>
  <si>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</si>
  <si>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</si>
  <si>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</si>
  <si>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</si>
  <si>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</si>
  <si>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</si>
  <si>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</si>
  <si>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</si>
  <si>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</si>
  <si>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</si>
  <si>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</si>
  <si>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</si>
  <si>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</si>
  <si>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</si>
  <si>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</si>
  <si>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</si>
  <si>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</si>
  <si>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</si>
  <si>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</si>
  <si>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</si>
  <si>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</si>
  <si>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</si>
  <si>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</si>
  <si>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</si>
  <si>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</si>
  <si>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</si>
  <si>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</si>
  <si>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</si>
  <si>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</si>
  <si>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</si>
  <si>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</si>
  <si>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</si>
  <si>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</si>
  <si>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</si>
  <si>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</si>
  <si>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</si>
  <si>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</si>
  <si>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</si>
  <si>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</si>
  <si>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</si>
  <si>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</si>
  <si>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</si>
  <si>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</si>
  <si>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</si>
  <si>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</si>
  <si>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</si>
  <si>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</si>
  <si>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</si>
  <si>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</si>
  <si>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</si>
  <si>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</si>
  <si>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</si>
  <si>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</si>
  <si>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</si>
  <si>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</si>
  <si>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</si>
  <si>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</si>
  <si>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</si>
  <si>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</si>
  <si>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</si>
  <si>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</si>
  <si>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</si>
  <si>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</si>
  <si>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</si>
  <si>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</si>
  <si>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</si>
  <si>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</si>
  <si>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</si>
  <si>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</si>
  <si>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</si>
  <si>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</si>
  <si>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</si>
  <si>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</si>
  <si>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</si>
  <si>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</si>
  <si>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</si>
  <si>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</si>
  <si>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</si>
  <si>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</si>
  <si>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</si>
  <si>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</si>
  <si>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</si>
  <si>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</si>
  <si>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</si>
  <si>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</si>
  <si>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</si>
  <si>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</si>
  <si>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</si>
  <si>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</si>
  <si>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</si>
  <si>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</si>
  <si>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</si>
  <si>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</si>
  <si>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</si>
  <si>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</si>
  <si>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</si>
  <si>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</si>
  <si>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</si>
  <si>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</si>
  <si>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</si>
  <si>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</si>
  <si>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</si>
  <si>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</si>
  <si>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</si>
  <si>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</si>
  <si>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</si>
  <si>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</si>
  <si>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</si>
  <si>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</si>
  <si>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</si>
  <si>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</si>
  <si>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</si>
  <si>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</si>
  <si>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</si>
  <si>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</si>
  <si>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</si>
  <si>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</si>
  <si>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</si>
  <si>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</si>
  <si>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</si>
  <si>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</si>
  <si>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</si>
  <si>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</si>
  <si>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</si>
  <si>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</si>
  <si>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</si>
  <si>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</si>
  <si>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</si>
  <si>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</si>
  <si>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</si>
  <si>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</si>
  <si>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</si>
  <si>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</si>
  <si>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</si>
  <si>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</si>
  <si>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</si>
  <si>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</si>
  <si>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</si>
  <si>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</si>
  <si>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</si>
  <si>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</si>
  <si>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</si>
  <si>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</si>
  <si>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</si>
  <si>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</si>
  <si>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</si>
  <si>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</si>
  <si>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</si>
  <si>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</si>
  <si>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</si>
  <si>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</si>
  <si>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</si>
  <si>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</si>
  <si>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</si>
  <si>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</si>
  <si>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</si>
  <si>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</si>
  <si>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</si>
  <si>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</si>
  <si>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</si>
  <si>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</si>
  <si>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</si>
  <si>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</si>
  <si>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</si>
  <si>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</si>
  <si>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</si>
  <si>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</si>
  <si>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</si>
  <si>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</si>
  <si>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</si>
  <si>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</si>
  <si>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</si>
  <si>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</si>
  <si>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</si>
  <si>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</si>
  <si>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</si>
  <si>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</si>
  <si>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</si>
  <si>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</si>
  <si>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</si>
  <si>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</si>
  <si>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</si>
  <si>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</si>
  <si>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</si>
  <si>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</si>
  <si>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</si>
  <si>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</si>
  <si>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</si>
  <si>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</si>
  <si>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</si>
  <si>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</si>
  <si>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</si>
  <si>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</si>
  <si>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</si>
  <si>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</si>
  <si>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</si>
  <si>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</si>
  <si>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</si>
  <si>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</si>
  <si>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</si>
  <si>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</si>
  <si>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</si>
  <si>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</si>
  <si>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</si>
  <si>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</si>
  <si>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</si>
  <si>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</si>
  <si>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</si>
  <si>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</si>
  <si>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</si>
  <si>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</si>
  <si>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</si>
  <si>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</si>
  <si>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</si>
  <si>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</si>
  <si>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</si>
  <si>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</si>
  <si>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</si>
  <si>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</si>
  <si>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</si>
  <si>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</si>
  <si>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</si>
  <si>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</si>
  <si>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</si>
  <si>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</si>
  <si>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</si>
  <si>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</si>
  <si>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</si>
  <si>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</si>
  <si>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</si>
  <si>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</si>
  <si>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</si>
  <si>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</si>
  <si>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</si>
  <si>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</si>
  <si>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</si>
  <si>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</si>
  <si>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</si>
  <si>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</si>
  <si>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</si>
  <si>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</si>
  <si>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</si>
  <si>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</si>
  <si>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</si>
  <si>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</si>
  <si>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</si>
  <si>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</si>
  <si>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</si>
  <si>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</si>
  <si>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</si>
  <si>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</si>
  <si>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</si>
  <si>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</si>
  <si>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</si>
  <si>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</si>
  <si>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</si>
  <si>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</si>
  <si>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</si>
  <si>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</si>
  <si>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</si>
  <si>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</si>
  <si>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</si>
  <si>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</si>
  <si>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</si>
  <si>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</si>
  <si>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</si>
  <si>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</si>
  <si>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</si>
  <si>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</si>
  <si>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</si>
  <si>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</si>
  <si>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</si>
  <si>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</si>
  <si>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</si>
  <si>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</si>
  <si>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</si>
  <si>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</si>
  <si>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</si>
  <si>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</si>
  <si>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</si>
  <si>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</si>
  <si>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</si>
  <si>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</si>
  <si>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</si>
  <si>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</si>
  <si>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</si>
  <si>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</si>
  <si>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</si>
  <si>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</si>
  <si>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</si>
  <si>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</si>
  <si>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</si>
  <si>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</si>
  <si>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</si>
  <si>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</si>
  <si>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</si>
  <si>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</si>
  <si>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</si>
  <si>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</si>
  <si>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</si>
  <si>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</si>
  <si>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</si>
  <si>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</si>
  <si>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</si>
  <si>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</si>
  <si>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</si>
  <si>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</si>
  <si>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</si>
  <si>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</si>
  <si>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</si>
  <si>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</si>
  <si>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</si>
  <si>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</si>
  <si>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</si>
  <si>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</si>
  <si>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</si>
  <si>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</si>
  <si>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</si>
  <si>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</si>
  <si>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</si>
  <si>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</si>
  <si>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</si>
  <si>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</si>
  <si>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</si>
  <si>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</si>
  <si>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</si>
  <si>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</si>
  <si>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</si>
  <si>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</si>
  <si>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</si>
  <si>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</si>
  <si>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</si>
  <si>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</si>
  <si>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</si>
  <si>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</si>
  <si>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</si>
  <si>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</si>
  <si>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</si>
  <si>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</si>
  <si>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</si>
  <si>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</si>
  <si>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</si>
  <si>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</si>
  <si>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</si>
  <si>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</si>
  <si>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</si>
  <si>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</si>
  <si>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</si>
  <si>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</si>
  <si>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</si>
  <si>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</si>
  <si>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</si>
  <si>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</si>
  <si>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</si>
  <si>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</si>
  <si>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</si>
  <si>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</si>
  <si>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</si>
  <si>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</si>
  <si>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</si>
  <si>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</si>
  <si>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</si>
  <si>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</si>
  <si>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</si>
  <si>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</si>
  <si>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</si>
  <si>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</si>
  <si>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</si>
  <si>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</si>
  <si>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</si>
  <si>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</si>
  <si>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</si>
  <si>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</si>
  <si>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</si>
  <si>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</si>
  <si>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</si>
  <si>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</si>
  <si>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</si>
  <si>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</si>
  <si>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</si>
  <si>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</si>
  <si>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</si>
  <si>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</si>
  <si>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</si>
  <si>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</si>
  <si>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</si>
  <si>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</si>
  <si>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</si>
  <si>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</si>
  <si>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</si>
  <si>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</si>
  <si>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</si>
  <si>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</si>
  <si>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</si>
  <si>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</si>
  <si>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</si>
  <si>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</si>
  <si>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</si>
  <si>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</si>
  <si>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</si>
  <si>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</si>
  <si>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</si>
  <si>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</si>
  <si>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</si>
  <si>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</si>
  <si>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</si>
  <si>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</si>
  <si>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</si>
  <si>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</si>
  <si>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</si>
  <si>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</si>
  <si>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</si>
  <si>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</si>
  <si>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</si>
  <si>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</si>
  <si>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</si>
  <si>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</si>
  <si>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</si>
  <si>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</si>
  <si>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</si>
  <si>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</si>
  <si>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</si>
  <si>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</si>
  <si>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</si>
  <si>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</si>
  <si>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</si>
  <si>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</si>
  <si>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</si>
  <si>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</si>
  <si>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</si>
  <si>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</si>
  <si>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</si>
  <si>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</si>
  <si>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</si>
  <si>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</si>
  <si>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</si>
  <si>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</si>
  <si>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</si>
  <si>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</si>
  <si>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</si>
  <si>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</si>
  <si>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</si>
  <si>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</si>
  <si>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</si>
  <si>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</si>
  <si>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</si>
  <si>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</si>
  <si>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</si>
  <si>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</si>
  <si>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</si>
  <si>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</si>
  <si>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</si>
  <si>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</si>
  <si>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</si>
  <si>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</si>
  <si>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</si>
  <si>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</si>
  <si>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</si>
  <si>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</si>
  <si>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</si>
  <si>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</si>
  <si>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</si>
  <si>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</si>
  <si>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</si>
  <si>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</si>
  <si>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</si>
  <si>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</si>
  <si>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</si>
  <si>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</si>
  <si>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</si>
  <si>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</si>
  <si>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</si>
  <si>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</si>
  <si>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</si>
  <si>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</si>
  <si>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</si>
  <si>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</si>
  <si>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</si>
  <si>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</si>
  <si>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</si>
  <si>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</si>
  <si>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</si>
  <si>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</si>
  <si>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</si>
  <si>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</si>
  <si>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</si>
  <si>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</si>
  <si>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</si>
  <si>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</si>
  <si>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</si>
  <si>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</si>
  <si>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</si>
  <si>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</si>
  <si>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</si>
  <si>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</si>
  <si>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</si>
  <si>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</si>
  <si>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</si>
  <si>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</si>
  <si>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</si>
  <si>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</si>
  <si>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</si>
  <si>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</si>
  <si>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</si>
  <si>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</si>
  <si>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</si>
  <si>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</si>
  <si>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</si>
  <si>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</si>
  <si>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</si>
  <si>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</si>
  <si>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</si>
  <si>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</si>
  <si>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</si>
  <si>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</si>
  <si>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</si>
  <si>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</si>
  <si>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</si>
  <si>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</si>
  <si>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</si>
  <si>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</si>
  <si>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</si>
  <si>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</si>
  <si>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</si>
  <si>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</si>
  <si>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</si>
  <si>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</si>
  <si>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</si>
  <si>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</si>
  <si>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</si>
  <si>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</si>
  <si>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</si>
  <si>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</si>
  <si>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</si>
  <si>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</si>
  <si>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</si>
  <si>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</si>
  <si>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</si>
  <si>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</si>
  <si>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</si>
  <si>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</si>
  <si>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</si>
  <si>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</si>
  <si>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</si>
  <si>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</si>
  <si>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</si>
  <si>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</si>
  <si>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</si>
  <si>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</si>
  <si>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</si>
  <si>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</si>
  <si>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</si>
  <si>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</si>
  <si>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</si>
  <si>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</si>
  <si>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</si>
  <si>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</si>
  <si>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</si>
  <si>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</si>
  <si>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</si>
  <si>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</si>
  <si>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</si>
  <si>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</si>
  <si>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</si>
  <si>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</si>
  <si>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</si>
  <si>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</si>
  <si>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</si>
  <si>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</si>
  <si>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</si>
  <si>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</si>
  <si>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</si>
  <si>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</si>
  <si>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</si>
  <si>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</si>
  <si>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</si>
  <si>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</si>
  <si>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</si>
  <si>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</si>
  <si>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</si>
  <si>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</si>
  <si>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</si>
  <si>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</si>
  <si>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</si>
  <si>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</si>
  <si>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</si>
  <si>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</si>
  <si>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</si>
  <si>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</si>
  <si>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</si>
  <si>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</si>
  <si>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</si>
  <si>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</si>
  <si>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</si>
  <si>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</si>
  <si>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</si>
  <si>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</si>
  <si>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</si>
  <si>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</si>
  <si>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</si>
  <si>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</si>
  <si>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</si>
  <si>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</si>
  <si>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</si>
  <si>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</si>
  <si>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</si>
  <si>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</si>
  <si>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</si>
  <si>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</si>
  <si>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</si>
  <si>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</si>
  <si>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</si>
  <si>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</si>
  <si>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</si>
  <si>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</si>
  <si>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</si>
  <si>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</si>
  <si>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</si>
  <si>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</si>
  <si>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</si>
  <si>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</si>
  <si>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</si>
  <si>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</si>
  <si>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</si>
  <si>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</si>
  <si>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</si>
  <si>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</si>
  <si>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</si>
  <si>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</si>
  <si>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</si>
  <si>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</si>
  <si>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</si>
  <si>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</si>
  <si>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</si>
  <si>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</si>
  <si>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</si>
  <si>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</si>
  <si>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</si>
  <si>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</si>
  <si>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</si>
  <si>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</si>
  <si>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</si>
  <si>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</si>
  <si>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</si>
  <si>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</si>
  <si>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</si>
  <si>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</si>
  <si>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</si>
  <si>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</si>
  <si>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</si>
  <si>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</si>
  <si>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</si>
  <si>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</si>
  <si>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</si>
  <si>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</si>
  <si>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</si>
  <si>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</si>
  <si>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</si>
  <si>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</si>
  <si>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</si>
  <si>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</si>
  <si>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</si>
  <si>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</si>
  <si>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</si>
  <si>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</si>
  <si>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</si>
  <si>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</si>
  <si>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</si>
  <si>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</si>
  <si>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</si>
  <si>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</si>
  <si>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</si>
  <si>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</si>
  <si>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</si>
  <si>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</si>
  <si>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</si>
  <si>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</si>
  <si>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</si>
  <si>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</si>
  <si>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</si>
  <si>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</si>
  <si>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</si>
  <si>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</si>
  <si>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</si>
  <si>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</si>
  <si>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</si>
  <si>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</si>
  <si>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</si>
  <si>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</si>
  <si>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</si>
  <si>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</si>
  <si>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</si>
  <si>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</si>
  <si>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</si>
  <si>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</si>
  <si>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</si>
  <si>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</si>
  <si>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</si>
  <si>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</si>
  <si>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</si>
  <si>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</si>
  <si>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</si>
  <si>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</si>
  <si>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</si>
  <si>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</si>
  <si>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</si>
  <si>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</si>
  <si>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</si>
  <si>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</si>
  <si>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</si>
  <si>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</si>
  <si>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</si>
  <si>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</si>
  <si>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</si>
  <si>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</si>
  <si>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</si>
  <si>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</si>
  <si>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</si>
  <si>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</si>
  <si>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</si>
  <si>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</si>
  <si>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</si>
  <si>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</si>
  <si>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</si>
  <si>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</si>
  <si>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</si>
  <si>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</si>
  <si>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</si>
  <si>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</si>
  <si>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</si>
  <si>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</si>
  <si>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</si>
  <si>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</si>
  <si>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</si>
  <si>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</si>
  <si>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</si>
  <si>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</si>
  <si>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</si>
  <si>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</si>
  <si>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</si>
  <si>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</si>
  <si>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</si>
  <si>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</si>
  <si>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</si>
  <si>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</si>
  <si>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</si>
  <si>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</si>
  <si>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</si>
  <si>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</si>
  <si>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</si>
  <si>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</si>
  <si>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</si>
  <si>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</si>
  <si>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</si>
  <si>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</si>
  <si>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</si>
  <si>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</si>
  <si>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</si>
  <si>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</si>
  <si>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</si>
  <si>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</si>
  <si>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</si>
  <si>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</si>
  <si>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</si>
  <si>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</si>
  <si>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</si>
  <si>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</si>
  <si>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</si>
  <si>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</si>
  <si>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</si>
  <si>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</si>
  <si>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</si>
  <si>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</si>
  <si>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</si>
  <si>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</si>
  <si>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</si>
  <si>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</si>
  <si>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</si>
  <si>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</si>
  <si>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</si>
  <si>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</si>
  <si>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</si>
  <si>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</si>
  <si>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</si>
  <si>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</si>
  <si>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</si>
  <si>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</si>
  <si>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</si>
  <si>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</si>
  <si>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</si>
  <si>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</si>
  <si>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</si>
  <si>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</si>
  <si>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</si>
  <si>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</si>
  <si>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</si>
  <si>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</si>
  <si>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</si>
  <si>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</si>
  <si>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</si>
  <si>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</si>
  <si>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</si>
  <si>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</si>
  <si>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</si>
  <si>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</si>
  <si>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</si>
  <si>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</si>
  <si>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</si>
  <si>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</si>
  <si>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</si>
  <si>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</si>
  <si>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</si>
  <si>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</si>
  <si>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</si>
  <si>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</si>
  <si>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</si>
  <si>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</si>
  <si>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</si>
  <si>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</si>
  <si>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</si>
  <si>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</si>
  <si>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</si>
  <si>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</si>
  <si>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</si>
  <si>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</si>
  <si>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</si>
  <si>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</si>
  <si>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</si>
  <si>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</si>
  <si>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</si>
  <si>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</si>
  <si>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</si>
  <si>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</si>
  <si>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</si>
  <si>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</si>
  <si>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</si>
  <si>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</si>
  <si>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</si>
  <si>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</si>
  <si>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</si>
  <si>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</si>
  <si>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</si>
  <si>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</si>
  <si>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</si>
  <si>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</si>
  <si>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</si>
  <si>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</si>
  <si>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</si>
  <si>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</si>
  <si>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</si>
  <si>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</si>
  <si>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</si>
  <si>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</si>
  <si>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</si>
  <si>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</si>
  <si>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</si>
  <si>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</si>
  <si>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</si>
  <si>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</si>
  <si>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</si>
  <si>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</si>
  <si>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</si>
  <si>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</si>
  <si>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</si>
  <si>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</si>
  <si>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</si>
  <si>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</si>
  <si>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</si>
  <si>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</si>
  <si>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</si>
  <si>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</si>
  <si>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</si>
  <si>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</si>
  <si>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</si>
  <si>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</si>
  <si>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</si>
  <si>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</si>
  <si>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</si>
  <si>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</si>
  <si>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</si>
  <si>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</si>
  <si>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</si>
  <si>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</si>
  <si>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</si>
  <si>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</si>
  <si>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</si>
  <si>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</si>
  <si>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</si>
  <si>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</si>
  <si>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</si>
  <si>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</si>
  <si>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</si>
  <si>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</si>
  <si>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</si>
  <si>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</si>
  <si>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</si>
  <si>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</si>
  <si>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</si>
  <si>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</si>
  <si>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</si>
  <si>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</si>
  <si>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</si>
  <si>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</si>
  <si>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</si>
  <si>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</si>
  <si>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</si>
  <si>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</si>
  <si>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</si>
  <si>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</si>
  <si>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</si>
  <si>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</si>
  <si>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</si>
  <si>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</si>
  <si>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</si>
  <si>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</si>
  <si>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</si>
  <si>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</si>
  <si>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</si>
  <si>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</si>
  <si>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</si>
  <si>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</si>
  <si>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</si>
  <si>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</si>
  <si>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</si>
  <si>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</si>
  <si>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</si>
  <si>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</si>
  <si>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</si>
  <si>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</si>
  <si>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</si>
  <si>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</si>
  <si>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</si>
  <si>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</si>
  <si>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</si>
  <si>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</si>
  <si>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</si>
  <si>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</si>
  <si>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</si>
  <si>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</si>
  <si>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</si>
  <si>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</si>
  <si>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</si>
  <si>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</si>
  <si>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</si>
  <si>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</si>
  <si>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</si>
  <si>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</si>
  <si>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</si>
  <si>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</si>
  <si>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</si>
  <si>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</si>
  <si>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</si>
  <si>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</si>
  <si>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</si>
  <si>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</si>
  <si>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</si>
  <si>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</si>
  <si>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</si>
  <si>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</si>
  <si>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</si>
  <si>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</si>
  <si>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</si>
  <si>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</si>
  <si>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</si>
  <si>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</si>
  <si>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</si>
  <si>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</si>
  <si>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</si>
  <si>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</si>
  <si>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</si>
  <si>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</si>
  <si>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</si>
  <si>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</si>
  <si>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</si>
  <si>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</si>
  <si>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</si>
  <si>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</si>
  <si>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</si>
  <si>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</si>
  <si>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</si>
  <si>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</si>
  <si>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</si>
  <si>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</si>
  <si>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</si>
  <si>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</si>
  <si>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</si>
  <si>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</si>
  <si>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</si>
  <si>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</si>
  <si>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</si>
  <si>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</si>
  <si>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</si>
  <si>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</si>
  <si>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</si>
  <si>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</si>
  <si>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</si>
  <si>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</si>
  <si>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</si>
  <si>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</si>
  <si>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</si>
  <si>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</si>
  <si>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</si>
  <si>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</si>
  <si>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</si>
  <si>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</si>
  <si>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</si>
  <si>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</si>
  <si>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</si>
  <si>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</si>
  <si>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</si>
  <si>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</si>
  <si>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</si>
  <si>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</si>
  <si>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</si>
  <si>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</si>
  <si>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</si>
  <si>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</si>
  <si>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</si>
  <si>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</si>
  <si>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</si>
  <si>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</si>
  <si>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</si>
  <si>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</si>
  <si>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</si>
  <si>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</si>
  <si>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</si>
  <si>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</si>
  <si>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</si>
  <si>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</si>
  <si>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</si>
  <si>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</si>
  <si>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</si>
  <si>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</si>
  <si>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</si>
  <si>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</si>
  <si>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</si>
  <si>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</si>
  <si>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</si>
  <si>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</si>
  <si>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</si>
  <si>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</si>
  <si>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</si>
  <si>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</si>
  <si>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</si>
  <si>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</si>
  <si>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</si>
  <si>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</si>
  <si>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</si>
  <si>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</si>
  <si>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</si>
  <si>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</si>
  <si>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</si>
  <si>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</si>
  <si>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</si>
  <si>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</si>
  <si>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</si>
  <si>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</si>
  <si>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</si>
  <si>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</si>
  <si>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</si>
  <si>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</si>
  <si>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</si>
  <si>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</si>
  <si>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</si>
  <si>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</si>
  <si>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</si>
  <si>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</si>
  <si>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</si>
  <si>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</si>
  <si>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</si>
  <si>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</si>
  <si>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</si>
  <si>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</si>
  <si>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</si>
  <si>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</si>
  <si>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</si>
  <si>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</si>
  <si>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</si>
  <si>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</si>
  <si>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</si>
  <si>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</si>
  <si>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</si>
  <si>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</si>
  <si>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</si>
  <si>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</si>
  <si>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</si>
  <si>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</si>
  <si>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</si>
  <si>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</si>
  <si>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</si>
  <si>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</si>
  <si>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</si>
  <si>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</si>
  <si>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</si>
  <si>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</si>
  <si>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</si>
  <si>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</si>
  <si>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</si>
  <si>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</si>
  <si>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</si>
  <si>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</si>
  <si>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</si>
  <si>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</si>
  <si>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</si>
  <si>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</si>
  <si>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</si>
  <si>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</si>
  <si>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</si>
  <si>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</si>
  <si>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</si>
  <si>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</si>
  <si>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</si>
  <si>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</si>
  <si>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</si>
  <si>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</si>
  <si>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</si>
  <si>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</si>
  <si>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</si>
  <si>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</si>
  <si>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</si>
  <si>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</si>
  <si>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</si>
  <si>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</si>
  <si>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</si>
  <si>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</si>
  <si>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</si>
  <si>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</si>
  <si>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</si>
  <si>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</si>
  <si>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</si>
  <si>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</si>
  <si>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</si>
  <si>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</si>
  <si>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</si>
  <si>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</si>
  <si>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</si>
  <si>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</si>
  <si>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</si>
  <si>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</si>
  <si>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</si>
  <si>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</si>
  <si>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</si>
  <si>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</si>
  <si>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</si>
  <si>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</si>
  <si>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</si>
  <si>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</si>
  <si>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</si>
  <si>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</si>
  <si>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</si>
  <si>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</si>
  <si>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</si>
  <si>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</si>
  <si>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</si>
  <si>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</si>
  <si>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</si>
  <si>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</si>
  <si>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</si>
  <si>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</si>
  <si>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</si>
  <si>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</si>
  <si>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</si>
  <si>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</si>
  <si>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</si>
  <si>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</si>
  <si>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</si>
  <si>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</si>
  <si>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</si>
  <si>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</si>
  <si>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</si>
  <si>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</si>
  <si>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</si>
  <si>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</si>
  <si>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</si>
  <si>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</si>
  <si>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</si>
  <si>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</si>
  <si>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</si>
  <si>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</si>
  <si>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</si>
  <si>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</si>
  <si>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</si>
  <si>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</si>
  <si>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</si>
  <si>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</si>
  <si>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</si>
  <si>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</si>
  <si>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</si>
  <si>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</si>
  <si>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</si>
  <si>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</si>
  <si>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</si>
  <si>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</si>
  <si>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</si>
  <si>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</si>
  <si>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</si>
  <si>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</si>
  <si>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</si>
  <si>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</si>
  <si>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</si>
  <si>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</si>
  <si>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</si>
  <si>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</si>
  <si>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</si>
  <si>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</si>
  <si>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</si>
  <si>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</si>
  <si>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</si>
  <si>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</si>
  <si>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</si>
  <si>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</si>
  <si>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</si>
  <si>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</si>
  <si>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</si>
  <si>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</si>
  <si>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</si>
  <si>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</si>
  <si>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</si>
  <si>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</si>
  <si>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</si>
  <si>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</si>
  <si>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</si>
  <si>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</si>
  <si>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</si>
  <si>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</si>
  <si>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</si>
  <si>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</si>
  <si>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</si>
  <si>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</si>
  <si>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</si>
  <si>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</si>
  <si>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</si>
  <si>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</si>
  <si>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</si>
  <si>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</si>
  <si>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</si>
  <si>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</si>
  <si>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</si>
  <si>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</si>
  <si>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</si>
  <si>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</si>
  <si>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</si>
  <si>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</si>
  <si>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</si>
  <si>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</si>
  <si>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</si>
  <si>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</si>
  <si>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</si>
  <si>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</si>
  <si>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</si>
  <si>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</si>
  <si>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</si>
  <si>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</si>
  <si>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</si>
  <si>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</si>
  <si>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</si>
  <si>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</si>
  <si>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</si>
  <si>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</si>
  <si>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</si>
  <si>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</si>
  <si>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</si>
  <si>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</si>
  <si>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</si>
  <si>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</si>
  <si>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</si>
  <si>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</si>
  <si>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</si>
  <si>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</si>
  <si>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</si>
  <si>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</si>
  <si>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</si>
  <si>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</si>
  <si>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</si>
  <si>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</si>
  <si>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</si>
  <si>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</si>
  <si>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</si>
  <si>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</si>
  <si>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</si>
  <si>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</si>
  <si>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</si>
  <si>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</si>
  <si>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</si>
  <si>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</si>
  <si>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</si>
  <si>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</si>
  <si>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</si>
  <si>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</si>
  <si>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</si>
  <si>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</si>
  <si>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</si>
  <si>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</si>
  <si>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</si>
  <si>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</si>
  <si>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</si>
  <si>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</si>
  <si>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</si>
  <si>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</si>
  <si>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</si>
  <si>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</si>
  <si>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</si>
  <si>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</si>
  <si>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</si>
  <si>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</si>
  <si>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</si>
  <si>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</si>
  <si>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</si>
  <si>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</si>
  <si>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</si>
  <si>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</si>
  <si>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</si>
  <si>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</si>
  <si>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</si>
  <si>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</si>
  <si>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</si>
  <si>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</si>
  <si>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</si>
  <si>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</si>
  <si>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</si>
  <si>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</si>
  <si>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</si>
  <si>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</si>
  <si>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</si>
  <si>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</si>
  <si>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</si>
  <si>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</si>
  <si>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</si>
  <si>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</si>
  <si>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</si>
  <si>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</si>
  <si>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</si>
  <si>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</si>
  <si>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</si>
  <si>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</si>
  <si>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</si>
  <si>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</si>
  <si>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</si>
  <si>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</si>
  <si>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</si>
  <si>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</si>
  <si>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</si>
  <si>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</si>
  <si>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</si>
  <si>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</si>
  <si>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</si>
  <si>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</si>
  <si>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</si>
  <si>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</si>
  <si>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</si>
  <si>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</si>
  <si>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</si>
  <si>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</si>
  <si>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</si>
  <si>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</si>
  <si>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</si>
  <si>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</si>
  <si>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</si>
  <si>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</si>
  <si>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</si>
  <si>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</si>
  <si>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</si>
  <si>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</si>
  <si>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</si>
  <si>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</si>
  <si>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</si>
  <si>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</si>
  <si>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</si>
  <si>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</si>
  <si>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</si>
  <si>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</si>
  <si>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</si>
  <si>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</si>
  <si>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</si>
  <si>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</si>
  <si>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</si>
  <si>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</si>
  <si>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</si>
  <si>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</si>
  <si>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</si>
  <si>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</si>
  <si>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</si>
  <si>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</si>
  <si>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</si>
  <si>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</si>
  <si>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</si>
  <si>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</si>
  <si>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</si>
  <si>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</si>
  <si>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</si>
  <si>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</si>
  <si>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</si>
  <si>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</si>
  <si>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</si>
  <si>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</si>
  <si>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</si>
  <si>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</si>
  <si>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</si>
  <si>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</si>
  <si>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</si>
  <si>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</si>
  <si>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</si>
  <si>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</si>
  <si>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</si>
  <si>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</si>
  <si>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</si>
  <si>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</si>
  <si>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</si>
  <si>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</si>
  <si>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</si>
  <si>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</si>
  <si>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</si>
  <si>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</si>
  <si>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</si>
  <si>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</si>
  <si>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</si>
  <si>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</si>
  <si>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</si>
  <si>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</si>
  <si>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</si>
  <si>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</si>
  <si>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</si>
  <si>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</si>
  <si>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</si>
  <si>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</si>
  <si>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</si>
  <si>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</si>
  <si>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</si>
  <si>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</si>
  <si>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</si>
  <si>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</si>
  <si>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</si>
  <si>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</si>
  <si>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</si>
  <si>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</si>
  <si>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</si>
  <si>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</si>
  <si>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</si>
  <si>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</si>
  <si>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</si>
  <si>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</si>
  <si>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</si>
  <si>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</si>
  <si>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</si>
  <si>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</si>
  <si>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</si>
  <si>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</si>
  <si>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</si>
  <si>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</si>
  <si>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</si>
  <si>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</si>
  <si>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</si>
  <si>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</si>
  <si>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</si>
  <si>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</si>
  <si>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</si>
  <si>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</si>
  <si>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</si>
  <si>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</si>
  <si>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</si>
  <si>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</si>
  <si>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</si>
  <si>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</si>
  <si>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</si>
  <si>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</si>
  <si>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</si>
  <si>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</si>
  <si>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</si>
  <si>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</si>
  <si>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</si>
  <si>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</si>
  <si>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</si>
  <si>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</si>
  <si>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</si>
  <si>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</si>
  <si>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</si>
  <si>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</si>
  <si>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</si>
  <si>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</si>
  <si>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</si>
  <si>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</si>
  <si>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</si>
  <si>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</si>
  <si>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</si>
  <si>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</si>
  <si>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</si>
  <si>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</si>
  <si>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</si>
  <si>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</si>
  <si>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</si>
  <si>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</si>
  <si>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</si>
  <si>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</si>
  <si>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</si>
  <si>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</si>
  <si>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</si>
  <si>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</si>
  <si>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</si>
  <si>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</si>
  <si>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</si>
  <si>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</si>
  <si>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</si>
  <si>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</si>
  <si>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</si>
  <si>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</si>
  <si>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</si>
  <si>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</si>
  <si>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</si>
  <si>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</si>
  <si>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</si>
  <si>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</si>
  <si>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</si>
  <si>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</si>
  <si>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</si>
  <si>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</si>
  <si>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</si>
  <si>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</si>
  <si>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</si>
  <si>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</si>
  <si>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</si>
  <si>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</si>
  <si>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</si>
  <si>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</si>
  <si>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</si>
  <si>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</si>
  <si>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</si>
  <si>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</si>
  <si>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</si>
  <si>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</si>
  <si>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</si>
  <si>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</si>
  <si>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</si>
  <si>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</si>
  <si>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</si>
  <si>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</si>
  <si>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</si>
  <si>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</si>
  <si>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</si>
  <si>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</si>
  <si>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</si>
  <si>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</si>
  <si>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</si>
  <si>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</si>
  <si>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</si>
  <si>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</si>
  <si>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</si>
  <si>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</si>
  <si>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</si>
  <si>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</si>
  <si>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</si>
  <si>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</si>
  <si>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</si>
  <si>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</si>
  <si>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</si>
  <si>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</si>
  <si>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</si>
  <si>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</si>
  <si>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</si>
  <si>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</si>
  <si>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</si>
  <si>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</si>
  <si>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</si>
  <si>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</si>
  <si>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</si>
  <si>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</si>
  <si>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</si>
  <si>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</si>
  <si>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</si>
  <si>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</si>
  <si>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</si>
  <si>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</si>
  <si>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</si>
  <si>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</si>
  <si>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</si>
  <si>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</si>
  <si>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</si>
  <si>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</si>
  <si>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</si>
  <si>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</si>
  <si>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</si>
  <si>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</si>
  <si>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</si>
  <si>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</si>
  <si>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</si>
  <si>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</si>
  <si>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</si>
  <si>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</si>
  <si>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</si>
  <si>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</si>
  <si>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</si>
  <si>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</si>
  <si>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</si>
  <si>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</si>
  <si>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</si>
  <si>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</si>
  <si>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</si>
  <si>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</si>
  <si>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</si>
  <si>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</si>
  <si>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</si>
  <si>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</si>
  <si>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</si>
  <si>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</si>
  <si>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</si>
  <si>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</si>
  <si>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</si>
  <si>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</si>
  <si>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</si>
  <si>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</si>
  <si>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</si>
  <si>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</si>
  <si>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</si>
  <si>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</si>
  <si>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</si>
  <si>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</si>
  <si>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</si>
  <si>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</si>
  <si>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</si>
  <si>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</si>
  <si>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</si>
  <si>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</si>
  <si>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</si>
  <si>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</si>
  <si>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</si>
  <si>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</si>
  <si>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</si>
  <si>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</si>
  <si>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</si>
  <si>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</si>
  <si>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</si>
  <si>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</si>
  <si>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</si>
  <si>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</si>
  <si>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</si>
  <si>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</si>
  <si>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</si>
  <si>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</si>
  <si>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</si>
  <si>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</si>
  <si>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</si>
  <si>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</si>
  <si>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</si>
  <si>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</si>
  <si>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</si>
  <si>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</si>
  <si>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</si>
  <si>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</si>
  <si>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</si>
  <si>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</si>
  <si>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</si>
  <si>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</si>
  <si>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</si>
  <si>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</si>
  <si>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</si>
  <si>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</si>
  <si>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</si>
  <si>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</si>
  <si>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</si>
  <si>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</si>
  <si>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</si>
  <si>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</si>
  <si>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</si>
  <si>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</si>
  <si>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</si>
  <si>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</si>
  <si>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</si>
  <si>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</si>
  <si>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</si>
  <si>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</si>
  <si>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</si>
  <si>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</si>
  <si>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</si>
  <si>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</si>
  <si>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</si>
  <si>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</si>
  <si>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</si>
  <si>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</si>
  <si>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</si>
  <si>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</si>
  <si>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</si>
  <si>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</si>
  <si>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</si>
  <si>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</si>
  <si>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</si>
  <si>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</si>
  <si>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</si>
  <si>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</si>
  <si>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</si>
  <si>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</si>
  <si>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</si>
  <si>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</si>
  <si>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</si>
  <si>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</si>
  <si>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</si>
  <si>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</si>
  <si>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</si>
  <si>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</si>
  <si>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</si>
  <si>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</si>
  <si>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</si>
  <si>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</si>
  <si>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</si>
  <si>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</si>
  <si>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</si>
  <si>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</si>
  <si>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</si>
  <si>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</si>
  <si>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</si>
  <si>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</si>
  <si>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</si>
  <si>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</si>
  <si>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</si>
  <si>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</si>
  <si>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</si>
  <si>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</si>
  <si>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</si>
  <si>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</si>
  <si>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</si>
  <si>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</si>
  <si>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</si>
  <si>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</si>
  <si>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</si>
  <si>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</si>
  <si>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</si>
  <si>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</si>
  <si>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</si>
  <si>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</si>
  <si>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</si>
  <si>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</si>
  <si>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</si>
  <si>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</si>
  <si>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</si>
  <si>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</si>
  <si>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</si>
  <si>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</si>
  <si>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</si>
  <si>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</si>
  <si>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</si>
  <si>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</si>
  <si>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</si>
  <si>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</si>
  <si>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</si>
  <si>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</si>
  <si>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</si>
  <si>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</si>
  <si>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</si>
  <si>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</si>
  <si>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</si>
  <si>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</si>
  <si>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</si>
  <si>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</si>
  <si>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</si>
  <si>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</si>
  <si>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</si>
  <si>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</si>
  <si>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</si>
  <si>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</si>
  <si>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</si>
  <si>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</si>
  <si>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</si>
  <si>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</si>
  <si>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</si>
  <si>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</si>
  <si>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</si>
  <si>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</si>
  <si>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</si>
  <si>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</si>
  <si>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</si>
  <si>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 xml:space="preserve">Previsão envio MC1 09HRS </t>
  </si>
  <si>
    <t>TIM113</t>
  </si>
  <si>
    <t>Execução de solda - (AMV SUZANDO)</t>
  </si>
  <si>
    <t xml:space="preserve">TP pronta 08:26, previsão apos I85 11HRS 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</si>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</sst>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" activePane="topRight" state="frozen"/>
      <selection pane="topRight" activeCell="M366" sqref="M3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1505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2030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2031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2032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1</v>
      </c>
      <c r="BI366" s="16"/>
      <c r="BJ366" s="16" t="s">
        <v>2024</v>
      </c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2033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2030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2034</v>
      </c>
      <c r="N369" s="204" t="s">
        <v>2035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2036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1</v>
      </c>
      <c r="BI369" s="16"/>
      <c r="BJ369" s="16" t="s">
        <v>1505</v>
      </c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2037</v>
      </c>
      <c r="N370" s="204" t="s">
        <v>2038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2039</v>
      </c>
      <c r="BK371" s="16" t="s">
        <v>2039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2039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2040</v>
      </c>
      <c r="W1" s="366"/>
      <c r="X1" s="366"/>
      <c r="Y1" s="104"/>
    </row>
    <row r="2" spans="1:25" s="100" customFormat="1" ht="11.25" customHeight="1">
      <c r="A2" s="105" t="s">
        <v>2041</v>
      </c>
      <c r="B2" s="105" t="s">
        <v>2042</v>
      </c>
      <c r="C2" s="105" t="s">
        <v>603</v>
      </c>
      <c r="D2" s="106" t="s">
        <v>1167</v>
      </c>
      <c r="E2" s="106" t="s">
        <v>1168</v>
      </c>
      <c r="F2" s="106" t="s">
        <v>2043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2044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2045</v>
      </c>
      <c r="D5" s="368"/>
      <c r="E5" s="368"/>
      <c r="F5" s="368"/>
      <c r="G5" s="368"/>
      <c r="H5" s="368"/>
      <c r="I5" s="368"/>
      <c r="J5" s="369"/>
      <c r="K5" s="370" t="s">
        <v>2046</v>
      </c>
      <c r="L5" s="371"/>
      <c r="M5" s="371"/>
      <c r="N5" s="371"/>
      <c r="O5" s="372" t="s">
        <v>2047</v>
      </c>
      <c r="P5" s="373"/>
      <c r="Q5" s="374"/>
    </row>
    <row r="6" spans="1:17" s="93" customFormat="1" ht="15.75" customHeight="1">
      <c r="A6" s="87" t="s">
        <v>2043</v>
      </c>
      <c r="B6" s="94" t="s">
        <v>2042</v>
      </c>
      <c r="C6" s="95" t="s">
        <v>1167</v>
      </c>
      <c r="D6" s="96" t="s">
        <v>1168</v>
      </c>
      <c r="E6" s="95" t="s">
        <v>2048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2049</v>
      </c>
      <c r="M6" s="139" t="s">
        <v>626</v>
      </c>
      <c r="N6" s="140" t="s">
        <v>1162</v>
      </c>
      <c r="O6" s="246" t="s">
        <v>1205</v>
      </c>
      <c r="P6" s="157"/>
      <c r="Q6" s="193" t="s">
        <v>2050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Aguardando envio MC1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09HRS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1</v>
      </c>
      <c r="P356" s="90"/>
      <c r="Q356" s="145" t="str">
        <f>IF($A$2=1,IF(FN_MC!BJ366="","*",FN_MC!BJ366),IF(FN_MC!BK366="","*",FN_MC!BK366))</f>
        <v xml:space="preserve">Aguadando TP ficar pronto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 xml:space="preserve">Previsão envio MC1 09HRS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1</v>
      </c>
      <c r="P359" s="90"/>
      <c r="Q359" s="145" t="str">
        <f>IF($A$2=1,IF(FN_MC!BJ369="","*",FN_MC!BJ369),IF(FN_MC!BK369="","*",FN_MC!BK369))</f>
        <v>Aguardando envio MC1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2051</v>
      </c>
      <c r="C2" s="95" t="s">
        <v>1152</v>
      </c>
      <c r="D2" s="95" t="s">
        <v>1154</v>
      </c>
      <c r="E2" s="95" t="s">
        <v>2052</v>
      </c>
      <c r="F2" s="95" t="s">
        <v>2053</v>
      </c>
      <c r="G2" s="95" t="s">
        <v>2054</v>
      </c>
      <c r="H2" s="95" t="s">
        <v>2055</v>
      </c>
      <c r="I2" s="95" t="s">
        <v>2056</v>
      </c>
      <c r="J2" s="95" t="s">
        <v>2057</v>
      </c>
      <c r="K2" s="131" t="s">
        <v>2058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2025-11-27T11:41:58Z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