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12" documentId="120_S{118792C3-22EF-5104-A093-F22BFE3913F3}" xr6:coauthVersionLast="47" xr6:coauthVersionMax="47" xr10:uidLastSave="{8793893D-5982-4179-851E-3A50C329A6D7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/>
  <c r="E56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L59" i="15" s="1"/>
  <c r="R62" i="1" a="1"/>
  <c r="R62" i="1"/>
  <c r="D59" i="15" s="1"/>
  <c r="S62" i="1" a="1"/>
  <c r="S62" i="1"/>
  <c r="E59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L62" i="15" s="1"/>
  <c r="R65" i="1" a="1"/>
  <c r="R65" i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L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/>
  <c r="L65" i="15" s="1"/>
  <c r="R68" i="1" a="1"/>
  <c r="R68" i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L66" i="15" s="1"/>
  <c r="R69" i="1" a="1"/>
  <c r="R69" i="1" s="1"/>
  <c r="D66" i="15" s="1"/>
  <c r="S69" i="1" a="1"/>
  <c r="S69" i="1"/>
  <c r="E66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70" i="15" s="1"/>
  <c r="M73" i="1" a="1"/>
  <c r="M73" i="1" s="1"/>
  <c r="L70" i="15" s="1"/>
  <c r="R73" i="1" a="1"/>
  <c r="R73" i="1" s="1"/>
  <c r="D70" i="15" s="1"/>
  <c r="S73" i="1" a="1"/>
  <c r="S73" i="1"/>
  <c r="E70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K72" i="15" s="1"/>
  <c r="M75" i="1" a="1"/>
  <c r="M75" i="1" s="1"/>
  <c r="L72" i="15" s="1"/>
  <c r="R75" i="1" a="1"/>
  <c r="R75" i="1" s="1"/>
  <c r="D72" i="15" s="1"/>
  <c r="S75" i="1" a="1"/>
  <c r="S75" i="1" s="1"/>
  <c r="E72" i="15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/>
  <c r="E76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K80" i="15" s="1"/>
  <c r="M83" i="1" a="1"/>
  <c r="M83" i="1"/>
  <c r="L80" i="15" s="1"/>
  <c r="R83" i="1" a="1"/>
  <c r="R83" i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/>
  <c r="E82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L83" i="15" s="1"/>
  <c r="R86" i="1" a="1"/>
  <c r="R86" i="1"/>
  <c r="D83" i="15" s="1"/>
  <c r="S86" i="1" a="1"/>
  <c r="S86" i="1" s="1"/>
  <c r="E83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77" i="12" l="1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<sst xmlns="http://schemas.openxmlformats.org/spreadsheetml/2006/main" count="3573" uniqueCount="1202">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</sst>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AM1" activePane="topRight" state="frozen"/>
      <selection pane="topRight" activeCell="Z38" sqref="Z38:BB10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1140</v>
      </c>
      <c r="M47" s="127" t="s">
        <v>1141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1142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1143</v>
      </c>
      <c r="M50" s="127" t="s">
        <v>1144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1145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1146</v>
      </c>
      <c r="M53" s="127" t="s">
        <v>1147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1148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1149</v>
      </c>
      <c r="M54" s="127" t="s">
        <v>1150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1151</v>
      </c>
      <c r="W54" s="104" t="s">
        <v>452</v>
      </c>
      <c r="X54" s="129" t="s">
        <v>455</v>
      </c>
      <c r="Y54" s="104"/>
      <c r="Z54" s="189" t="s">
        <v>1152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62:Y1013 X51:Y51 Y30:Y38 X30:X40 Y52:Y56 Y58:Y61">
    <cfRule type="cellIs" dxfId="180" priority="54197" operator="equal">
      <formula>"OPORTUNIDADE"</formula>
    </cfRule>
  </conditionalFormatting>
  <conditionalFormatting sqref="X6:Y27 X41:Y41 Y40 X44:Y45 Y42:Y43 Y49:Y50 X62:Y1013 X51:Y51 Y30:Y38 X30:X40 Y52:Y56 Y58:Y61">
    <cfRule type="cellIs" dxfId="179" priority="11783" operator="equal">
      <formula>"NÃO"</formula>
    </cfRule>
    <cfRule type="cellIs" dxfId="178" priority="11784" operator="equal">
      <formula>"SIM"</formula>
    </cfRule>
  </conditionalFormatting>
  <conditionalFormatting sqref="AY6:AY1013">
    <cfRule type="expression" dxfId="177" priority="54239">
      <formula>#REF!=1</formula>
    </cfRule>
  </conditionalFormatting>
  <conditionalFormatting sqref="T6:T1013 AX6:AX1013 BD6:BD1013">
    <cfRule type="cellIs" dxfId="176" priority="54223" operator="equal">
      <formula>"ERRO"</formula>
    </cfRule>
  </conditionalFormatting>
  <conditionalFormatting sqref="BP6:BP1013">
    <cfRule type="cellIs" dxfId="175" priority="54218" operator="equal">
      <formula>"Produção e Intervalo"</formula>
    </cfRule>
    <cfRule type="cellIs" dxfId="174" priority="54219" operator="equal">
      <formula>"Aderente"</formula>
    </cfRule>
    <cfRule type="cellIs" dxfId="173" priority="54220" operator="equal">
      <formula>"Intervalo"</formula>
    </cfRule>
    <cfRule type="cellIs" dxfId="172" priority="54221" operator="equal">
      <formula>"Produção"</formula>
    </cfRule>
    <cfRule type="cellIs" dxfId="171" priority="54222" operator="equal">
      <formula>"ERRO"</formula>
    </cfRule>
  </conditionalFormatting>
  <conditionalFormatting sqref="BQ6:BR1013">
    <cfRule type="cellIs" dxfId="170" priority="54200" operator="equal">
      <formula>"*"</formula>
    </cfRule>
    <cfRule type="cellIs" dxfId="169" priority="54201" operator="greaterThanOrEqual">
      <formula>1</formula>
    </cfRule>
    <cfRule type="cellIs" dxfId="168" priority="54202" operator="lessThan">
      <formula>1</formula>
    </cfRule>
  </conditionalFormatting>
  <conditionalFormatting sqref="BJ2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00" operator="equal">
      <formula>"OPORTUNIDADE"</formula>
    </cfRule>
  </conditionalFormatting>
  <conditionalFormatting sqref="X28:Y29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BJ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76" operator="equal">
      <formula>"OPORTUNIDADE"</formula>
    </cfRule>
  </conditionalFormatting>
  <conditionalFormatting sqref="Y39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X42:X43">
    <cfRule type="cellIs" dxfId="161" priority="73" operator="equal">
      <formula>"OPORTUNIDADE"</formula>
    </cfRule>
  </conditionalFormatting>
  <conditionalFormatting sqref="X42:X43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BJ4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44" operator="equal">
      <formula>"OPORTUNIDADE"</formula>
    </cfRule>
  </conditionalFormatting>
  <conditionalFormatting sqref="X46:Y46 Y47:Y48 X47:X50">
    <cfRule type="cellIs" dxfId="157" priority="42" operator="equal">
      <formula>"NÃO"</formula>
    </cfRule>
    <cfRule type="cellIs" dxfId="156" priority="43" operator="equal">
      <formula>"SIM"</formula>
    </cfRule>
  </conditionalFormatting>
  <conditionalFormatting sqref="BJ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6" operator="equal">
      <formula>"OPORTUNIDADE"</formula>
    </cfRule>
  </conditionalFormatting>
  <conditionalFormatting sqref="Y57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J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6">
      <iconSet showValue="0">
        <cfvo type="percent" val="0"/>
        <cfvo type="num" val="1"/>
        <cfvo type="num" val="1" gte="0"/>
      </iconSet>
    </cfRule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3" operator="equal">
      <formula>"OPORTUNIDADE"</formula>
    </cfRule>
  </conditionalFormatting>
  <conditionalFormatting sqref="X52:X61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1154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1155</v>
      </c>
      <c r="C4" s="161" t="s">
        <v>1156</v>
      </c>
      <c r="D4" s="161" t="s">
        <v>1157</v>
      </c>
      <c r="E4" s="161" t="s">
        <v>1158</v>
      </c>
      <c r="F4" s="161" t="s">
        <v>4</v>
      </c>
      <c r="G4" s="161" t="s">
        <v>1159</v>
      </c>
    </row>
    <row r="5" spans="2:7">
      <c r="B5" s="162" t="s">
        <v>1160</v>
      </c>
      <c r="C5" s="162">
        <v>257068</v>
      </c>
      <c r="D5" s="162" t="s">
        <v>1161</v>
      </c>
      <c r="E5" s="162" t="s">
        <v>1162</v>
      </c>
      <c r="F5" s="162" t="s">
        <v>1162</v>
      </c>
      <c r="G5" s="163">
        <v>46296</v>
      </c>
    </row>
    <row r="6" spans="2:7">
      <c r="B6" s="162" t="s">
        <v>1163</v>
      </c>
      <c r="C6" s="162" t="s">
        <v>624</v>
      </c>
      <c r="D6" s="162" t="s">
        <v>624</v>
      </c>
      <c r="E6" s="162" t="s">
        <v>624</v>
      </c>
      <c r="F6" s="162" t="s">
        <v>1164</v>
      </c>
      <c r="G6" s="163" t="s">
        <v>624</v>
      </c>
    </row>
    <row r="7" spans="2:7">
      <c r="B7" s="162" t="s">
        <v>1165</v>
      </c>
      <c r="C7" s="162">
        <v>257472</v>
      </c>
      <c r="D7" s="162" t="s">
        <v>1166</v>
      </c>
      <c r="E7" s="162" t="s">
        <v>1167</v>
      </c>
      <c r="F7" s="162" t="s">
        <v>1167</v>
      </c>
      <c r="G7" s="163">
        <v>45992</v>
      </c>
    </row>
    <row r="8" spans="2:7">
      <c r="B8" s="162" t="s">
        <v>1168</v>
      </c>
      <c r="C8" s="162">
        <v>260307</v>
      </c>
      <c r="D8" s="162" t="s">
        <v>1169</v>
      </c>
      <c r="E8" s="162" t="s">
        <v>1170</v>
      </c>
      <c r="F8" s="162" t="s">
        <v>1167</v>
      </c>
      <c r="G8" s="163">
        <v>46082</v>
      </c>
    </row>
    <row r="9" spans="2:7">
      <c r="B9" s="162" t="s">
        <v>1171</v>
      </c>
      <c r="C9" s="162">
        <v>333033</v>
      </c>
      <c r="D9" s="162" t="s">
        <v>1172</v>
      </c>
      <c r="E9" s="162" t="s">
        <v>1164</v>
      </c>
      <c r="F9" s="162" t="s">
        <v>1173</v>
      </c>
      <c r="G9" s="162" t="s">
        <v>624</v>
      </c>
    </row>
    <row r="10" spans="2:7">
      <c r="B10" s="162" t="s">
        <v>1174</v>
      </c>
      <c r="C10" s="162"/>
      <c r="D10" s="162"/>
      <c r="E10" s="162" t="s">
        <v>1164</v>
      </c>
      <c r="F10" s="162" t="s">
        <v>1173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1175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1176</v>
      </c>
      <c r="E3" s="201" t="s">
        <v>1177</v>
      </c>
      <c r="F3" s="201" t="s">
        <v>1178</v>
      </c>
      <c r="G3" s="201" t="s">
        <v>1179</v>
      </c>
      <c r="H3" s="201" t="s">
        <v>1180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/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1183</v>
      </c>
      <c r="V1" s="240"/>
      <c r="W1" s="240"/>
    </row>
    <row r="2" spans="1:23" ht="15" customHeight="1">
      <c r="A2" s="87" t="s">
        <v>1184</v>
      </c>
      <c r="B2" s="87" t="s">
        <v>1185</v>
      </c>
      <c r="C2" s="87" t="s">
        <v>442</v>
      </c>
      <c r="D2" s="88" t="s">
        <v>1009</v>
      </c>
      <c r="E2" s="88" t="s">
        <v>4</v>
      </c>
      <c r="F2" s="88" t="s">
        <v>1186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1187</v>
      </c>
      <c r="T2" s="91" t="s">
        <v>1012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1188</v>
      </c>
      <c r="D5" s="242"/>
      <c r="E5" s="242"/>
      <c r="F5" s="242"/>
      <c r="G5" s="242"/>
      <c r="H5" s="242"/>
      <c r="I5" s="242"/>
      <c r="J5" s="243"/>
      <c r="K5" s="244" t="s">
        <v>1189</v>
      </c>
      <c r="L5" s="245"/>
      <c r="M5" s="245"/>
      <c r="N5" s="245"/>
      <c r="O5" s="246" t="s">
        <v>1190</v>
      </c>
      <c r="P5" s="247"/>
    </row>
    <row r="6" spans="1:16" s="74" customFormat="1" ht="15" customHeight="1">
      <c r="A6" s="66" t="s">
        <v>1186</v>
      </c>
      <c r="B6" s="75" t="s">
        <v>1185</v>
      </c>
      <c r="C6" s="76" t="s">
        <v>1009</v>
      </c>
      <c r="D6" s="77" t="s">
        <v>1010</v>
      </c>
      <c r="E6" s="76" t="s">
        <v>1191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1192</v>
      </c>
      <c r="M6" s="80" t="s">
        <v>642</v>
      </c>
      <c r="N6" s="81" t="s">
        <v>1004</v>
      </c>
      <c r="O6" s="158" t="s">
        <v>1047</v>
      </c>
      <c r="P6" s="132" t="s">
        <v>1193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1194</v>
      </c>
      <c r="C2" s="121" t="s">
        <v>995</v>
      </c>
      <c r="D2" s="76" t="s">
        <v>997</v>
      </c>
      <c r="E2" s="76" t="s">
        <v>1195</v>
      </c>
      <c r="F2" s="99" t="s">
        <v>1196</v>
      </c>
      <c r="G2" s="76" t="s">
        <v>1197</v>
      </c>
      <c r="H2" s="76" t="s">
        <v>1198</v>
      </c>
      <c r="I2" s="76" t="s">
        <v>1199</v>
      </c>
      <c r="J2" s="76" t="s">
        <v>1200</v>
      </c>
      <c r="K2" s="78" t="s">
        <v>1201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2026-02-03T21:09:01Z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