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07" documentId="120_S{118792C3-22EF-5104-A093-F22BFE3913F3}" xr6:coauthVersionLast="47" xr6:coauthVersionMax="47" xr10:uidLastSave="{997F00C0-871C-43D0-AC69-FD0BDDFA6E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<sst xmlns="http://schemas.openxmlformats.org/spreadsheetml/2006/main" count="5808" uniqueCount="1462">
  <si>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</si>
  <si>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</si>
  <si>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</si>
  <si>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</si>
  <si>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</si>
  <si>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</si>
  <si>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</si>
  <si>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</si>
  <si>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</si>
  <si>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</si>
  <si>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</si>
  <si>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</si>
  <si>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</si>
  <si>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</si>
  <si>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</si>
  <si>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</si>
  <si>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</si>
  <si>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</si>
  <si>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</si>
  <si>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</si>
  <si>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</si>
  <si>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</si>
  <si>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</si>
  <si>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</si>
  <si>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</si>
  <si>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</si>
  <si>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</si>
  <si>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</si>
  <si>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</si>
  <si>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</si>
  <si>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</si>
  <si>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</si>
  <si>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</si>
  <si>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</si>
  <si>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</si>
  <si>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</si>
  <si>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</si>
  <si>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</si>
  <si>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</si>
  <si>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</si>
  <si>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</si>
  <si>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</si>
  <si>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</si>
  <si>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</si>
  <si>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</si>
  <si>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</si>
  <si>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</si>
  <si>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</si>
  <si>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</si>
  <si>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</si>
  <si>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</si>
  <si>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</si>
  <si>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</si>
  <si>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</si>
  <si>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</si>
  <si>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</si>
  <si>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</si>
  <si>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</si>
  <si>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</si>
  <si>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</si>
  <si>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</si>
  <si>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</si>
  <si>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</si>
  <si>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</si>
  <si>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</si>
  <si>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</si>
  <si>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</si>
  <si>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</si>
  <si>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</si>
  <si>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</si>
  <si>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</si>
  <si>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</si>
  <si>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</si>
  <si>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</si>
  <si>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</si>
  <si>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</si>
  <si>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</si>
  <si>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</si>
  <si>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</si>
  <si>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</si>
  <si>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</si>
  <si>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</si>
  <si>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</si>
  <si>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</si>
  <si>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</si>
  <si>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</si>
  <si>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</si>
  <si>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</si>
  <si>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</si>
  <si>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</si>
  <si>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</si>
  <si>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</si>
  <si>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</si>
  <si>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</si>
  <si>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</si>
  <si>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</si>
  <si>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</si>
  <si>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</si>
  <si>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</si>
  <si>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</si>
  <si>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</si>
  <si>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</si>
  <si>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</si>
  <si>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</si>
  <si>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</si>
  <si>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</si>
  <si>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</si>
  <si>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</si>
  <si>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</si>
  <si>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</si>
  <si>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</si>
  <si>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</si>
  <si>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</si>
  <si>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</si>
  <si>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</si>
  <si>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</si>
  <si>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</si>
  <si>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</si>
  <si>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</si>
  <si>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</si>
  <si>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</si>
  <si>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</si>
  <si>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</si>
  <si>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</si>
  <si>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</si>
  <si>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</si>
  <si>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</si>
  <si>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</si>
  <si>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</si>
  <si>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</si>
  <si>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</si>
  <si>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</si>
  <si>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</si>
  <si>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</si>
  <si>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</si>
  <si>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</si>
  <si>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</si>
  <si>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</si>
  <si>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</si>
  <si>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</si>
  <si>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</si>
  <si>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</si>
  <si>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</si>
  <si>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</si>
  <si>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</si>
  <si>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</si>
  <si>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</si>
  <si>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</si>
  <si>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</si>
  <si>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</si>
  <si>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</si>
  <si>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</si>
  <si>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</si>
  <si>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</si>
  <si>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</si>
  <si>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</si>
  <si>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</si>
  <si>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</si>
  <si>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</si>
  <si>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</si>
  <si>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</si>
  <si>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</si>
  <si>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</si>
  <si>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</si>
  <si>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</si>
  <si>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</si>
  <si>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</si>
  <si>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</si>
  <si>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</si>
  <si>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</si>
  <si>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</si>
  <si>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</si>
  <si>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</si>
  <si>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</si>
  <si>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</si>
  <si>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</si>
  <si>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</si>
  <si>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</si>
  <si>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</si>
  <si>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</si>
  <si>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</si>
  <si>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</si>
  <si>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</si>
  <si>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</si>
  <si>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</si>
  <si>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</si>
  <si>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</si>
  <si>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</si>
  <si>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</si>
  <si>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</si>
  <si>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</si>
  <si>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</si>
  <si>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</si>
  <si>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</si>
  <si>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</si>
  <si>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</si>
  <si>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</si>
  <si>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</si>
  <si>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</si>
  <si>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</si>
  <si>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</si>
  <si>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</si>
  <si>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</si>
  <si>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</si>
  <si>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</si>
  <si>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</si>
  <si>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</si>
  <si>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</si>
  <si>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</si>
  <si>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</si>
  <si>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</si>
  <si>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</si>
  <si>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</si>
  <si>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</si>
  <si>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</si>
  <si>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</si>
  <si>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</si>
  <si>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</si>
  <si>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</si>
  <si>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</si>
  <si>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</si>
  <si>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</si>
  <si>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</si>
  <si>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</si>
  <si>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</si>
  <si>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</si>
  <si>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</si>
  <si>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</si>
  <si>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</si>
  <si>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</si>
  <si>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</si>
  <si>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</si>
  <si>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</si>
  <si>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</si>
  <si>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</si>
  <si>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</si>
  <si>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</si>
  <si>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</si>
  <si>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</si>
  <si>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</si>
  <si>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</si>
  <si>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</si>
  <si>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</si>
  <si>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</si>
  <si>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</si>
  <si>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</si>
  <si>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</si>
  <si>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</si>
  <si>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</si>
  <si>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</si>
  <si>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</si>
  <si>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</si>
  <si>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</si>
  <si>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</si>
  <si>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</si>
  <si>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</si>
  <si>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</si>
  <si>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</si>
  <si>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</si>
  <si>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</si>
  <si>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</si>
  <si>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</si>
  <si>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</si>
  <si>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</si>
  <si>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</si>
  <si>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</si>
  <si>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</si>
  <si>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</si>
  <si>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</si>
  <si>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</si>
  <si>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</si>
  <si>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</si>
  <si>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</si>
  <si>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</si>
  <si>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</si>
  <si>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</si>
  <si>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</si>
  <si>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</si>
  <si>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</si>
  <si>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</si>
  <si>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</si>
  <si>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</si>
  <si>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</si>
  <si>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</si>
  <si>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</si>
  <si>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</si>
  <si>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</si>
  <si>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</si>
  <si>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</si>
  <si>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</si>
  <si>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</si>
  <si>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</si>
  <si>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</si>
  <si>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</si>
  <si>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</si>
  <si>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</si>
  <si>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</si>
  <si>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</si>
  <si>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</si>
  <si>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</si>
  <si>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</si>
  <si>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</si>
  <si>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</si>
  <si>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</si>
  <si>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</si>
  <si>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</si>
  <si>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</si>
  <si>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</si>
  <si>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</si>
  <si>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</si>
  <si>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</si>
  <si>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</si>
  <si>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</si>
  <si>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</si>
  <si>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</si>
  <si>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</si>
  <si>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</si>
  <si>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</si>
  <si>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</si>
  <si>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</si>
  <si>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</si>
  <si>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</si>
  <si>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</si>
  <si>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</si>
  <si>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</si>
  <si>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</si>
  <si>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</si>
  <si>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</si>
  <si>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</si>
  <si>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</si>
  <si>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</si>
  <si>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</si>
  <si>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</si>
  <si>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</si>
  <si>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</si>
  <si>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</si>
  <si>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</si>
  <si>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</si>
  <si>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</si>
  <si>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</si>
  <si>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</si>
  <si>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</si>
  <si>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</si>
  <si>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</si>
  <si>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</si>
  <si>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</si>
  <si>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</si>
  <si>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</si>
  <si>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</si>
  <si>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</si>
  <si>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</si>
  <si>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</si>
  <si>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</si>
  <si>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</si>
  <si>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</si>
  <si>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</si>
  <si>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</si>
  <si>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</si>
  <si>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</si>
  <si>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</si>
  <si>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</si>
  <si>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</si>
  <si>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</si>
  <si>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</si>
  <si>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</si>
  <si>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</si>
  <si>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</si>
  <si>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</si>
  <si>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</si>
  <si>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</si>
  <si>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</si>
  <si>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</si>
  <si>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</si>
  <si>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</si>
  <si>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</si>
  <si>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</si>
  <si>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</si>
  <si>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</si>
  <si>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</si>
  <si>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</si>
  <si>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</si>
  <si>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</si>
  <si>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</si>
  <si>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</si>
  <si>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</si>
  <si>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</si>
  <si>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</si>
  <si>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</si>
  <si>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</si>
  <si>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</si>
  <si>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</si>
  <si>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</si>
  <si>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</si>
  <si>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</si>
  <si>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</si>
  <si>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</si>
  <si>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</si>
  <si>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</si>
  <si>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</si>
  <si>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</si>
  <si>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</si>
  <si>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</si>
  <si>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</si>
  <si>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</si>
  <si>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</si>
  <si>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</si>
  <si>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</si>
  <si>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</si>
  <si>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</si>
  <si>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</si>
  <si>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</si>
  <si>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</si>
  <si>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</si>
  <si>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</si>
  <si>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</si>
  <si>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</si>
  <si>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</si>
  <si>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</si>
  <si>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</si>
  <si>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</si>
  <si>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</si>
  <si>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</si>
  <si>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</si>
  <si>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</si>
  <si>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</si>
  <si>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</si>
  <si>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</si>
  <si>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</si>
  <si>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</si>
  <si>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</si>
  <si>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</si>
  <si>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</si>
  <si>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</si>
  <si>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</si>
  <si>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</si>
  <si>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</si>
  <si>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</si>
  <si>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</si>
  <si>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</si>
  <si>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</si>
  <si>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</si>
  <si>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</si>
  <si>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</si>
  <si>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</si>
  <si>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</si>
  <si>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</si>
  <si>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</si>
  <si>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</si>
  <si>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</si>
  <si>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</si>
  <si>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</si>
  <si>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</si>
  <si>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</si>
  <si>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</si>
  <si>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</si>
  <si>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</si>
  <si>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</si>
  <si>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</si>
  <si>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</si>
  <si>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</si>
  <si>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</si>
  <si>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</si>
  <si>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</si>
  <si>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</si>
  <si>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</si>
  <si>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</si>
  <si>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</si>
  <si>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</si>
  <si>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</si>
  <si>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</si>
  <si>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</si>
  <si>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</si>
  <si>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</si>
  <si>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</si>
  <si>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</si>
  <si>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</si>
  <si>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</si>
  <si>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</si>
  <si>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</si>
  <si>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</si>
  <si>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</si>
  <si>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</si>
  <si>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</si>
  <si>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</si>
  <si>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</si>
  <si>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</si>
  <si>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</si>
  <si>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</si>
  <si>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</si>
  <si>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</si>
  <si>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</si>
  <si>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</si>
  <si>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</si>
  <si>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</si>
  <si>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</si>
  <si>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</si>
  <si>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</si>
  <si>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</si>
  <si>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</si>
  <si>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</si>
  <si>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</si>
  <si>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</si>
  <si>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</si>
  <si>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</si>
  <si>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</si>
  <si>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</si>
  <si>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</si>
  <si>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</si>
  <si>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</si>
  <si>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</si>
  <si>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</si>
  <si>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</si>
  <si>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</si>
  <si>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</si>
  <si>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</si>
  <si>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</si>
  <si>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</si>
  <si>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</si>
  <si>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</si>
  <si>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</si>
  <si>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</si>
  <si>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</si>
  <si>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</si>
  <si>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</si>
  <si>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</si>
  <si>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</si>
  <si>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</si>
  <si>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</si>
  <si>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</si>
  <si>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</si>
  <si>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</si>
  <si>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</si>
  <si>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</si>
  <si>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</si>
  <si>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</si>
  <si>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</si>
  <si>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</si>
  <si>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</si>
  <si>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</si>
  <si>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</si>
  <si>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</si>
  <si>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</si>
  <si>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</si>
  <si>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</si>
  <si>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</si>
  <si>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</si>
  <si>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</si>
  <si>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</si>
  <si>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</si>
  <si>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</si>
  <si>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</si>
  <si>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</si>
  <si>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</si>
  <si>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</si>
  <si>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</si>
  <si>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</si>
  <si>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</si>
  <si>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</si>
  <si>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</si>
  <si>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</si>
  <si>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</si>
  <si>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</si>
  <si>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</si>
  <si>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</si>
  <si>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</si>
  <si>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</si>
  <si>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</si>
  <si>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</si>
  <si>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</si>
  <si>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</si>
  <si>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</si>
  <si>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</si>
  <si>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</si>
  <si>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</si>
  <si>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</si>
  <si>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</si>
  <si>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</si>
  <si>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</si>
  <si>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</si>
  <si>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</si>
  <si>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</si>
  <si>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</si>
  <si>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</si>
  <si>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</si>
  <si>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</si>
  <si>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</si>
  <si>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</si>
  <si>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</si>
  <si>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</si>
  <si>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</si>
  <si>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</si>
  <si>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</si>
  <si>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</si>
  <si>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</si>
  <si>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</si>
  <si>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</si>
  <si>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</si>
  <si>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</si>
  <si>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</si>
  <si>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</si>
  <si>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</si>
  <si>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</si>
  <si>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</si>
  <si>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</si>
  <si>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</si>
  <si>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</si>
  <si>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</si>
  <si>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</si>
  <si>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</si>
  <si>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</si>
  <si>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</si>
  <si>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</si>
  <si>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</si>
  <si>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</si>
  <si>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</si>
  <si>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</si>
  <si>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</si>
  <si>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</si>
  <si>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</si>
  <si>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</si>
  <si>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</si>
  <si>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</si>
  <si>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</si>
  <si>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</si>
  <si>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</si>
  <si>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</si>
  <si>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</si>
  <si>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</si>
  <si>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</si>
  <si>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</si>
  <si>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</si>
  <si>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</si>
  <si>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</si>
  <si>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</si>
  <si>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</si>
  <si>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</si>
  <si>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</si>
  <si>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</si>
  <si>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</si>
  <si>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</si>
  <si>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</si>
  <si>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</si>
  <si>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</si>
  <si>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</si>
  <si>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</si>
  <si>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</si>
  <si>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</si>
  <si>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</si>
  <si>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</si>
  <si>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</si>
  <si>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</si>
  <si>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</si>
  <si>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</si>
  <si>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</si>
  <si>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</si>
  <si>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</si>
  <si>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</si>
  <si>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</si>
  <si>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</si>
  <si>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</si>
  <si>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</si>
  <si>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</si>
  <si>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</si>
  <si>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</si>
  <si>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</si>
  <si>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</si>
  <si>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</si>
  <si>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</si>
  <si>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</si>
  <si>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</si>
  <si>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</si>
  <si>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</si>
  <si>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</si>
  <si>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</si>
  <si>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</si>
  <si>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</si>
  <si>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</si>
  <si>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</si>
  <si>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</si>
  <si>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</si>
  <si>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</si>
  <si>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</si>
  <si>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</si>
  <si>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</si>
  <si>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</si>
  <si>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</si>
  <si>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</si>
  <si>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</si>
  <si>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</si>
  <si>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</si>
  <si>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</si>
  <si>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</si>
  <si>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</si>
  <si>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</si>
  <si>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</si>
  <si>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</si>
  <si>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</si>
  <si>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</si>
  <si>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</si>
  <si>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</si>
  <si>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</si>
  <si>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</si>
  <si>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</si>
  <si>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</si>
  <si>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</si>
  <si>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</si>
  <si>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</si>
  <si>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</si>
  <si>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</si>
  <si>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</si>
  <si>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</si>
  <si>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</si>
  <si>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</si>
  <si>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</si>
  <si>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</si>
  <si>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</si>
  <si>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</si>
  <si>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</si>
  <si>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</si>
  <si>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</si>
  <si>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</si>
  <si>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</si>
  <si>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</si>
  <si>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</si>
  <si>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</si>
  <si>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</si>
  <si>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</si>
  <si>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</si>
  <si>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</si>
  <si>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</si>
  <si>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</si>
  <si>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</si>
  <si>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</si>
  <si>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</si>
  <si>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</si>
  <si>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</si>
  <si>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</si>
  <si>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</si>
  <si>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</si>
  <si>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</si>
  <si>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</si>
  <si>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</si>
  <si>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</si>
  <si>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</si>
  <si>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</si>
  <si>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</si>
  <si>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</si>
  <si>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</si>
  <si>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</si>
  <si>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</si>
  <si>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</si>
  <si>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</si>
  <si>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</si>
  <si>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</si>
  <si>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</si>
  <si>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</si>
  <si>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</si>
  <si>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</si>
  <si>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</si>
  <si>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</si>
  <si>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</si>
  <si>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</si>
  <si>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</si>
  <si>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</si>
  <si>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</si>
  <si>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</si>
  <si>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</si>
  <si>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</si>
  <si>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</si>
  <si>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</si>
  <si>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</si>
  <si>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</si>
  <si>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</si>
  <si>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</si>
  <si>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</si>
  <si>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</si>
  <si>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</si>
  <si>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</si>
  <si>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</si>
  <si>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</si>
  <si>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</si>
  <si>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</si>
  <si>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</si>
  <si>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</si>
  <si>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</si>
  <si>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</si>
  <si>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</si>
  <si>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</si>
  <si>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</si>
  <si>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</si>
  <si>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</si>
  <si>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</si>
  <si>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</si>
  <si>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</si>
  <si>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</si>
  <si>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</si>
  <si>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</si>
  <si>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</si>
  <si>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</si>
  <si>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</si>
  <si>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</si>
  <si>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</si>
  <si>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</si>
  <si>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</si>
  <si>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</si>
  <si>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</si>
  <si>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</si>
  <si>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</si>
  <si>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</si>
  <si>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</si>
  <si>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</si>
  <si>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</si>
  <si>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</si>
  <si>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</si>
  <si>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</si>
  <si>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</si>
  <si>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</si>
  <si>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</si>
  <si>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</si>
  <si>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</si>
  <si>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</si>
  <si>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</si>
  <si>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</si>
  <si>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</si>
  <si>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</si>
  <si>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</si>
  <si>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</si>
  <si>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</si>
  <si>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</si>
  <si>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</si>
  <si>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</si>
  <si>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</si>
  <si>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</si>
  <si>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</si>
  <si>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</si>
  <si>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</si>
  <si>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</si>
  <si>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</si>
  <si>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</si>
  <si>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</si>
  <si>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</si>
  <si>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</si>
  <si>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</si>
  <si>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</si>
  <si>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</si>
  <si>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</si>
  <si>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</si>
  <si>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</si>
  <si>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</si>
  <si>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</si>
  <si>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</si>
  <si>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</si>
  <si>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</si>
  <si>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</si>
  <si>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</si>
  <si>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</si>
  <si>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</si>
  <si>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</si>
  <si>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</si>
  <si>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</si>
  <si>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</si>
  <si>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</si>
  <si>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</si>
  <si>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</si>
  <si>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</si>
  <si>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</si>
  <si>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</si>
  <si>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</si>
  <si>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</si>
  <si>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</si>
  <si>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</si>
  <si>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</si>
  <si>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</si>
  <si>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</si>
  <si>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</si>
  <si>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</si>
  <si>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</si>
  <si>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</si>
  <si>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</si>
  <si>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</si>
  <si>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</si>
  <si>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</si>
  <si>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</si>
  <si>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</si>
  <si>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</si>
  <si>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</si>
  <si>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</si>
  <si>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</si>
  <si>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</si>
  <si>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</si>
  <si>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</si>
  <si>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</si>
  <si>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</si>
  <si>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</si>
  <si>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</si>
  <si>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</si>
  <si>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</si>
  <si>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</si>
  <si>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</si>
  <si>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</si>
  <si>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</si>
  <si>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</si>
  <si>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</si>
  <si>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</si>
  <si>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</si>
  <si>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</si>
  <si>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</si>
  <si>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</si>
  <si>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</si>
  <si>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</si>
  <si>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</si>
  <si>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</si>
  <si>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</si>
  <si>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</si>
  <si>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</si>
  <si>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</si>
  <si>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</si>
  <si>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</si>
  <si>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</si>
  <si>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</si>
  <si>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</si>
  <si>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</si>
  <si>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</si>
  <si>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</si>
  <si>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</si>
  <si>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</si>
  <si>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</si>
  <si>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</si>
  <si>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</si>
  <si>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</si>
  <si>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</si>
  <si>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</si>
  <si>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</si>
  <si>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</si>
  <si>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</si>
  <si>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</si>
  <si>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</si>
  <si>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</si>
  <si>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</si>
  <si>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</si>
  <si>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</si>
  <si>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</si>
  <si>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</si>
  <si>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</si>
  <si>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</si>
  <si>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</si>
  <si>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</si>
  <si>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</si>
  <si>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</si>
  <si>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</si>
  <si>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</si>
  <si>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</si>
  <si>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</si>
  <si>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</si>
  <si>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</si>
  <si>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</si>
  <si>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</si>
  <si>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</si>
  <si>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</si>
  <si>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</si>
  <si>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</si>
  <si>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</si>
  <si>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</si>
  <si>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</si>
  <si>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</si>
  <si>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</si>
  <si>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</si>
  <si>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</si>
  <si>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</si>
  <si>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</si>
  <si>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</si>
  <si>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</si>
  <si>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</si>
  <si>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</si>
  <si>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</si>
  <si>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</si>
  <si>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</si>
  <si>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</si>
  <si>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</si>
  <si>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</si>
  <si>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</si>
  <si>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</si>
  <si>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</si>
  <si>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</si>
  <si>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</si>
  <si>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</si>
  <si>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</si>
  <si>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</si>
  <si>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</si>
  <si>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</si>
  <si>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</si>
  <si>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</si>
  <si>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</si>
  <si>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</si>
  <si>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</si>
  <si>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</si>
  <si>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</si>
  <si>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</si>
  <si>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</si>
  <si>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</si>
  <si>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</si>
  <si>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</si>
  <si>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</si>
  <si>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</si>
  <si>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</si>
  <si>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</si>
  <si>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</si>
  <si>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</si>
  <si>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</si>
  <si>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</si>
  <si>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</si>
  <si>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</si>
  <si>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</si>
  <si>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</si>
  <si>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</si>
  <si>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</si>
  <si>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</si>
  <si>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</si>
  <si>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</si>
  <si>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</si>
  <si>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</si>
  <si>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</si>
  <si>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</si>
  <si>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</si>
  <si>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</si>
  <si>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</si>
  <si>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</si>
  <si>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</si>
  <si>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</si>
  <si>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</si>
  <si>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</si>
  <si>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</si>
  <si>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</si>
  <si>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</si>
  <si>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</si>
  <si>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</si>
  <si>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</si>
  <si>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</si>
  <si>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</si>
  <si>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</si>
  <si>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</si>
  <si>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</si>
  <si>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</si>
  <si>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</si>
  <si>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</si>
  <si>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</si>
  <si>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</si>
  <si>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</si>
  <si>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</si>
  <si>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</si>
  <si>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</si>
  <si>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</si>
  <si>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</si>
  <si>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</si>
  <si>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</si>
  <si>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</si>
  <si>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</si>
  <si>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</si>
  <si>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</si>
  <si>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</si>
  <si>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</si>
  <si>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</si>
  <si>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</si>
  <si>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</si>
  <si>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</si>
  <si>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</si>
  <si>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</si>
  <si>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</si>
  <si>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</si>
  <si>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</si>
  <si>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</si>
  <si>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</si>
  <si>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</si>
  <si>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</si>
  <si>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</si>
  <si>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</si>
  <si>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</si>
  <si>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</si>
  <si>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</si>
  <si>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</si>
  <si>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</si>
  <si>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</si>
  <si>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</si>
  <si>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</si>
  <si>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</si>
  <si>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</si>
  <si>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</si>
  <si>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</si>
  <si>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</si>
  <si>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</si>
  <si>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</si>
  <si>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</si>
  <si>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</si>
  <si>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</si>
  <si>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</si>
  <si>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</si>
  <si>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</si>
  <si>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</si>
  <si>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</si>
  <si>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</si>
  <si>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</si>
  <si>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</si>
  <si>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</si>
  <si>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</si>
  <si>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</si>
  <si>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</si>
  <si>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</si>
  <si>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</si>
  <si>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</si>
  <si>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</si>
  <si>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</si>
  <si>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</si>
  <si>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</si>
  <si>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</si>
  <si>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</si>
  <si>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</si>
  <si>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</si>
  <si>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</si>
  <si>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</si>
  <si>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</si>
  <si>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</si>
  <si>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</si>
  <si>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</si>
  <si>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</si>
  <si>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</si>
  <si>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</si>
  <si>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</si>
  <si>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</si>
  <si>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</si>
  <si>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</si>
  <si>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</si>
  <si>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</si>
  <si>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</si>
  <si>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</si>
  <si>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</si>
  <si>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</si>
  <si>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</si>
  <si>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</si>
  <si>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</si>
  <si>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</si>
  <si>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</si>
  <si>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</si>
  <si>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</si>
  <si>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</si>
  <si>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</si>
  <si>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</si>
  <si>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</si>
  <si>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</si>
  <si>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</si>
  <si>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</si>
  <si>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</si>
  <si>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</si>
  <si>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</si>
  <si>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</si>
  <si>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</si>
  <si>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</si>
  <si>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</si>
  <si>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</si>
  <si>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</si>
  <si>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</si>
  <si>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</si>
  <si>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</si>
  <si>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</si>
  <si>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</si>
  <si>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</si>
  <si>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</si>
  <si>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</si>
  <si>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</si>
  <si>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</si>
  <si>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</si>
  <si>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</si>
  <si>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</si>
  <si>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</si>
  <si>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</si>
  <si>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</si>
  <si>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</si>
  <si>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</si>
  <si>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</si>
  <si>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</si>
  <si>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</si>
  <si>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</si>
  <si>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</si>
  <si>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</si>
  <si>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</si>
  <si>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</si>
  <si>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</si>
  <si>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</si>
  <si>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</si>
  <si>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</si>
  <si>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</si>
  <si>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</si>
  <si>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</si>
  <si>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</si>
  <si>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</si>
  <si>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</si>
  <si>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</si>
  <si>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</si>
  <si>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</si>
  <si>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</si>
  <si>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</si>
  <si>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</si>
  <si>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</si>
  <si>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</si>
  <si>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</si>
  <si>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</si>
  <si>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</si>
  <si>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</si>
  <si>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</si>
  <si>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</si>
  <si>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</si>
  <si>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</si>
  <si>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</si>
  <si>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</si>
  <si>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</si>
  <si>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</si>
  <si>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</si>
  <si>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</si>
  <si>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</si>
  <si>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</si>
  <si>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</si>
  <si>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</si>
  <si>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</si>
  <si>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</si>
  <si>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</si>
  <si>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</si>
  <si>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</si>
  <si>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</si>
  <si>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</si>
  <si>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</si>
  <si>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</si>
  <si>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</si>
  <si>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</si>
  <si>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</si>
  <si>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</si>
  <si>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</si>
  <si>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</si>
  <si>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</si>
  <si>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</si>
  <si>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</si>
  <si>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</si>
  <si>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</si>
  <si>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</si>
  <si>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</si>
  <si>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</si>
  <si>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</si>
  <si>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</si>
  <si>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</si>
  <si>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</si>
  <si>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</si>
  <si>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</si>
  <si>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</si>
  <si>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</si>
  <si>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</si>
  <si>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</si>
  <si>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</si>
  <si>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</si>
  <si>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</si>
  <si>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</si>
  <si>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</si>
  <si>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</si>
  <si>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</si>
  <si>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</si>
  <si>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</si>
  <si>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</si>
  <si>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</si>
  <si>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</si>
  <si>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</si>
  <si>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</si>
  <si>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</si>
  <si>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</si>
  <si>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</si>
  <si>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</si>
  <si>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</si>
  <si>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</si>
  <si>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</si>
  <si>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</si>
  <si>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</si>
  <si>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</si>
  <si>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</si>
  <si>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</si>
  <si>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</si>
  <si>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</si>
  <si>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</si>
  <si>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</si>
  <si>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</si>
  <si>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</si>
  <si>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</si>
  <si>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</si>
  <si>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</si>
  <si>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</si>
  <si>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</si>
  <si>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</si>
  <si>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</si>
  <si>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</si>
  <si>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</si>
  <si>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</si>
  <si>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</si>
  <si>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</si>
  <si>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</si>
  <si>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</si>
  <si>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</si>
  <si>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</si>
  <si>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</si>
  <si>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</si>
  <si>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</si>
  <si>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</si>
  <si>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</si>
  <si>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</si>
  <si>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</si>
  <si>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</si>
  <si>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</si>
  <si>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</si>
  <si>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</si>
  <si>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</si>
  <si>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</si>
  <si>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</si>
  <si>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</si>
  <si>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</si>
  <si>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</si>
  <si>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</si>
  <si>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</si>
  <si>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</si>
  <si>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</si>
  <si>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</si>
  <si>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</si>
  <si>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</si>
  <si>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</si>
  <si>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</si>
  <si>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</si>
  <si>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</si>
  <si>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</si>
  <si>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</si>
  <si>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</si>
  <si>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</si>
  <si>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</si>
  <si>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</si>
  <si>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</si>
  <si>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</si>
  <si>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</si>
  <si>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</si>
  <si>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</si>
  <si>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</si>
  <si>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</si>
  <si>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</si>
  <si>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</si>
  <si>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</si>
  <si>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</si>
  <si>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</si>
  <si>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</si>
  <si>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</si>
  <si>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</si>
  <si>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</si>
  <si>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</si>
  <si>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</si>
  <si>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</si>
  <si>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</si>
  <si>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</si>
  <si>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</si>
  <si>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</si>
  <si>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</si>
  <si>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</si>
  <si>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</si>
  <si>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</si>
  <si>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</si>
  <si>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</si>
  <si>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</si>
  <si>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</si>
  <si>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</si>
  <si>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</si>
  <si>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</si>
  <si>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</si>
  <si>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</si>
  <si>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</si>
  <si>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</si>
  <si>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</si>
  <si>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</si>
  <si>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</si>
  <si>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</si>
  <si>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</si>
  <si>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</si>
  <si>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</si>
  <si>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</si>
  <si>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</si>
  <si>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</si>
  <si>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</si>
  <si>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</si>
  <si>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</si>
  <si>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</si>
  <si>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</si>
  <si>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</si>
  <si>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</si>
  <si>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</si>
  <si>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</si>
  <si>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</si>
  <si>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</si>
  <si>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08:50h - Licença as 10:29h deslocando pro km de trabalho - Em intervalo as 12:37h</t>
  </si>
  <si>
    <t>MC1 as 08:02 - Negado as 08:27h - sem faixa</t>
  </si>
  <si>
    <t>MC1 as 08:09h - sem faixa no momento, verificar após as 13h</t>
  </si>
  <si>
    <t>MC1 as 08:09h - em intervalo as 13:09h até as 14:40h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</si>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</sst>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F1" activePane="topRight" state="frozen"/>
      <selection pane="topRight" activeCell="BJ207" sqref="BJ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ERRO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e">
        <f t="shared" si="12"/>
        <v>#VALUE!</v>
      </c>
      <c r="BQ205" s="18" t="e">
        <f>IF(OR(B205="",E205=""),"*",AX205/O205)</f>
        <v>#VALUE!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0.61111111111111116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6.3194444444444442E-2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1</v>
      </c>
      <c r="BH207" s="16"/>
      <c r="BI207" s="16" t="s">
        <v>1397</v>
      </c>
      <c r="BJ207" s="16" t="s">
        <v>1398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</v>
      </c>
      <c r="BQ207" s="18">
        <f>IF(OR(B207="",E207=""),"*",AX207/O207)</f>
        <v>91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1399</v>
      </c>
      <c r="BJ208" s="16" t="s">
        <v>1399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1400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1401</v>
      </c>
      <c r="M209" s="127" t="s">
        <v>1402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1403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1404</v>
      </c>
      <c r="BJ209" s="17" t="s">
        <v>1405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1406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1407</v>
      </c>
      <c r="M215" s="127" t="s">
        <v>1408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1409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258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263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264">
        <f>IF(BS_CONTROLE[[#This Row],[SUB]]=0, "-", BS_CONTROLE[[#This Row],[SUB]])</f>
        <v>70</v>
      </c>
      <c r="AO218" s="105">
        <f>BS_CONTROLE[[#This Row],[KM - Inicio]]</f>
        <v>157.6</v>
      </c>
      <c r="AP218" s="264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258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259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260">
        <v>73</v>
      </c>
      <c r="J220" s="260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264">
        <f>IF(BS_CONTROLE[[#This Row],[SUB]]=0, "-", BS_CONTROLE[[#This Row],[SUB]])</f>
        <v>73</v>
      </c>
      <c r="AO220" s="105">
        <f>BS_CONTROLE[[#This Row],[KM - Inicio]]</f>
        <v>102.4</v>
      </c>
      <c r="AP220" s="264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1410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1411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1413</v>
      </c>
      <c r="C4" s="161" t="s">
        <v>1414</v>
      </c>
      <c r="D4" s="161" t="s">
        <v>1415</v>
      </c>
      <c r="E4" s="161" t="s">
        <v>1416</v>
      </c>
      <c r="F4" s="161" t="s">
        <v>4</v>
      </c>
      <c r="G4" s="161" t="s">
        <v>1417</v>
      </c>
    </row>
    <row r="5" spans="2:7">
      <c r="B5" s="162" t="s">
        <v>1418</v>
      </c>
      <c r="C5" s="162">
        <v>257068</v>
      </c>
      <c r="D5" s="162" t="s">
        <v>1419</v>
      </c>
      <c r="E5" s="162" t="s">
        <v>1420</v>
      </c>
      <c r="F5" s="162" t="s">
        <v>1420</v>
      </c>
      <c r="G5" s="163">
        <v>46296</v>
      </c>
    </row>
    <row r="6" spans="2:7">
      <c r="B6" s="162" t="s">
        <v>1421</v>
      </c>
      <c r="C6" s="162" t="s">
        <v>624</v>
      </c>
      <c r="D6" s="162" t="s">
        <v>624</v>
      </c>
      <c r="E6" s="162" t="s">
        <v>624</v>
      </c>
      <c r="F6" s="162" t="s">
        <v>1422</v>
      </c>
      <c r="G6" s="163" t="s">
        <v>624</v>
      </c>
    </row>
    <row r="7" spans="2:7">
      <c r="B7" s="162" t="s">
        <v>1423</v>
      </c>
      <c r="C7" s="162">
        <v>257472</v>
      </c>
      <c r="D7" s="162" t="s">
        <v>1424</v>
      </c>
      <c r="E7" s="162" t="s">
        <v>1425</v>
      </c>
      <c r="F7" s="162" t="s">
        <v>1425</v>
      </c>
      <c r="G7" s="163">
        <v>45992</v>
      </c>
    </row>
    <row r="8" spans="2:7">
      <c r="B8" s="162" t="s">
        <v>1426</v>
      </c>
      <c r="C8" s="162">
        <v>260307</v>
      </c>
      <c r="D8" s="162" t="s">
        <v>1427</v>
      </c>
      <c r="E8" s="162" t="s">
        <v>1428</v>
      </c>
      <c r="F8" s="162" t="s">
        <v>1425</v>
      </c>
      <c r="G8" s="163">
        <v>46082</v>
      </c>
    </row>
    <row r="9" spans="2:7">
      <c r="B9" s="162" t="s">
        <v>1429</v>
      </c>
      <c r="C9" s="162">
        <v>333033</v>
      </c>
      <c r="D9" s="162" t="s">
        <v>1430</v>
      </c>
      <c r="E9" s="162" t="s">
        <v>1422</v>
      </c>
      <c r="F9" s="162" t="s">
        <v>1431</v>
      </c>
      <c r="G9" s="162" t="s">
        <v>624</v>
      </c>
    </row>
    <row r="10" spans="2:7">
      <c r="B10" s="162" t="s">
        <v>1432</v>
      </c>
      <c r="C10" s="162">
        <v>263576</v>
      </c>
      <c r="D10" s="162" t="s">
        <v>1433</v>
      </c>
      <c r="E10" s="162" t="s">
        <v>1422</v>
      </c>
      <c r="F10" s="162" t="s">
        <v>1422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1435</v>
      </c>
      <c r="E3" s="200" t="s">
        <v>1436</v>
      </c>
      <c r="F3" s="200" t="s">
        <v>1437</v>
      </c>
      <c r="G3" s="200" t="s">
        <v>1438</v>
      </c>
      <c r="H3" s="200" t="s">
        <v>1439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1443</v>
      </c>
      <c r="V1" s="250"/>
      <c r="W1" s="250"/>
    </row>
    <row r="2" spans="1:23" ht="15" customHeight="1">
      <c r="A2" s="87" t="s">
        <v>1444</v>
      </c>
      <c r="B2" s="87" t="s">
        <v>1445</v>
      </c>
      <c r="C2" s="87" t="s">
        <v>442</v>
      </c>
      <c r="D2" s="88" t="s">
        <v>1011</v>
      </c>
      <c r="E2" s="88" t="s">
        <v>4</v>
      </c>
      <c r="F2" s="88" t="s">
        <v>1446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1447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1448</v>
      </c>
      <c r="C2" s="121" t="s">
        <v>997</v>
      </c>
      <c r="D2" s="76" t="s">
        <v>999</v>
      </c>
      <c r="E2" s="76" t="s">
        <v>1449</v>
      </c>
      <c r="F2" s="99" t="s">
        <v>1450</v>
      </c>
      <c r="G2" s="76" t="s">
        <v>1451</v>
      </c>
      <c r="H2" s="76" t="s">
        <v>1452</v>
      </c>
      <c r="I2" s="76" t="s">
        <v>1453</v>
      </c>
      <c r="J2" s="76" t="s">
        <v>1454</v>
      </c>
      <c r="K2" s="78" t="s">
        <v>1455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1456</v>
      </c>
      <c r="D5" s="252"/>
      <c r="E5" s="252"/>
      <c r="F5" s="252"/>
      <c r="G5" s="252"/>
      <c r="H5" s="252"/>
      <c r="I5" s="252"/>
      <c r="J5" s="253"/>
      <c r="K5" s="254" t="s">
        <v>1457</v>
      </c>
      <c r="L5" s="255"/>
      <c r="M5" s="255"/>
      <c r="N5" s="255"/>
      <c r="O5" s="256" t="s">
        <v>1458</v>
      </c>
      <c r="P5" s="257"/>
    </row>
    <row r="6" spans="1:16" s="74" customFormat="1" ht="15" customHeight="1">
      <c r="A6" s="66" t="s">
        <v>1446</v>
      </c>
      <c r="B6" s="75" t="s">
        <v>1445</v>
      </c>
      <c r="C6" s="76" t="s">
        <v>1011</v>
      </c>
      <c r="D6" s="77" t="s">
        <v>1012</v>
      </c>
      <c r="E6" s="76" t="s">
        <v>1459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1460</v>
      </c>
      <c r="M6" s="80" t="s">
        <v>642</v>
      </c>
      <c r="N6" s="81" t="s">
        <v>1006</v>
      </c>
      <c r="O6" s="158" t="s">
        <v>1049</v>
      </c>
      <c r="P6" s="132" t="s">
        <v>1461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 - Em intervalo as 12:37h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2026-02-15T17:18:31Z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