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583" documentId="8_{B6337239-1A00-434D-AAD0-422EA1FEB5AE}" xr6:coauthVersionLast="47" xr6:coauthVersionMax="47" xr10:uidLastSave="{40EABDC5-D461-4821-8145-96DAF29E9C2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1" i="1" l="1" a="1"/>
  <c r="N131" i="1" s="1"/>
  <c r="M131" i="1" a="1"/>
  <c r="M131" i="1" s="1"/>
  <c r="M130" i="1" a="1"/>
  <c r="M130" i="1" s="1"/>
  <c r="N129" i="1" a="1"/>
  <c r="N129" i="1" s="1"/>
  <c r="M129" i="1" a="1"/>
  <c r="M129" i="1" s="1"/>
  <c r="H129" i="1" a="1"/>
  <c r="H129" i="1" s="1"/>
  <c r="N128" i="1" a="1"/>
  <c r="N128" i="1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N125" i="1" a="1"/>
  <c r="N125" i="1" s="1"/>
  <c r="M125" i="1" a="1"/>
  <c r="M125" i="1" s="1"/>
  <c r="H125" i="1" a="1"/>
  <c r="H125" i="1" s="1"/>
  <c r="N124" i="1" a="1"/>
  <c r="N124" i="1" s="1"/>
  <c r="M124" i="1" a="1"/>
  <c r="M124" i="1" s="1"/>
  <c r="H124" i="1" a="1"/>
  <c r="H124" i="1" s="1"/>
  <c r="N104" i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G131" i="11"/>
  <c r="AN130" i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2" i="1" l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<sst xmlns="http://schemas.openxmlformats.org/spreadsheetml/2006/main" count="6166" uniqueCount="1489">
  <si>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</si>
  <si>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</si>
  <si>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</si>
  <si>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</si>
  <si>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</si>
  <si>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</si>
  <si>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</si>
  <si>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</si>
  <si>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</si>
  <si>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</si>
  <si>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</si>
  <si>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</si>
  <si>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</si>
  <si>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</si>
  <si>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</si>
  <si>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</si>
  <si>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</si>
  <si>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</si>
  <si>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</si>
  <si>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</si>
  <si>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</si>
  <si>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</si>
  <si>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</si>
  <si>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</si>
  <si>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</si>
  <si>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</si>
  <si>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</si>
  <si>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</si>
  <si>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</si>
  <si>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</si>
  <si>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</si>
  <si>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</si>
  <si>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</si>
  <si>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</si>
  <si>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</si>
  <si>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</si>
  <si>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</si>
  <si>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</si>
  <si>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</si>
  <si>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</si>
  <si>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</si>
  <si>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</si>
  <si>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</si>
  <si>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</si>
  <si>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</si>
  <si>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</si>
  <si>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</si>
  <si>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</si>
  <si>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</si>
  <si>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</si>
  <si>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</si>
  <si>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</si>
  <si>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</si>
  <si>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</si>
  <si>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</si>
  <si>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</si>
  <si>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</si>
  <si>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</si>
  <si>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</si>
  <si>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</si>
  <si>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</si>
  <si>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</si>
  <si>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</si>
  <si>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</si>
  <si>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</si>
  <si>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</si>
  <si>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</si>
  <si>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</si>
  <si>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</si>
  <si>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</si>
  <si>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</si>
  <si>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</si>
  <si>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</si>
  <si>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</si>
  <si>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</si>
  <si>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</si>
  <si>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</si>
  <si>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</si>
  <si>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</si>
  <si>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</si>
  <si>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</si>
  <si>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</si>
  <si>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</si>
  <si>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</si>
  <si>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</si>
  <si>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</si>
  <si>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</si>
  <si>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</si>
  <si>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</si>
  <si>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</si>
  <si>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</si>
  <si>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</si>
  <si>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</si>
  <si>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</si>
  <si>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</si>
  <si>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</si>
  <si>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</si>
  <si>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</si>
  <si>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</si>
  <si>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</si>
  <si>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</si>
  <si>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</si>
  <si>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</si>
  <si>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</si>
  <si>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</si>
  <si>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</si>
  <si>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</si>
  <si>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</si>
  <si>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</si>
  <si>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</si>
  <si>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</si>
  <si>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</si>
  <si>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</si>
  <si>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</si>
  <si>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</si>
  <si>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</si>
  <si>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</si>
  <si>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</si>
  <si>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</si>
  <si>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</si>
  <si>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</si>
  <si>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</si>
  <si>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</si>
  <si>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</si>
  <si>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</si>
  <si>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</si>
  <si>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</si>
  <si>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</si>
  <si>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</si>
  <si>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</si>
  <si>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</si>
  <si>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</si>
  <si>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</si>
  <si>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</si>
  <si>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</si>
  <si>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</si>
  <si>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</si>
  <si>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</si>
  <si>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</si>
  <si>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</si>
  <si>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</si>
  <si>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</si>
  <si>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</si>
  <si>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</si>
  <si>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</si>
  <si>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</si>
  <si>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</si>
  <si>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</si>
  <si>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</si>
  <si>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</si>
  <si>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</si>
  <si>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</si>
  <si>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</si>
  <si>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</si>
  <si>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</si>
  <si>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</si>
  <si>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</si>
  <si>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</si>
  <si>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</si>
  <si>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</si>
  <si>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</si>
  <si>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</si>
  <si>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</si>
  <si>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</si>
  <si>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</si>
  <si>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</si>
  <si>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</si>
  <si>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</si>
  <si>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</si>
  <si>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</si>
  <si>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</si>
  <si>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</si>
  <si>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</si>
  <si>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</si>
  <si>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</si>
  <si>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</si>
  <si>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</si>
  <si>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</si>
  <si>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</si>
  <si>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</si>
  <si>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</si>
  <si>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</si>
  <si>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</si>
  <si>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</si>
  <si>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</si>
  <si>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</si>
  <si>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</si>
  <si>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</si>
  <si>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</si>
  <si>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</si>
  <si>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</si>
  <si>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</si>
  <si>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</si>
  <si>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</si>
  <si>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</si>
  <si>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</si>
  <si>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</si>
  <si>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</si>
  <si>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</si>
  <si>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</si>
  <si>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</si>
  <si>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</si>
  <si>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</si>
  <si>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</si>
  <si>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</si>
  <si>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</si>
  <si>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</si>
  <si>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</si>
  <si>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</si>
  <si>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</si>
  <si>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</si>
  <si>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</si>
  <si>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</si>
  <si>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</si>
  <si>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</si>
  <si>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</si>
  <si>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</si>
  <si>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</si>
  <si>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</si>
  <si>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</si>
  <si>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</si>
  <si>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</si>
  <si>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</si>
  <si>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</si>
  <si>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</si>
  <si>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</si>
  <si>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</si>
  <si>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</si>
  <si>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</si>
  <si>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</si>
  <si>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</si>
  <si>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</si>
  <si>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</si>
  <si>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</si>
  <si>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</si>
  <si>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</si>
  <si>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</si>
  <si>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</si>
  <si>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</si>
  <si>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</si>
  <si>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</si>
  <si>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</si>
  <si>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</si>
  <si>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</si>
  <si>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</si>
  <si>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</si>
  <si>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</si>
  <si>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</si>
  <si>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</si>
  <si>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</si>
  <si>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</si>
  <si>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</si>
  <si>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</si>
  <si>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</si>
  <si>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</si>
  <si>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</si>
  <si>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</si>
  <si>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</si>
  <si>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</si>
  <si>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</si>
  <si>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</si>
  <si>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</si>
  <si>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</si>
  <si>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</si>
  <si>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</si>
  <si>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</si>
  <si>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</si>
  <si>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</si>
  <si>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</si>
  <si>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</si>
  <si>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</si>
  <si>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</si>
  <si>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</si>
  <si>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</si>
  <si>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</si>
  <si>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</si>
  <si>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</si>
  <si>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</si>
  <si>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</si>
  <si>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</si>
  <si>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</si>
  <si>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</si>
  <si>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</si>
  <si>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</si>
  <si>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</si>
  <si>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</si>
  <si>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</si>
  <si>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</si>
  <si>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</si>
  <si>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</si>
  <si>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</si>
  <si>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</si>
  <si>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</si>
  <si>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</si>
  <si>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</si>
  <si>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</si>
  <si>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</si>
  <si>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</si>
  <si>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</si>
  <si>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</si>
  <si>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</si>
  <si>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</si>
  <si>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</si>
  <si>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</si>
  <si>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</si>
  <si>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</si>
  <si>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</si>
  <si>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</si>
  <si>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</si>
  <si>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</si>
  <si>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</si>
  <si>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</si>
  <si>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</si>
  <si>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</si>
  <si>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</si>
  <si>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</si>
  <si>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</si>
  <si>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</si>
  <si>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</si>
  <si>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</si>
  <si>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</si>
  <si>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</si>
  <si>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</si>
  <si>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</si>
  <si>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</si>
  <si>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</si>
  <si>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</si>
  <si>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</si>
  <si>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</si>
  <si>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</si>
  <si>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</si>
  <si>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</si>
  <si>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</si>
  <si>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</si>
  <si>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</si>
  <si>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</si>
  <si>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</si>
  <si>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</si>
  <si>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</si>
  <si>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</si>
  <si>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</si>
  <si>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</si>
  <si>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</si>
  <si>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</si>
  <si>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</si>
  <si>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</si>
  <si>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</si>
  <si>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</si>
  <si>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</si>
  <si>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</si>
  <si>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</si>
  <si>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</si>
  <si>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</si>
  <si>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</si>
  <si>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</si>
  <si>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</si>
  <si>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</si>
  <si>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</si>
  <si>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</si>
  <si>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</si>
  <si>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</si>
  <si>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</si>
  <si>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</si>
  <si>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</si>
  <si>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</si>
  <si>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</si>
  <si>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</si>
  <si>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</si>
  <si>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</si>
  <si>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</si>
  <si>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</si>
  <si>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</si>
  <si>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</si>
  <si>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</si>
  <si>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</si>
  <si>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</si>
  <si>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</si>
  <si>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</si>
  <si>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</si>
  <si>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</si>
  <si>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</si>
  <si>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</si>
  <si>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</si>
  <si>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</si>
  <si>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</si>
  <si>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</si>
  <si>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</si>
  <si>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</si>
  <si>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</si>
  <si>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</si>
  <si>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</si>
  <si>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</si>
  <si>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</si>
  <si>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</si>
  <si>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</si>
  <si>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</si>
  <si>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</si>
  <si>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</si>
  <si>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</si>
  <si>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</si>
  <si>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</si>
  <si>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</si>
  <si>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</si>
  <si>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</si>
  <si>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</si>
  <si>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</si>
  <si>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</si>
  <si>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</si>
  <si>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</si>
  <si>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</si>
  <si>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</si>
  <si>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</si>
  <si>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</si>
  <si>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</si>
  <si>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</si>
  <si>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</si>
  <si>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</si>
  <si>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</si>
  <si>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</si>
  <si>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</si>
  <si>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</si>
  <si>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</si>
  <si>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</si>
  <si>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</si>
  <si>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</si>
  <si>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</si>
  <si>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</si>
  <si>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</si>
  <si>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</si>
  <si>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</si>
  <si>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</si>
  <si>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</si>
  <si>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</si>
  <si>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</si>
  <si>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</si>
  <si>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</si>
  <si>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</si>
  <si>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</si>
  <si>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</si>
  <si>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</si>
  <si>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</si>
  <si>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</si>
  <si>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</si>
  <si>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</si>
  <si>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</si>
  <si>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</si>
  <si>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</si>
  <si>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</si>
  <si>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</si>
  <si>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</si>
  <si>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</si>
  <si>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</si>
  <si>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</si>
  <si>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</si>
  <si>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</si>
  <si>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</si>
  <si>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</si>
  <si>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</si>
  <si>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</si>
  <si>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</si>
  <si>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</si>
  <si>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</si>
  <si>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</si>
  <si>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</si>
  <si>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</si>
  <si>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</si>
  <si>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</si>
  <si>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</si>
  <si>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</si>
  <si>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</si>
  <si>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</si>
  <si>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</si>
  <si>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</si>
  <si>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</si>
  <si>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</si>
  <si>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</si>
  <si>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</si>
  <si>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</si>
  <si>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</si>
  <si>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</si>
  <si>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</si>
  <si>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</si>
  <si>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</si>
  <si>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</si>
  <si>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</si>
  <si>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</si>
  <si>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</si>
  <si>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</si>
  <si>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</si>
  <si>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</si>
  <si>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</si>
  <si>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</si>
  <si>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</si>
  <si>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</si>
  <si>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</si>
  <si>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</si>
  <si>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</si>
  <si>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</si>
  <si>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</si>
  <si>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</si>
  <si>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</si>
  <si>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</si>
  <si>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</si>
  <si>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</si>
  <si>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</si>
  <si>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</si>
  <si>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</si>
  <si>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</si>
  <si>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</si>
  <si>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</si>
  <si>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</si>
  <si>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</si>
  <si>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</si>
  <si>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</si>
  <si>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</si>
  <si>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</si>
  <si>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</si>
  <si>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</si>
  <si>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</si>
  <si>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</si>
  <si>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</si>
  <si>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</si>
  <si>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</si>
  <si>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</si>
  <si>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</si>
  <si>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</si>
  <si>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</si>
  <si>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</si>
  <si>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</si>
  <si>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</si>
  <si>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</si>
  <si>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</si>
  <si>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</si>
  <si>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</si>
  <si>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</si>
  <si>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</si>
  <si>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</si>
  <si>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</si>
  <si>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</si>
  <si>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</si>
  <si>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</si>
  <si>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</si>
  <si>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</si>
  <si>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</si>
  <si>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</si>
  <si>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</si>
  <si>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</si>
  <si>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</si>
  <si>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</si>
  <si>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</si>
  <si>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</si>
  <si>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</si>
  <si>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</si>
  <si>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</si>
  <si>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</si>
  <si>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</si>
  <si>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</si>
  <si>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</si>
  <si>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</si>
  <si>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</si>
  <si>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</si>
  <si>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</si>
  <si>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</si>
  <si>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</si>
  <si>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</si>
  <si>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</si>
  <si>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</si>
  <si>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</si>
  <si>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</si>
  <si>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</si>
  <si>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</si>
  <si>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</si>
  <si>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</si>
  <si>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</si>
  <si>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</si>
  <si>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</si>
  <si>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</si>
  <si>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</si>
  <si>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</si>
  <si>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</si>
  <si>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</si>
  <si>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</si>
  <si>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</si>
  <si>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</si>
  <si>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</si>
  <si>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</si>
  <si>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</si>
  <si>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</si>
  <si>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</si>
  <si>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</si>
  <si>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</si>
  <si>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</si>
  <si>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</si>
  <si>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</si>
  <si>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</si>
  <si>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</si>
  <si>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</si>
  <si>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</si>
  <si>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</si>
  <si>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</si>
  <si>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</si>
  <si>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</si>
  <si>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</si>
  <si>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</si>
  <si>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</si>
  <si>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</si>
  <si>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</si>
  <si>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</si>
  <si>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</si>
  <si>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</si>
  <si>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</si>
  <si>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</si>
  <si>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</si>
  <si>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</si>
  <si>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</si>
  <si>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</si>
  <si>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</si>
  <si>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</si>
  <si>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</si>
  <si>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</si>
  <si>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</si>
  <si>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</si>
  <si>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</si>
  <si>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</si>
  <si>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</si>
  <si>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</si>
  <si>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</si>
  <si>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</si>
  <si>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</si>
  <si>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</si>
  <si>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</si>
  <si>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</si>
  <si>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</si>
  <si>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</si>
  <si>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</si>
  <si>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</si>
  <si>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</si>
  <si>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</si>
  <si>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</si>
  <si>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</si>
  <si>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</si>
  <si>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</si>
  <si>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</si>
  <si>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</si>
  <si>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</si>
  <si>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</si>
  <si>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</si>
  <si>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</si>
  <si>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</si>
  <si>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</si>
  <si>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</si>
  <si>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</si>
  <si>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</si>
  <si>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</si>
  <si>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</si>
  <si>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</si>
  <si>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</si>
  <si>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</si>
  <si>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</si>
  <si>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</si>
  <si>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</si>
  <si>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</si>
  <si>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</si>
  <si>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</si>
  <si>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</si>
  <si>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</si>
  <si>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</si>
  <si>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</si>
  <si>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</si>
  <si>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</si>
  <si>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</si>
  <si>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</si>
  <si>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</si>
  <si>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</si>
  <si>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</si>
  <si>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</si>
  <si>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</si>
  <si>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</si>
  <si>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</si>
  <si>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</si>
  <si>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</si>
  <si>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</si>
  <si>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</si>
  <si>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</si>
  <si>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</si>
  <si>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</si>
  <si>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</si>
  <si>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</si>
  <si>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</si>
  <si>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</si>
  <si>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</si>
  <si>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</si>
  <si>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</si>
  <si>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</si>
  <si>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</si>
  <si>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</si>
  <si>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</si>
  <si>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</si>
  <si>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</si>
  <si>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</si>
  <si>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</si>
  <si>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</si>
  <si>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</si>
  <si>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</si>
  <si>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</si>
  <si>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</si>
  <si>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</si>
  <si>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</si>
  <si>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</si>
  <si>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</si>
  <si>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</si>
  <si>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</si>
  <si>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</si>
  <si>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</si>
  <si>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</si>
  <si>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</si>
  <si>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</si>
  <si>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</si>
  <si>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</si>
  <si>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</si>
  <si>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</si>
  <si>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</si>
  <si>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</si>
  <si>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</si>
  <si>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</si>
  <si>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</si>
  <si>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</si>
  <si>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</si>
  <si>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</si>
  <si>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</si>
  <si>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</si>
  <si>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</si>
  <si>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</si>
  <si>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</si>
  <si>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</si>
  <si>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</si>
  <si>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</si>
  <si>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</si>
  <si>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</si>
  <si>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</si>
  <si>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</si>
  <si>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</si>
  <si>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</si>
  <si>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</si>
  <si>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</si>
  <si>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</si>
  <si>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</si>
  <si>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</si>
  <si>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</si>
  <si>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</si>
  <si>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</si>
  <si>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</si>
  <si>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</si>
  <si>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</si>
  <si>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</si>
  <si>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</si>
  <si>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</si>
  <si>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</si>
  <si>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</si>
  <si>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</si>
  <si>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</si>
  <si>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</si>
  <si>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</si>
  <si>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</si>
  <si>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</si>
  <si>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</si>
  <si>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</si>
  <si>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</si>
  <si>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</si>
  <si>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</si>
  <si>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</si>
  <si>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</si>
  <si>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</si>
  <si>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</si>
  <si>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</si>
  <si>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</si>
  <si>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</si>
  <si>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</si>
  <si>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</si>
  <si>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</si>
  <si>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</si>
  <si>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</si>
  <si>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</si>
  <si>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</si>
  <si>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</si>
  <si>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</si>
  <si>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</si>
  <si>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</si>
  <si>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</si>
  <si>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</si>
  <si>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</si>
  <si>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</si>
  <si>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</si>
  <si>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</si>
  <si>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</si>
  <si>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</si>
  <si>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</si>
  <si>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</si>
  <si>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</si>
  <si>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</si>
  <si>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</si>
  <si>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</si>
  <si>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</si>
  <si>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</si>
  <si>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</si>
  <si>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</si>
  <si>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</si>
  <si>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</si>
  <si>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</si>
  <si>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</si>
  <si>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</si>
  <si>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</si>
  <si>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</si>
  <si>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</si>
  <si>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</si>
  <si>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</si>
  <si>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</si>
  <si>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</si>
  <si>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</si>
  <si>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</si>
  <si>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</si>
  <si>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</si>
  <si>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</si>
  <si>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</si>
  <si>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</si>
  <si>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</si>
  <si>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</si>
  <si>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</si>
  <si>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</si>
  <si>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</si>
  <si>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</si>
  <si>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</si>
  <si>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</si>
  <si>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</si>
  <si>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</si>
  <si>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</si>
  <si>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</si>
  <si>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</si>
  <si>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</si>
  <si>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</si>
  <si>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</si>
  <si>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</si>
  <si>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</si>
  <si>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</si>
  <si>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</si>
  <si>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</si>
  <si>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</si>
  <si>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</si>
  <si>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</si>
  <si>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</si>
  <si>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</si>
  <si>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</si>
  <si>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</si>
  <si>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</si>
  <si>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</si>
  <si>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</si>
  <si>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</si>
  <si>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</si>
  <si>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</si>
  <si>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</si>
  <si>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</si>
  <si>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</si>
  <si>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</si>
  <si>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</si>
  <si>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</si>
  <si>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</si>
  <si>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</si>
  <si>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</si>
  <si>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</si>
  <si>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</si>
  <si>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</si>
  <si>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</si>
  <si>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</si>
  <si>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</si>
  <si>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</si>
  <si>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</si>
  <si>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</si>
  <si>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</si>
  <si>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</si>
  <si>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</si>
  <si>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</si>
  <si>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</si>
  <si>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</si>
  <si>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</si>
  <si>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</si>
  <si>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</si>
  <si>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</si>
  <si>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</si>
  <si>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</si>
  <si>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</si>
  <si>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</si>
  <si>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</si>
  <si>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</si>
  <si>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</si>
  <si>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</si>
  <si>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</si>
  <si>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</si>
  <si>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</si>
  <si>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</si>
  <si>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</si>
  <si>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</si>
  <si>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</si>
  <si>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</si>
  <si>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</si>
  <si>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</si>
  <si>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</si>
  <si>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</si>
  <si>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</si>
  <si>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</si>
  <si>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</si>
  <si>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</si>
  <si>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</si>
  <si>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</si>
  <si>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</si>
  <si>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</si>
  <si>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</si>
  <si>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</si>
  <si>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</si>
  <si>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</si>
  <si>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</si>
  <si>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</si>
  <si>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</si>
  <si>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</si>
  <si>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</si>
  <si>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</si>
  <si>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</si>
  <si>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</si>
  <si>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</si>
  <si>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</si>
  <si>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</si>
  <si>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</si>
  <si>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</si>
  <si>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</si>
  <si>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</si>
  <si>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</si>
  <si>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</si>
  <si>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</si>
  <si>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</si>
  <si>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</si>
  <si>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</si>
  <si>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</si>
  <si>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</si>
  <si>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</si>
  <si>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</si>
  <si>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</si>
  <si>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</si>
  <si>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</si>
  <si>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</si>
  <si>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</si>
  <si>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</si>
  <si>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</si>
  <si>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</si>
  <si>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</si>
  <si>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</si>
  <si>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</si>
  <si>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</si>
  <si>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</si>
  <si>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</si>
  <si>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</si>
  <si>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</si>
  <si>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</si>
  <si>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</si>
  <si>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</si>
  <si>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</si>
  <si>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</si>
  <si>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</si>
  <si>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</si>
  <si>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</si>
  <si>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</si>
  <si>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</si>
  <si>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</si>
  <si>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</si>
  <si>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</si>
  <si>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</si>
  <si>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</si>
  <si>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</si>
  <si>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</si>
  <si>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</si>
  <si>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</si>
  <si>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</si>
  <si>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</si>
  <si>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</si>
  <si>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</si>
  <si>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</si>
  <si>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</si>
  <si>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</si>
  <si>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</si>
  <si>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</si>
  <si>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</si>
  <si>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</si>
  <si>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</si>
  <si>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</si>
  <si>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</si>
  <si>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</si>
  <si>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</si>
  <si>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</si>
  <si>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</si>
  <si>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</si>
  <si>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</si>
  <si>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</si>
  <si>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</si>
  <si>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</si>
  <si>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</si>
  <si>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</si>
  <si>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</si>
  <si>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</si>
  <si>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</si>
  <si>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</si>
  <si>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</si>
  <si>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</si>
  <si>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</si>
  <si>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</si>
  <si>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</si>
  <si>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</si>
  <si>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</si>
  <si>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</si>
  <si>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</si>
  <si>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</si>
  <si>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</si>
  <si>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</si>
  <si>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</si>
  <si>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</si>
  <si>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</si>
  <si>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</si>
  <si>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</si>
  <si>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</si>
  <si>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</si>
  <si>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</si>
  <si>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</si>
  <si>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</si>
  <si>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</si>
  <si>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</si>
  <si>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</si>
  <si>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</si>
  <si>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</si>
  <si>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</si>
  <si>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</si>
  <si>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</si>
  <si>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</si>
  <si>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</si>
  <si>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</si>
  <si>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</si>
  <si>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</si>
  <si>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</si>
  <si>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</si>
  <si>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</si>
  <si>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</si>
  <si>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</si>
  <si>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</si>
  <si>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</si>
  <si>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</si>
  <si>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</si>
  <si>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</si>
  <si>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</si>
  <si>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</si>
  <si>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</si>
  <si>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</si>
  <si>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</si>
  <si>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</si>
  <si>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</si>
  <si>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</si>
  <si>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</si>
  <si>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</si>
  <si>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</si>
  <si>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</si>
  <si>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</si>
  <si>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</si>
  <si>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</si>
  <si>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</si>
  <si>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</si>
  <si>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</si>
  <si>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</si>
  <si>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</si>
  <si>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</si>
  <si>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</si>
  <si>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</si>
  <si>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</si>
  <si>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</si>
  <si>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</si>
  <si>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</si>
  <si>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</si>
  <si>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</si>
  <si>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</si>
  <si>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</si>
  <si>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</si>
  <si>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</si>
  <si>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</si>
  <si>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</si>
  <si>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</si>
  <si>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</si>
  <si>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</si>
  <si>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</si>
  <si>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</si>
  <si>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</si>
  <si>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</si>
  <si>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</si>
  <si>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</si>
  <si>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</si>
  <si>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</si>
  <si>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</si>
  <si>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</si>
  <si>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</si>
  <si>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</si>
  <si>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</si>
  <si>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</si>
  <si>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</si>
  <si>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</si>
  <si>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</si>
  <si>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</si>
  <si>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</si>
  <si>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</si>
  <si>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</si>
  <si>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</si>
  <si>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</si>
  <si>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</si>
  <si>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</si>
  <si>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</si>
  <si>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</si>
  <si>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</si>
  <si>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</si>
  <si>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</si>
  <si>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</si>
  <si>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</si>
  <si>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</si>
  <si>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</si>
  <si>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</si>
  <si>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</si>
  <si>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</si>
  <si>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</si>
  <si>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</si>
  <si>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</si>
  <si>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</si>
  <si>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</si>
  <si>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</si>
  <si>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</si>
  <si>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</si>
  <si>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</si>
  <si>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</si>
  <si>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</si>
  <si>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</si>
  <si>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</si>
  <si>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</si>
  <si>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</si>
  <si>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</si>
  <si>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</si>
  <si>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</si>
  <si>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</si>
  <si>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</si>
  <si>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</si>
  <si>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</si>
  <si>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</si>
  <si>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</si>
  <si>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</si>
  <si>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</si>
  <si>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</si>
  <si>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</si>
  <si>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</si>
  <si>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</si>
  <si>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</si>
  <si>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</si>
  <si>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</si>
  <si>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</si>
  <si>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</si>
  <si>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</si>
  <si>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</si>
  <si>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</si>
  <si>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</si>
  <si>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</si>
  <si>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</si>
  <si>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</si>
  <si>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</si>
  <si>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</si>
  <si>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</si>
  <si>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</si>
  <si>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</si>
  <si>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</si>
  <si>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</si>
  <si>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</si>
  <si>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</si>
  <si>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</si>
  <si>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</si>
  <si>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</si>
  <si>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</si>
  <si>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</si>
  <si>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</si>
  <si>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</si>
  <si>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</si>
  <si>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</si>
  <si>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</si>
  <si>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</si>
  <si>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</si>
  <si>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</si>
  <si>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</si>
  <si>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</si>
  <si>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</si>
  <si>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</si>
  <si>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</si>
  <si>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</si>
  <si>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</si>
  <si>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</si>
  <si>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</si>
  <si>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</si>
  <si>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</si>
  <si>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</si>
  <si>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</si>
  <si>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</si>
  <si>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</si>
  <si>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</si>
  <si>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</si>
  <si>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</si>
  <si>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</si>
  <si>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</si>
  <si>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</si>
  <si>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</si>
  <si>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</si>
  <si>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</si>
  <si>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</si>
  <si>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</si>
  <si>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</si>
  <si>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</si>
  <si>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</si>
  <si>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</si>
  <si>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</si>
  <si>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</si>
  <si>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</si>
  <si>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</si>
  <si>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</si>
  <si>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</si>
  <si>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</si>
  <si>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</si>
  <si>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</si>
  <si>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</si>
  <si>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</si>
  <si>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</si>
  <si>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</si>
  <si>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</si>
  <si>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</si>
  <si>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</si>
  <si>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</si>
  <si>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</si>
  <si>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</si>
  <si>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</si>
  <si>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</si>
  <si>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</si>
  <si>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</si>
  <si>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</si>
  <si>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</si>
  <si>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</si>
  <si>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</si>
  <si>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</si>
  <si>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</si>
  <si>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</si>
  <si>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</si>
  <si>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</si>
  <si>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</si>
  <si>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</si>
  <si>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</si>
  <si>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</si>
  <si>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</si>
  <si>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</si>
  <si>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</si>
  <si>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</si>
  <si>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</si>
  <si>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</si>
  <si>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</si>
  <si>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</si>
  <si>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</si>
  <si>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</si>
  <si>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</si>
  <si>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</si>
  <si>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</si>
  <si>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</si>
  <si>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</si>
  <si>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</si>
  <si>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</si>
  <si>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</si>
  <si>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</si>
  <si>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</si>
  <si>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</si>
  <si>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</si>
  <si>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</si>
  <si>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</si>
  <si>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</si>
  <si>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</si>
  <si>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</si>
  <si>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</si>
  <si>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</si>
  <si>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</si>
  <si>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</si>
  <si>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</si>
  <si>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</si>
  <si>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</si>
  <si>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</si>
  <si>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</si>
  <si>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</si>
  <si>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</si>
  <si>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</si>
  <si>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</si>
  <si>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</si>
  <si>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</si>
  <si>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</si>
  <si>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</si>
  <si>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</si>
  <si>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</si>
  <si>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</si>
  <si>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</si>
  <si>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</si>
  <si>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</si>
  <si>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</si>
  <si>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</si>
  <si>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</si>
  <si>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</si>
  <si>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</si>
  <si>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</si>
  <si>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</si>
  <si>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</si>
  <si>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</si>
  <si>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</si>
  <si>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</si>
  <si>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</si>
  <si>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</si>
  <si>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</si>
  <si>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</si>
  <si>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</si>
  <si>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</si>
  <si>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</si>
  <si>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</si>
  <si>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</si>
  <si>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</si>
  <si>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</si>
  <si>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</si>
  <si>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</si>
  <si>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</si>
  <si>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</si>
  <si>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</si>
  <si>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</si>
  <si>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</si>
  <si>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</si>
  <si>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</si>
  <si>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</si>
  <si>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</si>
  <si>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</si>
  <si>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</si>
  <si>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</si>
  <si>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</si>
  <si>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</si>
  <si>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</si>
  <si>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</si>
  <si>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</si>
  <si>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</si>
  <si>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</si>
  <si>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</si>
  <si>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</si>
  <si>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</si>
  <si>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</si>
  <si>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</si>
  <si>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</si>
  <si>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</si>
  <si>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</si>
  <si>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</si>
  <si>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</si>
  <si>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</si>
  <si>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</si>
  <si>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</si>
  <si>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</si>
  <si>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</si>
  <si>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</si>
  <si>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</si>
  <si>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</si>
  <si>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</si>
  <si>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</si>
  <si>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</si>
  <si>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</si>
  <si>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</si>
  <si>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</si>
  <si>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</si>
  <si>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</si>
  <si>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</si>
  <si>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</si>
  <si>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</si>
  <si>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</si>
  <si>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</si>
  <si>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</si>
  <si>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</si>
  <si>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</si>
  <si>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</si>
  <si>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</si>
  <si>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</si>
  <si>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</si>
  <si>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</si>
  <si>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</si>
  <si>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</si>
  <si>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</si>
  <si>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</si>
  <si>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</si>
  <si>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</si>
  <si>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</si>
  <si>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</si>
  <si>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</si>
  <si>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</si>
  <si>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</si>
  <si>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</si>
  <si>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</si>
  <si>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</si>
  <si>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</si>
  <si>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</si>
  <si>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</si>
  <si>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</si>
  <si>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</si>
  <si>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</si>
  <si>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</si>
  <si>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</si>
  <si>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</si>
  <si>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</si>
  <si>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</si>
  <si>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</si>
  <si>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</si>
  <si>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</si>
  <si>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</si>
  <si>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</si>
  <si>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</si>
  <si>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</si>
  <si>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</si>
  <si>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</si>
  <si>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</si>
  <si>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Aguardando envio da MC1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</si>
  <si>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</si>
  <si>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</si>
  <si>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</si>
  <si>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</si>
  <si>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</si>
  <si>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</t>
  </si>
  <si>
    <t>Intervalo bloco modernização veiculo W50</t>
  </si>
  <si>
    <t>Descarga de dormente</t>
  </si>
  <si>
    <t xml:space="preserve">TP pronta 07:28, nao solciitou o intervalo devido chuva no local </t>
  </si>
  <si>
    <t xml:space="preserve">MC1 06:12, em intervalo da socadora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</si>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</sst>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1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615" tableBorderDxfId="161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13"/>
    <tableColumn id="8" xr3:uid="{69D5AC3B-4F64-4F8F-AD2A-0AD158918DDD}" name="CORRELATO" dataDxfId="161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09" activePane="bottomRight" state="frozen"/>
      <selection pane="bottomRight" activeCell="BO114" sqref="BO11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8" t="s">
        <v>1124</v>
      </c>
      <c r="AJ1" s="339"/>
      <c r="AK1" s="339"/>
      <c r="AL1" s="339"/>
      <c r="AM1" s="339"/>
      <c r="AN1" s="339"/>
      <c r="AO1" s="339"/>
      <c r="AP1" s="339"/>
      <c r="AQ1" s="339"/>
      <c r="AR1" s="340"/>
      <c r="AS1" s="340"/>
      <c r="AT1" s="340"/>
      <c r="AU1" s="340"/>
      <c r="AV1" s="340"/>
      <c r="AW1" s="340"/>
      <c r="AX1" s="339"/>
      <c r="AY1" s="339"/>
      <c r="AZ1" s="339"/>
      <c r="BA1" s="339"/>
      <c r="BB1" s="339"/>
      <c r="BC1" s="339"/>
      <c r="BD1" s="339"/>
      <c r="BE1" s="339"/>
      <c r="BF1" s="341"/>
      <c r="BG1" s="3"/>
      <c r="BH1" s="342" t="s">
        <v>1125</v>
      </c>
      <c r="BI1" s="343"/>
      <c r="BJ1" s="344"/>
      <c r="BK1" s="345"/>
      <c r="BL1" s="49"/>
      <c r="BM1" s="335" t="s">
        <v>1126</v>
      </c>
      <c r="BN1" s="336"/>
      <c r="BO1" s="336"/>
      <c r="BP1" s="336"/>
      <c r="BQ1" s="336"/>
      <c r="BR1" s="336"/>
      <c r="BS1" s="33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8" t="s">
        <v>1127</v>
      </c>
      <c r="AJ2" s="339"/>
      <c r="AK2" s="339"/>
      <c r="AL2" s="339"/>
      <c r="AM2" s="339"/>
      <c r="AN2" s="339"/>
      <c r="AO2" s="339"/>
      <c r="AP2" s="339"/>
      <c r="AQ2" s="341"/>
      <c r="AR2" s="239"/>
      <c r="AS2" s="353" t="s">
        <v>1130</v>
      </c>
      <c r="AT2" s="340"/>
      <c r="AU2" s="340"/>
      <c r="AV2" s="340"/>
      <c r="AW2" s="340"/>
      <c r="AX2" s="339"/>
      <c r="AY2" s="341"/>
      <c r="AZ2" s="4"/>
      <c r="BA2" s="332" t="s">
        <v>1131</v>
      </c>
      <c r="BB2" s="334"/>
      <c r="BC2" s="338" t="s">
        <v>1128</v>
      </c>
      <c r="BD2" s="339"/>
      <c r="BE2" s="339"/>
      <c r="BF2" s="341"/>
      <c r="BG2" s="3"/>
      <c r="BH2" s="346"/>
      <c r="BI2" s="347"/>
      <c r="BJ2" s="348"/>
      <c r="BK2" s="349"/>
      <c r="BL2" s="49"/>
      <c r="BM2" s="350"/>
      <c r="BN2" s="351"/>
      <c r="BO2" s="351"/>
      <c r="BP2" s="351"/>
      <c r="BQ2" s="351"/>
      <c r="BR2" s="351"/>
      <c r="BS2" s="35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2" t="s">
        <v>1132</v>
      </c>
      <c r="AJ3" s="334"/>
      <c r="AK3" s="332" t="s">
        <v>1133</v>
      </c>
      <c r="AL3" s="333"/>
      <c r="AM3" s="333"/>
      <c r="AN3" s="333"/>
      <c r="AO3" s="333"/>
      <c r="AP3" s="333"/>
      <c r="AQ3" s="334"/>
      <c r="AR3" s="240"/>
      <c r="AS3" s="356" t="s">
        <v>1139</v>
      </c>
      <c r="AT3" s="357"/>
      <c r="AU3" s="356" t="s">
        <v>1140</v>
      </c>
      <c r="AV3" s="357"/>
      <c r="AW3" s="356" t="s">
        <v>1141</v>
      </c>
      <c r="AX3" s="358"/>
      <c r="AY3" s="63" t="s">
        <v>1142</v>
      </c>
      <c r="AZ3" s="63"/>
      <c r="BA3" s="354"/>
      <c r="BB3" s="355"/>
      <c r="BC3" s="332" t="s">
        <v>1135</v>
      </c>
      <c r="BD3" s="333"/>
      <c r="BE3" s="333"/>
      <c r="BF3" s="334"/>
      <c r="BG3" s="62"/>
      <c r="BH3" s="346"/>
      <c r="BI3" s="347"/>
      <c r="BJ3" s="348"/>
      <c r="BK3" s="349"/>
      <c r="BL3" s="49"/>
      <c r="BM3" s="335" t="s">
        <v>1143</v>
      </c>
      <c r="BN3" s="336"/>
      <c r="BO3" s="336"/>
      <c r="BP3" s="337"/>
      <c r="BQ3" s="335" t="s">
        <v>757</v>
      </c>
      <c r="BR3" s="336"/>
      <c r="BS3" s="337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783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1425</v>
      </c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1426</v>
      </c>
      <c r="BK106" s="16" t="s">
        <v>1426</v>
      </c>
      <c r="BL106" s="15"/>
      <c r="BM106" s="14" t="s">
        <v>983</v>
      </c>
      <c r="BN106" s="14" t="s">
        <v>1008</v>
      </c>
      <c r="BO106" s="165" t="s">
        <v>1008</v>
      </c>
      <c r="BP106" s="16" t="s">
        <v>1426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1427</v>
      </c>
      <c r="BK107" s="16" t="s">
        <v>1427</v>
      </c>
      <c r="BL107" s="15"/>
      <c r="BM107" s="14" t="s">
        <v>976</v>
      </c>
      <c r="BN107" s="14" t="s">
        <v>997</v>
      </c>
      <c r="BO107" s="165" t="s">
        <v>1108</v>
      </c>
      <c r="BP107" s="16" t="s">
        <v>1427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1428</v>
      </c>
      <c r="BK108" s="16" t="s">
        <v>1428</v>
      </c>
      <c r="BL108" s="15"/>
      <c r="BM108" s="14" t="s">
        <v>983</v>
      </c>
      <c r="BN108" s="14" t="s">
        <v>1008</v>
      </c>
      <c r="BO108" s="165" t="s">
        <v>1008</v>
      </c>
      <c r="BP108" s="16" t="s">
        <v>1428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1429</v>
      </c>
      <c r="N109" s="217" t="s">
        <v>1430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211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1431</v>
      </c>
      <c r="BK109" s="16" t="s">
        <v>1431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1432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1427</v>
      </c>
      <c r="BK110" s="16" t="s">
        <v>1427</v>
      </c>
      <c r="BL110" s="15"/>
      <c r="BM110" s="14" t="s">
        <v>976</v>
      </c>
      <c r="BN110" s="14" t="s">
        <v>997</v>
      </c>
      <c r="BO110" s="165" t="s">
        <v>1108</v>
      </c>
      <c r="BP110" s="16" t="s">
        <v>1427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1433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1427</v>
      </c>
      <c r="BK111" s="16" t="s">
        <v>1427</v>
      </c>
      <c r="BL111" s="15"/>
      <c r="BM111" s="14" t="s">
        <v>976</v>
      </c>
      <c r="BN111" s="14" t="s">
        <v>997</v>
      </c>
      <c r="BO111" s="165" t="s">
        <v>1108</v>
      </c>
      <c r="BP111" s="16" t="s">
        <v>1427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1</v>
      </c>
      <c r="BI112" s="16"/>
      <c r="BJ112" s="16" t="s">
        <v>1425</v>
      </c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1426</v>
      </c>
      <c r="BK113" s="16" t="s">
        <v>1426</v>
      </c>
      <c r="BL113" s="15"/>
      <c r="BM113" s="14" t="s">
        <v>983</v>
      </c>
      <c r="BN113" s="14" t="s">
        <v>1008</v>
      </c>
      <c r="BO113" s="165" t="s">
        <v>1008</v>
      </c>
      <c r="BP113" s="16" t="s">
        <v>1426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0.31111111111111112</v>
      </c>
      <c r="AS114" s="242">
        <v>0</v>
      </c>
      <c r="AT114" s="242">
        <v>0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>
        <v>0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0</v>
      </c>
      <c r="BI114" s="16"/>
      <c r="BJ114" s="16" t="s">
        <v>1434</v>
      </c>
      <c r="BK114" s="16" t="s">
        <v>1434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1434</v>
      </c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>CondiçõesClimáticaChuva</v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30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ERRO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1435</v>
      </c>
      <c r="BK115" s="16"/>
      <c r="BL115" s="15"/>
      <c r="BM115" s="14"/>
      <c r="BN115" s="14"/>
      <c r="BO115" s="165"/>
      <c r="BP115" s="16"/>
      <c r="BQ115" s="12" t="e">
        <f t="shared" si="12"/>
        <v>#VALUE!</v>
      </c>
      <c r="BR115" s="18" t="e">
        <f t="shared" si="13"/>
        <v>#VALUE!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1436</v>
      </c>
      <c r="BK116" s="16" t="s">
        <v>1436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1436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1437</v>
      </c>
      <c r="N117" s="204" t="s">
        <v>1438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1439</v>
      </c>
      <c r="W117" s="173" t="s">
        <v>1440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31" t="s">
        <v>607</v>
      </c>
      <c r="AG117" s="331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1441</v>
      </c>
      <c r="BK117" s="16" t="s">
        <v>1441</v>
      </c>
      <c r="BL117" s="15"/>
      <c r="BM117" s="14" t="s">
        <v>981</v>
      </c>
      <c r="BN117" s="14" t="s">
        <v>981</v>
      </c>
      <c r="BO117" s="165" t="s">
        <v>981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1442</v>
      </c>
      <c r="W118" s="173" t="s">
        <v>1443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1444</v>
      </c>
      <c r="BK118" s="16" t="s">
        <v>1444</v>
      </c>
      <c r="BL118" s="15"/>
      <c r="BM118" s="14" t="s">
        <v>981</v>
      </c>
      <c r="BN118" s="14" t="s">
        <v>981</v>
      </c>
      <c r="BO118" s="165" t="s">
        <v>981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1445</v>
      </c>
      <c r="W119" s="327" t="s">
        <v>1446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1447</v>
      </c>
      <c r="BK119" s="16" t="s">
        <v>1447</v>
      </c>
      <c r="BL119" s="15"/>
      <c r="BM119" s="14" t="s">
        <v>977</v>
      </c>
      <c r="BN119" s="14" t="s">
        <v>1007</v>
      </c>
      <c r="BO119" s="165" t="s">
        <v>1070</v>
      </c>
      <c r="BP119" s="16" t="s">
        <v>1447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862</v>
      </c>
      <c r="E124" s="314">
        <v>56</v>
      </c>
      <c r="F124" s="172" t="s">
        <v>790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607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1219</v>
      </c>
      <c r="W124" s="173" t="s">
        <v>1364</v>
      </c>
      <c r="X124" s="218" t="s">
        <v>956</v>
      </c>
      <c r="Y124" s="158"/>
      <c r="Z124" s="158" t="s">
        <v>957</v>
      </c>
      <c r="AA124" s="83" t="s">
        <v>607</v>
      </c>
      <c r="AB124" s="70" t="s">
        <v>607</v>
      </c>
      <c r="AC124" s="70" t="s">
        <v>607</v>
      </c>
      <c r="AD124" s="173" t="s">
        <v>607</v>
      </c>
      <c r="AE124" s="83" t="s">
        <v>607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/>
      <c r="AS124" s="242"/>
      <c r="AT124" s="242"/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/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/>
      </c>
    </row>
    <row r="125" spans="1:72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884</v>
      </c>
      <c r="E125" s="314">
        <v>396</v>
      </c>
      <c r="F125" s="172" t="s">
        <v>790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607</v>
      </c>
      <c r="J125" s="217">
        <v>74</v>
      </c>
      <c r="K125" s="217">
        <v>321</v>
      </c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1234</v>
      </c>
      <c r="W125" s="173" t="s">
        <v>1364</v>
      </c>
      <c r="X125" s="218" t="s">
        <v>956</v>
      </c>
      <c r="Y125" s="158"/>
      <c r="Z125" s="158" t="s">
        <v>961</v>
      </c>
      <c r="AA125" s="83" t="s">
        <v>607</v>
      </c>
      <c r="AB125" s="70" t="s">
        <v>607</v>
      </c>
      <c r="AC125" s="70" t="s">
        <v>607</v>
      </c>
      <c r="AD125" s="173" t="s">
        <v>607</v>
      </c>
      <c r="AE125" s="83" t="s">
        <v>607</v>
      </c>
      <c r="AF125" s="83" t="s">
        <v>607</v>
      </c>
      <c r="AG125" s="83" t="s">
        <v>607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/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/>
      </c>
    </row>
    <row r="126" spans="1:72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1268</v>
      </c>
      <c r="E126" s="314">
        <v>273</v>
      </c>
      <c r="F126" s="172" t="s">
        <v>596</v>
      </c>
      <c r="G126" s="9" t="str">
        <f>IF(D126="","*",VLOOKUP(F126,BS_ATIVIDADE[#All],3,FALSE))</f>
        <v>OUTROS</v>
      </c>
      <c r="H126" s="173" t="s">
        <v>607</v>
      </c>
      <c r="I126" s="173" t="s">
        <v>607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1392</v>
      </c>
      <c r="W126" s="173" t="s">
        <v>1432</v>
      </c>
      <c r="X126" s="218" t="s">
        <v>951</v>
      </c>
      <c r="Y126" s="158"/>
      <c r="Z126" s="158" t="s">
        <v>952</v>
      </c>
      <c r="AA126" s="83" t="s">
        <v>607</v>
      </c>
      <c r="AB126" s="70" t="s">
        <v>607</v>
      </c>
      <c r="AC126" s="70" t="s">
        <v>607</v>
      </c>
      <c r="AD126" s="173" t="s">
        <v>607</v>
      </c>
      <c r="AE126" s="83" t="s">
        <v>607</v>
      </c>
      <c r="AF126" s="83" t="s">
        <v>607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/>
      <c r="AS126" s="242"/>
      <c r="AT126" s="242"/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/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/>
      </c>
    </row>
    <row r="127" spans="1:72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826</v>
      </c>
      <c r="E127" s="318">
        <v>274</v>
      </c>
      <c r="F127" s="172" t="s">
        <v>730</v>
      </c>
      <c r="G127" s="9" t="str">
        <f>IF(D127="","*",VLOOKUP(F127,BS_ATIVIDADE[#All],3,FALSE))</f>
        <v>MODERNIZAÇÃO</v>
      </c>
      <c r="H127" s="173" t="s">
        <v>1309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1392</v>
      </c>
      <c r="W127" s="173" t="s">
        <v>1433</v>
      </c>
      <c r="X127" s="218" t="s">
        <v>951</v>
      </c>
      <c r="Y127" s="158"/>
      <c r="Z127" s="158" t="s">
        <v>952</v>
      </c>
      <c r="AA127" s="83" t="s">
        <v>1315</v>
      </c>
      <c r="AB127" s="70" t="s">
        <v>947</v>
      </c>
      <c r="AC127" s="70" t="s">
        <v>942</v>
      </c>
      <c r="AD127" s="173">
        <v>0.25</v>
      </c>
      <c r="AE127" s="83">
        <v>7671</v>
      </c>
      <c r="AF127" s="83">
        <v>9322</v>
      </c>
      <c r="AG127" s="83" t="s">
        <v>607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/>
      <c r="AS127" s="242"/>
      <c r="AT127" s="242"/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/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/>
      </c>
    </row>
    <row r="128" spans="1:72">
      <c r="A128" s="50" t="str">
        <f t="shared" si="11"/>
        <v>V8646001</v>
      </c>
      <c r="B128" s="171">
        <v>46001</v>
      </c>
      <c r="C128" s="8">
        <f>IF(BS_CONTROLE[[#This Row],[DATA]]="","",WEEKNUM(BS_CONTROLE[[#This Row],[DATA]]))</f>
        <v>50</v>
      </c>
      <c r="D128" s="51" t="s">
        <v>809</v>
      </c>
      <c r="E128" s="314">
        <v>61</v>
      </c>
      <c r="F128" s="172" t="s">
        <v>713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1231</v>
      </c>
      <c r="W128" s="173" t="s">
        <v>1375</v>
      </c>
      <c r="X128" s="218" t="s">
        <v>962</v>
      </c>
      <c r="Y128" s="158"/>
      <c r="Z128" s="158" t="s">
        <v>957</v>
      </c>
      <c r="AA128" s="83">
        <v>1</v>
      </c>
      <c r="AB128" s="70" t="s">
        <v>947</v>
      </c>
      <c r="AC128" s="70" t="s">
        <v>942</v>
      </c>
      <c r="AD128" s="173">
        <v>0.39583333333333331</v>
      </c>
      <c r="AE128" s="83">
        <v>6236</v>
      </c>
      <c r="AF128" s="83">
        <v>6636</v>
      </c>
      <c r="AG128" s="83" t="s">
        <v>607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/>
      <c r="AS128" s="242"/>
      <c r="AT128" s="242"/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/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Produção e Intervalo</v>
      </c>
      <c r="BR128" s="18">
        <f t="shared" si="13"/>
        <v>0</v>
      </c>
      <c r="BS128" s="18">
        <f t="shared" si="14"/>
        <v>0</v>
      </c>
      <c r="BT128" s="225" t="str">
        <f t="shared" si="15"/>
        <v/>
      </c>
    </row>
    <row r="129" spans="1:75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887</v>
      </c>
      <c r="E129" s="318">
        <v>62</v>
      </c>
      <c r="F129" s="172" t="s">
        <v>790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607</v>
      </c>
      <c r="J129" s="217">
        <v>74</v>
      </c>
      <c r="K129" s="217">
        <v>109.1</v>
      </c>
      <c r="L129" s="217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1377</v>
      </c>
      <c r="W129" s="173" t="s">
        <v>1364</v>
      </c>
      <c r="X129" s="218" t="s">
        <v>956</v>
      </c>
      <c r="Y129" s="158"/>
      <c r="Z129" s="158" t="s">
        <v>961</v>
      </c>
      <c r="AA129" s="83" t="s">
        <v>607</v>
      </c>
      <c r="AB129" s="70" t="s">
        <v>607</v>
      </c>
      <c r="AC129" s="70" t="s">
        <v>607</v>
      </c>
      <c r="AD129" s="173" t="s">
        <v>607</v>
      </c>
      <c r="AE129" s="83" t="s">
        <v>607</v>
      </c>
      <c r="AF129" s="83" t="s">
        <v>607</v>
      </c>
      <c r="AG129" s="83" t="s">
        <v>607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/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858</v>
      </c>
      <c r="E130" s="318">
        <v>63</v>
      </c>
      <c r="F130" s="172" t="s">
        <v>797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607</v>
      </c>
      <c r="J130" s="217">
        <v>74</v>
      </c>
      <c r="K130" s="217">
        <v>23.3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6.25E-2</v>
      </c>
      <c r="Q130" s="83">
        <v>20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1313</v>
      </c>
      <c r="W130" s="173" t="s">
        <v>1261</v>
      </c>
      <c r="X130" s="218" t="s">
        <v>956</v>
      </c>
      <c r="Y130" s="158"/>
      <c r="Z130" s="158" t="s">
        <v>963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Produção e Intervalo</v>
      </c>
      <c r="BR130" s="18">
        <f t="shared" si="13"/>
        <v>0</v>
      </c>
      <c r="BS130" s="18">
        <f t="shared" si="14"/>
        <v>0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776</v>
      </c>
      <c r="E131" s="330">
        <v>65</v>
      </c>
      <c r="F131" s="172" t="s">
        <v>739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1344</v>
      </c>
      <c r="W131" s="173" t="s">
        <v>1375</v>
      </c>
      <c r="X131" s="218" t="s">
        <v>956</v>
      </c>
      <c r="Y131" s="158"/>
      <c r="Z131" s="158" t="s">
        <v>952</v>
      </c>
      <c r="AA131" s="83">
        <v>1</v>
      </c>
      <c r="AB131" s="70" t="s">
        <v>947</v>
      </c>
      <c r="AC131" s="70" t="s">
        <v>942</v>
      </c>
      <c r="AD131" s="173">
        <v>0.3125</v>
      </c>
      <c r="AE131" s="83">
        <v>6242</v>
      </c>
      <c r="AF131" s="83" t="s">
        <v>607</v>
      </c>
      <c r="AG131" s="83" t="s">
        <v>607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/>
      <c r="AS131" s="242"/>
      <c r="AT131" s="242"/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/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748</v>
      </c>
      <c r="E132" s="318">
        <v>313</v>
      </c>
      <c r="F132" s="172" t="s">
        <v>609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1279</v>
      </c>
      <c r="N132" s="217" t="s">
        <v>1280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1271</v>
      </c>
      <c r="W132" s="173" t="s">
        <v>1382</v>
      </c>
      <c r="X132" s="218" t="s">
        <v>956</v>
      </c>
      <c r="Y132" s="158"/>
      <c r="Z132" s="158" t="s">
        <v>952</v>
      </c>
      <c r="AA132" s="83" t="s">
        <v>607</v>
      </c>
      <c r="AB132" s="70" t="s">
        <v>947</v>
      </c>
      <c r="AC132" s="70" t="s">
        <v>942</v>
      </c>
      <c r="AD132" s="173" t="s">
        <v>607</v>
      </c>
      <c r="AE132" s="83" t="s">
        <v>607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/>
      <c r="AS132" s="242"/>
      <c r="AT132" s="242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Produção e Intervalo</v>
      </c>
      <c r="BR132" s="18">
        <f t="shared" si="13"/>
        <v>0</v>
      </c>
      <c r="BS132" s="18">
        <f t="shared" si="14"/>
        <v>0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33:K401 J129:L129 J130:K131" name="Range1_8_1"/>
    <protectedRange sqref="O409:Q451 O15:Q18 O21:Q21 O23:Q23 O28:Q28 O40:Q40 O36:Q37 O30:Q34 O54:Q54 O50:Q51 O44:Q48 O67:Q68 O57:Q65 O70:Q76 O85:Q86 O83:Q83 O78:Q81 O97:Q99 O88:Q95 O113:Q115 O101:Q108 O117:Q125 O133:Q401 O129:Q13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0:Y125 V133:Y401 V129:X131 Y126:Y132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20:AD125 Z133:AD401 Z132 Z129:AD131" name="Range1_12_1"/>
    <protectedRange sqref="BF6:BF553" name="Range1_18_1"/>
    <protectedRange sqref="J402:K408 J6:K13 J26:K27 J40:K42 J51:K53 J65:K66 J82:K82 J87:K87 J95:K96 J111:K112 K110 K126 J127:K128" name="Range1_8_1_1"/>
    <protectedRange sqref="O402:Q407 O6:Q11 O12 O26:Q27 O41:Q42 O52:Q53 O66:Q66 O82:Q82 O87:Q87 O96:Q96 O110:Q112 O126:Q12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" name="Range1_11_1_1"/>
    <protectedRange sqref="Z402:AD404 Z406:AD408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" name="Range1_8_1_6"/>
    <protectedRange sqref="O24:Q25" name="Range1_9_1_7"/>
    <protectedRange sqref="V40:X40 V51:X51 V65:X65 W66:X66 W82:X82 W87:X87 W79:X79 W89:X90 V95:X95 W96:X96 W93:X93 W112:X112 V110:X111 W107:X107 V126:X127 W128:X128" name="Range1_11_1_6"/>
    <protectedRange sqref="Z40:AD40 Z51:AD51 Z65:AD66 Z82:AD82 Z87:AD87 Z79:AD79 Z89:AD90 Z95:AD96 Z93:AD93 Z110:AD112 AB119:AC119 Z107:AD107 Z126:AD12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611" priority="20277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610" priority="20266" operator="equal">
      <formula>"OPORTUNIDADE"</formula>
    </cfRule>
  </conditionalFormatting>
  <conditionalFormatting sqref="AZ6:AZ523">
    <cfRule type="expression" dxfId="1609" priority="20261">
      <formula>$BU6=1</formula>
    </cfRule>
  </conditionalFormatting>
  <conditionalFormatting sqref="BQ6:BQ600">
    <cfRule type="cellIs" dxfId="1608" priority="20272" operator="equal">
      <formula>"Produção e Intervalo"</formula>
    </cfRule>
    <cfRule type="cellIs" dxfId="1607" priority="20273" operator="equal">
      <formula>"Aderente"</formula>
    </cfRule>
    <cfRule type="cellIs" dxfId="1606" priority="20274" operator="equal">
      <formula>"Intervalo"</formula>
    </cfRule>
    <cfRule type="cellIs" dxfId="1605" priority="20275" operator="equal">
      <formula>"Produção"</formula>
    </cfRule>
    <cfRule type="cellIs" dxfId="1604" priority="20276" operator="equal">
      <formula>"ERRO"</formula>
    </cfRule>
  </conditionalFormatting>
  <conditionalFormatting sqref="BR6:BS553">
    <cfRule type="cellIs" dxfId="1603" priority="20254" operator="equal">
      <formula>"*"</formula>
    </cfRule>
    <cfRule type="cellIs" dxfId="1602" priority="20255" operator="greaterThanOrEqual">
      <formula>1</formula>
    </cfRule>
    <cfRule type="cellIs" dxfId="1601" priority="20256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600" priority="20202" operator="equal">
      <formula>"NÃO"</formula>
    </cfRule>
    <cfRule type="cellIs" dxfId="1599" priority="20203" operator="equal">
      <formula>"SIM"</formula>
    </cfRule>
  </conditionalFormatting>
  <conditionalFormatting sqref="X476:X523">
    <cfRule type="cellIs" dxfId="1598" priority="20201" operator="equal">
      <formula>"OPORTUNIDADE"</formula>
    </cfRule>
  </conditionalFormatting>
  <conditionalFormatting sqref="Z476:Z523">
    <cfRule type="cellIs" dxfId="1597" priority="20199" operator="equal">
      <formula>"NÃO"</formula>
    </cfRule>
    <cfRule type="cellIs" dxfId="1596" priority="20200" operator="equal">
      <formula>"SIM"</formula>
    </cfRule>
  </conditionalFormatting>
  <conditionalFormatting sqref="Z476:Z523">
    <cfRule type="cellIs" dxfId="1595" priority="20198" operator="equal">
      <formula>"OPORTUNIDADE"</formula>
    </cfRule>
  </conditionalFormatting>
  <conditionalFormatting sqref="Y1048576">
    <cfRule type="cellIs" dxfId="1594" priority="20083" operator="equal">
      <formula>"OPORTUNIDADE"</formula>
    </cfRule>
  </conditionalFormatting>
  <conditionalFormatting sqref="Y1048576">
    <cfRule type="cellIs" dxfId="1593" priority="20081" operator="equal">
      <formula>"NÃO"</formula>
    </cfRule>
    <cfRule type="cellIs" dxfId="1592" priority="20082" operator="equal">
      <formula>"SIM"</formula>
    </cfRule>
  </conditionalFormatting>
  <conditionalFormatting sqref="Z524:Z549">
    <cfRule type="cellIs" dxfId="1591" priority="19818" operator="equal">
      <formula>"OPORTUNIDADE"</formula>
    </cfRule>
  </conditionalFormatting>
  <conditionalFormatting sqref="Z524:Z549">
    <cfRule type="cellIs" dxfId="1590" priority="19816" operator="equal">
      <formula>"NÃO"</formula>
    </cfRule>
    <cfRule type="cellIs" dxfId="1589" priority="19817" operator="equal">
      <formula>"SIM"</formula>
    </cfRule>
  </conditionalFormatting>
  <conditionalFormatting sqref="X550">
    <cfRule type="cellIs" dxfId="1588" priority="19804" operator="equal">
      <formula>"NÃO"</formula>
    </cfRule>
    <cfRule type="cellIs" dxfId="1587" priority="19805" operator="equal">
      <formula>"SIM"</formula>
    </cfRule>
  </conditionalFormatting>
  <conditionalFormatting sqref="X550">
    <cfRule type="cellIs" dxfId="1586" priority="19803" operator="equal">
      <formula>"OPORTUNIDADE"</formula>
    </cfRule>
  </conditionalFormatting>
  <conditionalFormatting sqref="Z550">
    <cfRule type="cellIs" dxfId="1585" priority="19801" operator="equal">
      <formula>"NÃO"</formula>
    </cfRule>
    <cfRule type="cellIs" dxfId="1584" priority="19802" operator="equal">
      <formula>"SIM"</formula>
    </cfRule>
  </conditionalFormatting>
  <conditionalFormatting sqref="Z550">
    <cfRule type="cellIs" dxfId="1583" priority="19800" operator="equal">
      <formula>"OPORTUNIDADE"</formula>
    </cfRule>
  </conditionalFormatting>
  <conditionalFormatting sqref="BI550">
    <cfRule type="iconSet" priority="19809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810">
      <iconSet showValue="0">
        <cfvo type="percent" val="0"/>
        <cfvo type="num" val="1"/>
        <cfvo type="num" val="1" gte="0"/>
      </iconSet>
    </cfRule>
    <cfRule type="iconSet" priority="19811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812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582" priority="20420">
      <formula>$BU493=1</formula>
    </cfRule>
  </conditionalFormatting>
  <conditionalFormatting sqref="AZ526:AZ550">
    <cfRule type="expression" dxfId="1581" priority="20580">
      <formula>$BU498=1</formula>
    </cfRule>
  </conditionalFormatting>
  <conditionalFormatting sqref="BI524:BI549">
    <cfRule type="iconSet" priority="20581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583">
      <iconSet showValue="0">
        <cfvo type="percent" val="0"/>
        <cfvo type="num" val="1"/>
        <cfvo type="num" val="1" gte="0"/>
      </iconSet>
    </cfRule>
    <cfRule type="iconSet" priority="20584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587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589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590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580" priority="15215" operator="equal">
      <formula>"*"</formula>
    </cfRule>
    <cfRule type="cellIs" dxfId="1579" priority="15216" operator="greaterThanOrEqual">
      <formula>1</formula>
    </cfRule>
    <cfRule type="cellIs" dxfId="1578" priority="15217" operator="lessThan">
      <formula>1</formula>
    </cfRule>
  </conditionalFormatting>
  <conditionalFormatting sqref="BI6:BI523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605">
      <iconSet showValue="0">
        <cfvo type="percent" val="0"/>
        <cfvo type="num" val="1"/>
        <cfvo type="num" val="1" gte="0"/>
      </iconSet>
    </cfRule>
    <cfRule type="iconSet" priority="2060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5 BK95 BK112 BK115 BK120:BK600">
    <cfRule type="iconSet" priority="2062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09 BP112 BP115 BP120:BP600 BP117:BP118">
    <cfRule type="iconSet" priority="20624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577" priority="1923" operator="equal">
      <formula>"OPORTUNIDADE"</formula>
    </cfRule>
  </conditionalFormatting>
  <conditionalFormatting sqref="Y402:Z408">
    <cfRule type="cellIs" dxfId="1576" priority="1921" operator="equal">
      <formula>"NÃO"</formula>
    </cfRule>
    <cfRule type="cellIs" dxfId="1575" priority="1922" operator="equal">
      <formula>"SIM"</formula>
    </cfRule>
  </conditionalFormatting>
  <conditionalFormatting sqref="Z405">
    <cfRule type="cellIs" dxfId="1574" priority="1920" operator="equal">
      <formula>"OPORTUNIDADE"</formula>
    </cfRule>
  </conditionalFormatting>
  <conditionalFormatting sqref="Z405">
    <cfRule type="cellIs" dxfId="1573" priority="1918" operator="equal">
      <formula>"NÃO"</formula>
    </cfRule>
    <cfRule type="cellIs" dxfId="1572" priority="1919" operator="equal">
      <formula>"SIM"</formula>
    </cfRule>
  </conditionalFormatting>
  <conditionalFormatting sqref="Z405">
    <cfRule type="cellIs" dxfId="1571" priority="1917" operator="equal">
      <formula>"OPORTUNIDADE"</formula>
    </cfRule>
  </conditionalFormatting>
  <conditionalFormatting sqref="Z405">
    <cfRule type="cellIs" dxfId="1570" priority="1915" operator="equal">
      <formula>"NÃO"</formula>
    </cfRule>
    <cfRule type="cellIs" dxfId="1569" priority="1916" operator="equal">
      <formula>"SIM"</formula>
    </cfRule>
  </conditionalFormatting>
  <conditionalFormatting sqref="Z405">
    <cfRule type="cellIs" dxfId="1568" priority="1914" operator="equal">
      <formula>"OPORTUNIDADE"</formula>
    </cfRule>
  </conditionalFormatting>
  <conditionalFormatting sqref="Z405">
    <cfRule type="cellIs" dxfId="1567" priority="1912" operator="equal">
      <formula>"NÃO"</formula>
    </cfRule>
    <cfRule type="cellIs" dxfId="1566" priority="1913" operator="equal">
      <formula>"SIM"</formula>
    </cfRule>
  </conditionalFormatting>
  <conditionalFormatting sqref="Z405">
    <cfRule type="cellIs" dxfId="1565" priority="1911" operator="equal">
      <formula>"OPORTUNIDADE"</formula>
    </cfRule>
  </conditionalFormatting>
  <conditionalFormatting sqref="Z405">
    <cfRule type="cellIs" dxfId="1564" priority="1909" operator="equal">
      <formula>"NÃO"</formula>
    </cfRule>
    <cfRule type="cellIs" dxfId="1563" priority="1910" operator="equal">
      <formula>"SIM"</formula>
    </cfRule>
  </conditionalFormatting>
  <conditionalFormatting sqref="Z405">
    <cfRule type="cellIs" dxfId="1562" priority="1908" operator="equal">
      <formula>"OPORTUNIDADE"</formula>
    </cfRule>
  </conditionalFormatting>
  <conditionalFormatting sqref="Z405">
    <cfRule type="cellIs" dxfId="1561" priority="1906" operator="equal">
      <formula>"NÃO"</formula>
    </cfRule>
    <cfRule type="cellIs" dxfId="1560" priority="1907" operator="equal">
      <formula>"SIM"</formula>
    </cfRule>
  </conditionalFormatting>
  <conditionalFormatting sqref="Z405">
    <cfRule type="cellIs" dxfId="1559" priority="1905" operator="equal">
      <formula>"OPORTUNIDADE"</formula>
    </cfRule>
  </conditionalFormatting>
  <conditionalFormatting sqref="Z405">
    <cfRule type="cellIs" dxfId="1558" priority="1903" operator="equal">
      <formula>"NÃO"</formula>
    </cfRule>
    <cfRule type="cellIs" dxfId="1557" priority="1904" operator="equal">
      <formula>"SIM"</formula>
    </cfRule>
  </conditionalFormatting>
  <conditionalFormatting sqref="Z405">
    <cfRule type="cellIs" dxfId="1556" priority="1902" operator="equal">
      <formula>"OPORTUNIDADE"</formula>
    </cfRule>
  </conditionalFormatting>
  <conditionalFormatting sqref="Z405">
    <cfRule type="cellIs" dxfId="1555" priority="1900" operator="equal">
      <formula>"NÃO"</formula>
    </cfRule>
    <cfRule type="cellIs" dxfId="1554" priority="1901" operator="equal">
      <formula>"SIM"</formula>
    </cfRule>
  </conditionalFormatting>
  <conditionalFormatting sqref="Z405">
    <cfRule type="cellIs" dxfId="1553" priority="1899" operator="equal">
      <formula>"OPORTUNIDADE"</formula>
    </cfRule>
  </conditionalFormatting>
  <conditionalFormatting sqref="Z405">
    <cfRule type="cellIs" dxfId="1552" priority="1897" operator="equal">
      <formula>"NÃO"</formula>
    </cfRule>
    <cfRule type="cellIs" dxfId="1551" priority="1898" operator="equal">
      <formula>"SIM"</formula>
    </cfRule>
  </conditionalFormatting>
  <conditionalFormatting sqref="Z405">
    <cfRule type="cellIs" dxfId="1550" priority="1896" operator="equal">
      <formula>"OPORTUNIDADE"</formula>
    </cfRule>
  </conditionalFormatting>
  <conditionalFormatting sqref="Z405">
    <cfRule type="cellIs" dxfId="1549" priority="1894" operator="equal">
      <formula>"NÃO"</formula>
    </cfRule>
    <cfRule type="cellIs" dxfId="1548" priority="1895" operator="equal">
      <formula>"SIM"</formula>
    </cfRule>
  </conditionalFormatting>
  <conditionalFormatting sqref="Z405">
    <cfRule type="cellIs" dxfId="1547" priority="1893" operator="equal">
      <formula>"OPORTUNIDADE"</formula>
    </cfRule>
  </conditionalFormatting>
  <conditionalFormatting sqref="Z405">
    <cfRule type="cellIs" dxfId="1546" priority="1891" operator="equal">
      <formula>"NÃO"</formula>
    </cfRule>
    <cfRule type="cellIs" dxfId="1545" priority="1892" operator="equal">
      <formula>"SIM"</formula>
    </cfRule>
  </conditionalFormatting>
  <conditionalFormatting sqref="Z405">
    <cfRule type="cellIs" dxfId="1544" priority="1890" operator="equal">
      <formula>"OPORTUNIDADE"</formula>
    </cfRule>
  </conditionalFormatting>
  <conditionalFormatting sqref="Z405">
    <cfRule type="cellIs" dxfId="1543" priority="1888" operator="equal">
      <formula>"NÃO"</formula>
    </cfRule>
    <cfRule type="cellIs" dxfId="1542" priority="1889" operator="equal">
      <formula>"SIM"</formula>
    </cfRule>
  </conditionalFormatting>
  <conditionalFormatting sqref="Z405">
    <cfRule type="cellIs" dxfId="1541" priority="1887" operator="equal">
      <formula>"OPORTUNIDADE"</formula>
    </cfRule>
  </conditionalFormatting>
  <conditionalFormatting sqref="Z405">
    <cfRule type="cellIs" dxfId="1540" priority="1885" operator="equal">
      <formula>"NÃO"</formula>
    </cfRule>
    <cfRule type="cellIs" dxfId="1539" priority="1886" operator="equal">
      <formula>"SIM"</formula>
    </cfRule>
  </conditionalFormatting>
  <conditionalFormatting sqref="Z405">
    <cfRule type="cellIs" dxfId="1538" priority="1884" operator="equal">
      <formula>"OPORTUNIDADE"</formula>
    </cfRule>
  </conditionalFormatting>
  <conditionalFormatting sqref="Z405">
    <cfRule type="cellIs" dxfId="1537" priority="1882" operator="equal">
      <formula>"NÃO"</formula>
    </cfRule>
    <cfRule type="cellIs" dxfId="1536" priority="1883" operator="equal">
      <formula>"SIM"</formula>
    </cfRule>
  </conditionalFormatting>
  <conditionalFormatting sqref="Z405">
    <cfRule type="cellIs" dxfId="1535" priority="1881" operator="equal">
      <formula>"OPORTUNIDADE"</formula>
    </cfRule>
  </conditionalFormatting>
  <conditionalFormatting sqref="Z405">
    <cfRule type="cellIs" dxfId="1534" priority="1879" operator="equal">
      <formula>"NÃO"</formula>
    </cfRule>
    <cfRule type="cellIs" dxfId="1533" priority="1880" operator="equal">
      <formula>"SIM"</formula>
    </cfRule>
  </conditionalFormatting>
  <conditionalFormatting sqref="Z405">
    <cfRule type="cellIs" dxfId="1532" priority="1878" operator="equal">
      <formula>"OPORTUNIDADE"</formula>
    </cfRule>
  </conditionalFormatting>
  <conditionalFormatting sqref="Z405">
    <cfRule type="cellIs" dxfId="1531" priority="1876" operator="equal">
      <formula>"NÃO"</formula>
    </cfRule>
    <cfRule type="cellIs" dxfId="1530" priority="1877" operator="equal">
      <formula>"SIM"</formula>
    </cfRule>
  </conditionalFormatting>
  <conditionalFormatting sqref="Z405">
    <cfRule type="cellIs" dxfId="1529" priority="1875" operator="equal">
      <formula>"OPORTUNIDADE"</formula>
    </cfRule>
  </conditionalFormatting>
  <conditionalFormatting sqref="Z405">
    <cfRule type="cellIs" dxfId="1528" priority="1873" operator="equal">
      <formula>"NÃO"</formula>
    </cfRule>
    <cfRule type="cellIs" dxfId="1527" priority="1874" operator="equal">
      <formula>"SIM"</formula>
    </cfRule>
  </conditionalFormatting>
  <conditionalFormatting sqref="Z405">
    <cfRule type="cellIs" dxfId="1526" priority="1872" operator="equal">
      <formula>"OPORTUNIDADE"</formula>
    </cfRule>
  </conditionalFormatting>
  <conditionalFormatting sqref="Z405">
    <cfRule type="cellIs" dxfId="1525" priority="1870" operator="equal">
      <formula>"NÃO"</formula>
    </cfRule>
    <cfRule type="cellIs" dxfId="1524" priority="1871" operator="equal">
      <formula>"SIM"</formula>
    </cfRule>
  </conditionalFormatting>
  <conditionalFormatting sqref="Z405">
    <cfRule type="cellIs" dxfId="1523" priority="1869" operator="equal">
      <formula>"OPORTUNIDADE"</formula>
    </cfRule>
  </conditionalFormatting>
  <conditionalFormatting sqref="Z405">
    <cfRule type="cellIs" dxfId="1522" priority="1867" operator="equal">
      <formula>"NÃO"</formula>
    </cfRule>
    <cfRule type="cellIs" dxfId="1521" priority="1868" operator="equal">
      <formula>"SIM"</formula>
    </cfRule>
  </conditionalFormatting>
  <conditionalFormatting sqref="Z405">
    <cfRule type="cellIs" dxfId="1520" priority="1866" operator="equal">
      <formula>"OPORTUNIDADE"</formula>
    </cfRule>
  </conditionalFormatting>
  <conditionalFormatting sqref="Z405">
    <cfRule type="cellIs" dxfId="1519" priority="1864" operator="equal">
      <formula>"NÃO"</formula>
    </cfRule>
    <cfRule type="cellIs" dxfId="1518" priority="1865" operator="equal">
      <formula>"SIM"</formula>
    </cfRule>
  </conditionalFormatting>
  <conditionalFormatting sqref="Z405">
    <cfRule type="cellIs" dxfId="1517" priority="1863" operator="equal">
      <formula>"OPORTUNIDADE"</formula>
    </cfRule>
  </conditionalFormatting>
  <conditionalFormatting sqref="Z405">
    <cfRule type="cellIs" dxfId="1516" priority="1861" operator="equal">
      <formula>"NÃO"</formula>
    </cfRule>
    <cfRule type="cellIs" dxfId="1515" priority="1862" operator="equal">
      <formula>"SIM"</formula>
    </cfRule>
  </conditionalFormatting>
  <conditionalFormatting sqref="Z405">
    <cfRule type="cellIs" dxfId="1514" priority="1860" operator="equal">
      <formula>"OPORTUNIDADE"</formula>
    </cfRule>
  </conditionalFormatting>
  <conditionalFormatting sqref="Z405">
    <cfRule type="cellIs" dxfId="1513" priority="1858" operator="equal">
      <formula>"NÃO"</formula>
    </cfRule>
    <cfRule type="cellIs" dxfId="1512" priority="1859" operator="equal">
      <formula>"SIM"</formula>
    </cfRule>
  </conditionalFormatting>
  <conditionalFormatting sqref="Z405">
    <cfRule type="cellIs" dxfId="1511" priority="1857" operator="equal">
      <formula>"OPORTUNIDADE"</formula>
    </cfRule>
  </conditionalFormatting>
  <conditionalFormatting sqref="Z405">
    <cfRule type="cellIs" dxfId="1510" priority="1855" operator="equal">
      <formula>"NÃO"</formula>
    </cfRule>
    <cfRule type="cellIs" dxfId="1509" priority="1856" operator="equal">
      <formula>"SIM"</formula>
    </cfRule>
  </conditionalFormatting>
  <conditionalFormatting sqref="Z405">
    <cfRule type="cellIs" dxfId="1508" priority="1854" operator="equal">
      <formula>"OPORTUNIDADE"</formula>
    </cfRule>
  </conditionalFormatting>
  <conditionalFormatting sqref="Z405">
    <cfRule type="cellIs" dxfId="1507" priority="1852" operator="equal">
      <formula>"NÃO"</formula>
    </cfRule>
    <cfRule type="cellIs" dxfId="1506" priority="1853" operator="equal">
      <formula>"SIM"</formula>
    </cfRule>
  </conditionalFormatting>
  <conditionalFormatting sqref="Z405">
    <cfRule type="cellIs" dxfId="1505" priority="1851" operator="equal">
      <formula>"OPORTUNIDADE"</formula>
    </cfRule>
  </conditionalFormatting>
  <conditionalFormatting sqref="Z405">
    <cfRule type="cellIs" dxfId="1504" priority="1849" operator="equal">
      <formula>"NÃO"</formula>
    </cfRule>
    <cfRule type="cellIs" dxfId="1503" priority="1850" operator="equal">
      <formula>"SIM"</formula>
    </cfRule>
  </conditionalFormatting>
  <conditionalFormatting sqref="Y405">
    <cfRule type="cellIs" dxfId="1502" priority="1848" operator="equal">
      <formula>"OPORTUNIDADE"</formula>
    </cfRule>
  </conditionalFormatting>
  <conditionalFormatting sqref="Y405">
    <cfRule type="cellIs" dxfId="1501" priority="1846" operator="equal">
      <formula>"NÃO"</formula>
    </cfRule>
    <cfRule type="cellIs" dxfId="1500" priority="1847" operator="equal">
      <formula>"SIM"</formula>
    </cfRule>
  </conditionalFormatting>
  <conditionalFormatting sqref="Y405">
    <cfRule type="cellIs" dxfId="1499" priority="1845" operator="equal">
      <formula>"OPORTUNIDADE"</formula>
    </cfRule>
  </conditionalFormatting>
  <conditionalFormatting sqref="Y405">
    <cfRule type="cellIs" dxfId="1498" priority="1843" operator="equal">
      <formula>"NÃO"</formula>
    </cfRule>
    <cfRule type="cellIs" dxfId="1497" priority="1844" operator="equal">
      <formula>"SIM"</formula>
    </cfRule>
  </conditionalFormatting>
  <conditionalFormatting sqref="Y405">
    <cfRule type="cellIs" dxfId="1496" priority="1842" operator="equal">
      <formula>"OPORTUNIDADE"</formula>
    </cfRule>
  </conditionalFormatting>
  <conditionalFormatting sqref="Y405">
    <cfRule type="cellIs" dxfId="1495" priority="1840" operator="equal">
      <formula>"NÃO"</formula>
    </cfRule>
    <cfRule type="cellIs" dxfId="1494" priority="1841" operator="equal">
      <formula>"SIM"</formula>
    </cfRule>
  </conditionalFormatting>
  <conditionalFormatting sqref="Y405">
    <cfRule type="cellIs" dxfId="1493" priority="1839" operator="equal">
      <formula>"OPORTUNIDADE"</formula>
    </cfRule>
  </conditionalFormatting>
  <conditionalFormatting sqref="Y405">
    <cfRule type="cellIs" dxfId="1492" priority="1837" operator="equal">
      <formula>"NÃO"</formula>
    </cfRule>
    <cfRule type="cellIs" dxfId="1491" priority="1838" operator="equal">
      <formula>"SIM"</formula>
    </cfRule>
  </conditionalFormatting>
  <conditionalFormatting sqref="Y405">
    <cfRule type="cellIs" dxfId="1490" priority="1836" operator="equal">
      <formula>"OPORTUNIDADE"</formula>
    </cfRule>
  </conditionalFormatting>
  <conditionalFormatting sqref="Y405">
    <cfRule type="cellIs" dxfId="1489" priority="1834" operator="equal">
      <formula>"NÃO"</formula>
    </cfRule>
    <cfRule type="cellIs" dxfId="1488" priority="1835" operator="equal">
      <formula>"SIM"</formula>
    </cfRule>
  </conditionalFormatting>
  <conditionalFormatting sqref="Y405">
    <cfRule type="cellIs" dxfId="1487" priority="1833" operator="equal">
      <formula>"OPORTUNIDADE"</formula>
    </cfRule>
  </conditionalFormatting>
  <conditionalFormatting sqref="Y405">
    <cfRule type="cellIs" dxfId="1486" priority="1831" operator="equal">
      <formula>"NÃO"</formula>
    </cfRule>
    <cfRule type="cellIs" dxfId="1485" priority="1832" operator="equal">
      <formula>"SIM"</formula>
    </cfRule>
  </conditionalFormatting>
  <conditionalFormatting sqref="Y405">
    <cfRule type="cellIs" dxfId="1484" priority="1830" operator="equal">
      <formula>"OPORTUNIDADE"</formula>
    </cfRule>
  </conditionalFormatting>
  <conditionalFormatting sqref="Y405">
    <cfRule type="cellIs" dxfId="1483" priority="1828" operator="equal">
      <formula>"NÃO"</formula>
    </cfRule>
    <cfRule type="cellIs" dxfId="1482" priority="1829" operator="equal">
      <formula>"SIM"</formula>
    </cfRule>
  </conditionalFormatting>
  <conditionalFormatting sqref="Y405">
    <cfRule type="cellIs" dxfId="1481" priority="1827" operator="equal">
      <formula>"OPORTUNIDADE"</formula>
    </cfRule>
  </conditionalFormatting>
  <conditionalFormatting sqref="Y405">
    <cfRule type="cellIs" dxfId="1480" priority="1825" operator="equal">
      <formula>"NÃO"</formula>
    </cfRule>
    <cfRule type="cellIs" dxfId="1479" priority="1826" operator="equal">
      <formula>"SIM"</formula>
    </cfRule>
  </conditionalFormatting>
  <conditionalFormatting sqref="Y405">
    <cfRule type="cellIs" dxfId="1478" priority="1824" operator="equal">
      <formula>"OPORTUNIDADE"</formula>
    </cfRule>
  </conditionalFormatting>
  <conditionalFormatting sqref="Y405">
    <cfRule type="cellIs" dxfId="1477" priority="1822" operator="equal">
      <formula>"NÃO"</formula>
    </cfRule>
    <cfRule type="cellIs" dxfId="1476" priority="1823" operator="equal">
      <formula>"SIM"</formula>
    </cfRule>
  </conditionalFormatting>
  <conditionalFormatting sqref="Y405">
    <cfRule type="cellIs" dxfId="1475" priority="1821" operator="equal">
      <formula>"OPORTUNIDADE"</formula>
    </cfRule>
  </conditionalFormatting>
  <conditionalFormatting sqref="Y405">
    <cfRule type="cellIs" dxfId="1474" priority="1819" operator="equal">
      <formula>"NÃO"</formula>
    </cfRule>
    <cfRule type="cellIs" dxfId="1473" priority="1820" operator="equal">
      <formula>"SIM"</formula>
    </cfRule>
  </conditionalFormatting>
  <conditionalFormatting sqref="Y405">
    <cfRule type="cellIs" dxfId="1472" priority="1818" operator="equal">
      <formula>"OPORTUNIDADE"</formula>
    </cfRule>
  </conditionalFormatting>
  <conditionalFormatting sqref="Y405">
    <cfRule type="cellIs" dxfId="1471" priority="1816" operator="equal">
      <formula>"NÃO"</formula>
    </cfRule>
    <cfRule type="cellIs" dxfId="1470" priority="1817" operator="equal">
      <formula>"SIM"</formula>
    </cfRule>
  </conditionalFormatting>
  <conditionalFormatting sqref="Y405">
    <cfRule type="cellIs" dxfId="1469" priority="1815" operator="equal">
      <formula>"OPORTUNIDADE"</formula>
    </cfRule>
  </conditionalFormatting>
  <conditionalFormatting sqref="Y405">
    <cfRule type="cellIs" dxfId="1468" priority="1813" operator="equal">
      <formula>"NÃO"</formula>
    </cfRule>
    <cfRule type="cellIs" dxfId="1467" priority="1814" operator="equal">
      <formula>"SIM"</formula>
    </cfRule>
  </conditionalFormatting>
  <conditionalFormatting sqref="Y405">
    <cfRule type="cellIs" dxfId="1466" priority="1812" operator="equal">
      <formula>"OPORTUNIDADE"</formula>
    </cfRule>
  </conditionalFormatting>
  <conditionalFormatting sqref="Y405">
    <cfRule type="cellIs" dxfId="1465" priority="1810" operator="equal">
      <formula>"NÃO"</formula>
    </cfRule>
    <cfRule type="cellIs" dxfId="1464" priority="1811" operator="equal">
      <formula>"SIM"</formula>
    </cfRule>
  </conditionalFormatting>
  <conditionalFormatting sqref="Y405">
    <cfRule type="cellIs" dxfId="1463" priority="1809" operator="equal">
      <formula>"OPORTUNIDADE"</formula>
    </cfRule>
  </conditionalFormatting>
  <conditionalFormatting sqref="Y405">
    <cfRule type="cellIs" dxfId="1462" priority="1807" operator="equal">
      <formula>"NÃO"</formula>
    </cfRule>
    <cfRule type="cellIs" dxfId="1461" priority="1808" operator="equal">
      <formula>"SIM"</formula>
    </cfRule>
  </conditionalFormatting>
  <conditionalFormatting sqref="Y405">
    <cfRule type="cellIs" dxfId="1460" priority="1806" operator="equal">
      <formula>"OPORTUNIDADE"</formula>
    </cfRule>
  </conditionalFormatting>
  <conditionalFormatting sqref="Y405">
    <cfRule type="cellIs" dxfId="1459" priority="1804" operator="equal">
      <formula>"NÃO"</formula>
    </cfRule>
    <cfRule type="cellIs" dxfId="1458" priority="1805" operator="equal">
      <formula>"SIM"</formula>
    </cfRule>
  </conditionalFormatting>
  <conditionalFormatting sqref="Y405">
    <cfRule type="cellIs" dxfId="1457" priority="1803" operator="equal">
      <formula>"OPORTUNIDADE"</formula>
    </cfRule>
  </conditionalFormatting>
  <conditionalFormatting sqref="Y405">
    <cfRule type="cellIs" dxfId="1456" priority="1801" operator="equal">
      <formula>"NÃO"</formula>
    </cfRule>
    <cfRule type="cellIs" dxfId="1455" priority="1802" operator="equal">
      <formula>"SIM"</formula>
    </cfRule>
  </conditionalFormatting>
  <conditionalFormatting sqref="Y405">
    <cfRule type="cellIs" dxfId="1454" priority="1800" operator="equal">
      <formula>"OPORTUNIDADE"</formula>
    </cfRule>
  </conditionalFormatting>
  <conditionalFormatting sqref="Y405">
    <cfRule type="cellIs" dxfId="1453" priority="1798" operator="equal">
      <formula>"NÃO"</formula>
    </cfRule>
    <cfRule type="cellIs" dxfId="1452" priority="1799" operator="equal">
      <formula>"SIM"</formula>
    </cfRule>
  </conditionalFormatting>
  <conditionalFormatting sqref="Y405">
    <cfRule type="cellIs" dxfId="1451" priority="1797" operator="equal">
      <formula>"OPORTUNIDADE"</formula>
    </cfRule>
  </conditionalFormatting>
  <conditionalFormatting sqref="Y405">
    <cfRule type="cellIs" dxfId="1450" priority="1795" operator="equal">
      <formula>"NÃO"</formula>
    </cfRule>
    <cfRule type="cellIs" dxfId="1449" priority="1796" operator="equal">
      <formula>"SIM"</formula>
    </cfRule>
  </conditionalFormatting>
  <conditionalFormatting sqref="Y405">
    <cfRule type="cellIs" dxfId="1448" priority="1794" operator="equal">
      <formula>"OPORTUNIDADE"</formula>
    </cfRule>
  </conditionalFormatting>
  <conditionalFormatting sqref="Y405">
    <cfRule type="cellIs" dxfId="1447" priority="1792" operator="equal">
      <formula>"NÃO"</formula>
    </cfRule>
    <cfRule type="cellIs" dxfId="1446" priority="1793" operator="equal">
      <formula>"SIM"</formula>
    </cfRule>
  </conditionalFormatting>
  <conditionalFormatting sqref="Y405">
    <cfRule type="cellIs" dxfId="1445" priority="1791" operator="equal">
      <formula>"OPORTUNIDADE"</formula>
    </cfRule>
  </conditionalFormatting>
  <conditionalFormatting sqref="Y405">
    <cfRule type="cellIs" dxfId="1444" priority="1789" operator="equal">
      <formula>"NÃO"</formula>
    </cfRule>
    <cfRule type="cellIs" dxfId="1443" priority="1790" operator="equal">
      <formula>"SIM"</formula>
    </cfRule>
  </conditionalFormatting>
  <conditionalFormatting sqref="Y405">
    <cfRule type="cellIs" dxfId="1442" priority="1788" operator="equal">
      <formula>"OPORTUNIDADE"</formula>
    </cfRule>
  </conditionalFormatting>
  <conditionalFormatting sqref="Y405">
    <cfRule type="cellIs" dxfId="1441" priority="1786" operator="equal">
      <formula>"NÃO"</formula>
    </cfRule>
    <cfRule type="cellIs" dxfId="1440" priority="1787" operator="equal">
      <formula>"SIM"</formula>
    </cfRule>
  </conditionalFormatting>
  <conditionalFormatting sqref="Y405">
    <cfRule type="cellIs" dxfId="1439" priority="1785" operator="equal">
      <formula>"OPORTUNIDADE"</formula>
    </cfRule>
  </conditionalFormatting>
  <conditionalFormatting sqref="Y405">
    <cfRule type="cellIs" dxfId="1438" priority="1783" operator="equal">
      <formula>"NÃO"</formula>
    </cfRule>
    <cfRule type="cellIs" dxfId="1437" priority="1784" operator="equal">
      <formula>"SIM"</formula>
    </cfRule>
  </conditionalFormatting>
  <conditionalFormatting sqref="Y405">
    <cfRule type="cellIs" dxfId="1436" priority="1782" operator="equal">
      <formula>"OPORTUNIDADE"</formula>
    </cfRule>
  </conditionalFormatting>
  <conditionalFormatting sqref="Y405">
    <cfRule type="cellIs" dxfId="1435" priority="1780" operator="equal">
      <formula>"NÃO"</formula>
    </cfRule>
    <cfRule type="cellIs" dxfId="1434" priority="1781" operator="equal">
      <formula>"SIM"</formula>
    </cfRule>
  </conditionalFormatting>
  <conditionalFormatting sqref="Y405">
    <cfRule type="cellIs" dxfId="1433" priority="1779" operator="equal">
      <formula>"OPORTUNIDADE"</formula>
    </cfRule>
  </conditionalFormatting>
  <conditionalFormatting sqref="Y405">
    <cfRule type="cellIs" dxfId="1432" priority="1777" operator="equal">
      <formula>"NÃO"</formula>
    </cfRule>
    <cfRule type="cellIs" dxfId="1431" priority="1778" operator="equal">
      <formula>"SIM"</formula>
    </cfRule>
  </conditionalFormatting>
  <conditionalFormatting sqref="Y405">
    <cfRule type="cellIs" dxfId="1430" priority="1776" operator="equal">
      <formula>"OPORTUNIDADE"</formula>
    </cfRule>
  </conditionalFormatting>
  <conditionalFormatting sqref="Y405">
    <cfRule type="cellIs" dxfId="1429" priority="1774" operator="equal">
      <formula>"NÃO"</formula>
    </cfRule>
    <cfRule type="cellIs" dxfId="1428" priority="1775" operator="equal">
      <formula>"SIM"</formula>
    </cfRule>
  </conditionalFormatting>
  <conditionalFormatting sqref="Y405">
    <cfRule type="cellIs" dxfId="1427" priority="1773" operator="equal">
      <formula>"OPORTUNIDADE"</formula>
    </cfRule>
  </conditionalFormatting>
  <conditionalFormatting sqref="Y405">
    <cfRule type="cellIs" dxfId="1426" priority="1771" operator="equal">
      <formula>"NÃO"</formula>
    </cfRule>
    <cfRule type="cellIs" dxfId="1425" priority="1772" operator="equal">
      <formula>"SIM"</formula>
    </cfRule>
  </conditionalFormatting>
  <conditionalFormatting sqref="Y405">
    <cfRule type="cellIs" dxfId="1424" priority="1770" operator="equal">
      <formula>"OPORTUNIDADE"</formula>
    </cfRule>
  </conditionalFormatting>
  <conditionalFormatting sqref="Y405">
    <cfRule type="cellIs" dxfId="1423" priority="1768" operator="equal">
      <formula>"NÃO"</formula>
    </cfRule>
    <cfRule type="cellIs" dxfId="1422" priority="1769" operator="equal">
      <formula>"SIM"</formula>
    </cfRule>
  </conditionalFormatting>
  <conditionalFormatting sqref="Y405">
    <cfRule type="cellIs" dxfId="1421" priority="1767" operator="equal">
      <formula>"OPORTUNIDADE"</formula>
    </cfRule>
  </conditionalFormatting>
  <conditionalFormatting sqref="Y405">
    <cfRule type="cellIs" dxfId="1420" priority="1765" operator="equal">
      <formula>"NÃO"</formula>
    </cfRule>
    <cfRule type="cellIs" dxfId="1419" priority="1766" operator="equal">
      <formula>"SIM"</formula>
    </cfRule>
  </conditionalFormatting>
  <conditionalFormatting sqref="Y405">
    <cfRule type="cellIs" dxfId="1418" priority="1764" operator="equal">
      <formula>"OPORTUNIDADE"</formula>
    </cfRule>
  </conditionalFormatting>
  <conditionalFormatting sqref="Y405">
    <cfRule type="cellIs" dxfId="1417" priority="1762" operator="equal">
      <formula>"NÃO"</formula>
    </cfRule>
    <cfRule type="cellIs" dxfId="1416" priority="1763" operator="equal">
      <formula>"SIM"</formula>
    </cfRule>
  </conditionalFormatting>
  <conditionalFormatting sqref="Y405">
    <cfRule type="cellIs" dxfId="1415" priority="1761" operator="equal">
      <formula>"OPORTUNIDADE"</formula>
    </cfRule>
  </conditionalFormatting>
  <conditionalFormatting sqref="Y405">
    <cfRule type="cellIs" dxfId="1414" priority="1759" operator="equal">
      <formula>"NÃO"</formula>
    </cfRule>
    <cfRule type="cellIs" dxfId="1413" priority="1760" operator="equal">
      <formula>"SIM"</formula>
    </cfRule>
  </conditionalFormatting>
  <conditionalFormatting sqref="Y405">
    <cfRule type="cellIs" dxfId="1412" priority="1758" operator="equal">
      <formula>"OPORTUNIDADE"</formula>
    </cfRule>
  </conditionalFormatting>
  <conditionalFormatting sqref="Y405">
    <cfRule type="cellIs" dxfId="1411" priority="1756" operator="equal">
      <formula>"NÃO"</formula>
    </cfRule>
    <cfRule type="cellIs" dxfId="1410" priority="1757" operator="equal">
      <formula>"SIM"</formula>
    </cfRule>
  </conditionalFormatting>
  <conditionalFormatting sqref="Y405">
    <cfRule type="cellIs" dxfId="1409" priority="1755" operator="equal">
      <formula>"OPORTUNIDADE"</formula>
    </cfRule>
  </conditionalFormatting>
  <conditionalFormatting sqref="Y405">
    <cfRule type="cellIs" dxfId="1408" priority="1753" operator="equal">
      <formula>"NÃO"</formula>
    </cfRule>
    <cfRule type="cellIs" dxfId="1407" priority="1754" operator="equal">
      <formula>"SIM"</formula>
    </cfRule>
  </conditionalFormatting>
  <conditionalFormatting sqref="Y405">
    <cfRule type="cellIs" dxfId="1406" priority="1752" operator="equal">
      <formula>"OPORTUNIDADE"</formula>
    </cfRule>
  </conditionalFormatting>
  <conditionalFormatting sqref="Y405">
    <cfRule type="cellIs" dxfId="1405" priority="1750" operator="equal">
      <formula>"NÃO"</formula>
    </cfRule>
    <cfRule type="cellIs" dxfId="1404" priority="1751" operator="equal">
      <formula>"SIM"</formula>
    </cfRule>
  </conditionalFormatting>
  <conditionalFormatting sqref="Y408">
    <cfRule type="cellIs" dxfId="1403" priority="1749" operator="equal">
      <formula>"OPORTUNIDADE"</formula>
    </cfRule>
  </conditionalFormatting>
  <conditionalFormatting sqref="Y408">
    <cfRule type="cellIs" dxfId="1402" priority="1747" operator="equal">
      <formula>"NÃO"</formula>
    </cfRule>
    <cfRule type="cellIs" dxfId="1401" priority="1748" operator="equal">
      <formula>"SIM"</formula>
    </cfRule>
  </conditionalFormatting>
  <conditionalFormatting sqref="Z408">
    <cfRule type="cellIs" dxfId="1400" priority="1746" operator="equal">
      <formula>"OPORTUNIDADE"</formula>
    </cfRule>
  </conditionalFormatting>
  <conditionalFormatting sqref="Z408">
    <cfRule type="cellIs" dxfId="1399" priority="1744" operator="equal">
      <formula>"NÃO"</formula>
    </cfRule>
    <cfRule type="cellIs" dxfId="1398" priority="1745" operator="equal">
      <formula>"SIM"</formula>
    </cfRule>
  </conditionalFormatting>
  <conditionalFormatting sqref="Z408">
    <cfRule type="cellIs" dxfId="1397" priority="1743" operator="equal">
      <formula>"OPORTUNIDADE"</formula>
    </cfRule>
  </conditionalFormatting>
  <conditionalFormatting sqref="Z408">
    <cfRule type="cellIs" dxfId="1396" priority="1741" operator="equal">
      <formula>"NÃO"</formula>
    </cfRule>
    <cfRule type="cellIs" dxfId="1395" priority="1742" operator="equal">
      <formula>"SIM"</formula>
    </cfRule>
  </conditionalFormatting>
  <conditionalFormatting sqref="Z408">
    <cfRule type="cellIs" dxfId="1394" priority="1740" operator="equal">
      <formula>"OPORTUNIDADE"</formula>
    </cfRule>
  </conditionalFormatting>
  <conditionalFormatting sqref="Z408">
    <cfRule type="cellIs" dxfId="1393" priority="1738" operator="equal">
      <formula>"NÃO"</formula>
    </cfRule>
    <cfRule type="cellIs" dxfId="1392" priority="1739" operator="equal">
      <formula>"SIM"</formula>
    </cfRule>
  </conditionalFormatting>
  <conditionalFormatting sqref="Z408">
    <cfRule type="cellIs" dxfId="1391" priority="1737" operator="equal">
      <formula>"OPORTUNIDADE"</formula>
    </cfRule>
  </conditionalFormatting>
  <conditionalFormatting sqref="Z408">
    <cfRule type="cellIs" dxfId="1390" priority="1735" operator="equal">
      <formula>"NÃO"</formula>
    </cfRule>
    <cfRule type="cellIs" dxfId="1389" priority="1736" operator="equal">
      <formula>"SIM"</formula>
    </cfRule>
  </conditionalFormatting>
  <conditionalFormatting sqref="Z408">
    <cfRule type="cellIs" dxfId="1388" priority="1734" operator="equal">
      <formula>"OPORTUNIDADE"</formula>
    </cfRule>
  </conditionalFormatting>
  <conditionalFormatting sqref="Z408">
    <cfRule type="cellIs" dxfId="1387" priority="1732" operator="equal">
      <formula>"NÃO"</formula>
    </cfRule>
    <cfRule type="cellIs" dxfId="1386" priority="1733" operator="equal">
      <formula>"SIM"</formula>
    </cfRule>
  </conditionalFormatting>
  <conditionalFormatting sqref="BK10">
    <cfRule type="iconSet" priority="173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3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2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72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385" priority="1727" operator="equal">
      <formula>"OPORTUNIDADE"</formula>
    </cfRule>
  </conditionalFormatting>
  <conditionalFormatting sqref="Z20">
    <cfRule type="cellIs" dxfId="1384" priority="1725" operator="equal">
      <formula>"NÃO"</formula>
    </cfRule>
    <cfRule type="cellIs" dxfId="1383" priority="1726" operator="equal">
      <formula>"SIM"</formula>
    </cfRule>
  </conditionalFormatting>
  <conditionalFormatting sqref="Y20">
    <cfRule type="cellIs" dxfId="1382" priority="1724" operator="equal">
      <formula>"OPORTUNIDADE"</formula>
    </cfRule>
  </conditionalFormatting>
  <conditionalFormatting sqref="Y20">
    <cfRule type="cellIs" dxfId="1381" priority="1722" operator="equal">
      <formula>"NÃO"</formula>
    </cfRule>
    <cfRule type="cellIs" dxfId="1380" priority="1723" operator="equal">
      <formula>"SIM"</formula>
    </cfRule>
  </conditionalFormatting>
  <conditionalFormatting sqref="Z19">
    <cfRule type="cellIs" dxfId="1379" priority="1721" operator="equal">
      <formula>"OPORTUNIDADE"</formula>
    </cfRule>
  </conditionalFormatting>
  <conditionalFormatting sqref="Z19">
    <cfRule type="cellIs" dxfId="1378" priority="1719" operator="equal">
      <formula>"NÃO"</formula>
    </cfRule>
    <cfRule type="cellIs" dxfId="1377" priority="1720" operator="equal">
      <formula>"SIM"</formula>
    </cfRule>
  </conditionalFormatting>
  <conditionalFormatting sqref="Z19">
    <cfRule type="cellIs" dxfId="1376" priority="1703" operator="equal">
      <formula>"OPORTUNIDADE"</formula>
    </cfRule>
  </conditionalFormatting>
  <conditionalFormatting sqref="Z19">
    <cfRule type="cellIs" dxfId="1375" priority="1701" operator="equal">
      <formula>"NÃO"</formula>
    </cfRule>
    <cfRule type="cellIs" dxfId="1374" priority="1702" operator="equal">
      <formula>"SIM"</formula>
    </cfRule>
  </conditionalFormatting>
  <conditionalFormatting sqref="Z19">
    <cfRule type="cellIs" dxfId="1373" priority="1700" operator="equal">
      <formula>"OPORTUNIDADE"</formula>
    </cfRule>
  </conditionalFormatting>
  <conditionalFormatting sqref="Z19">
    <cfRule type="cellIs" dxfId="1372" priority="1698" operator="equal">
      <formula>"NÃO"</formula>
    </cfRule>
    <cfRule type="cellIs" dxfId="1371" priority="1699" operator="equal">
      <formula>"SIM"</formula>
    </cfRule>
  </conditionalFormatting>
  <conditionalFormatting sqref="Z19">
    <cfRule type="cellIs" dxfId="1370" priority="1697" operator="equal">
      <formula>"OPORTUNIDADE"</formula>
    </cfRule>
  </conditionalFormatting>
  <conditionalFormatting sqref="Z19">
    <cfRule type="cellIs" dxfId="1369" priority="1695" operator="equal">
      <formula>"NÃO"</formula>
    </cfRule>
    <cfRule type="cellIs" dxfId="1368" priority="1696" operator="equal">
      <formula>"SIM"</formula>
    </cfRule>
  </conditionalFormatting>
  <conditionalFormatting sqref="Z19">
    <cfRule type="cellIs" dxfId="1367" priority="1694" operator="equal">
      <formula>"OPORTUNIDADE"</formula>
    </cfRule>
  </conditionalFormatting>
  <conditionalFormatting sqref="Z19">
    <cfRule type="cellIs" dxfId="1366" priority="1692" operator="equal">
      <formula>"NÃO"</formula>
    </cfRule>
    <cfRule type="cellIs" dxfId="1365" priority="1693" operator="equal">
      <formula>"SIM"</formula>
    </cfRule>
  </conditionalFormatting>
  <conditionalFormatting sqref="Z19">
    <cfRule type="cellIs" dxfId="1364" priority="1691" operator="equal">
      <formula>"OPORTUNIDADE"</formula>
    </cfRule>
  </conditionalFormatting>
  <conditionalFormatting sqref="Z19">
    <cfRule type="cellIs" dxfId="1363" priority="1689" operator="equal">
      <formula>"NÃO"</formula>
    </cfRule>
    <cfRule type="cellIs" dxfId="1362" priority="1690" operator="equal">
      <formula>"SIM"</formula>
    </cfRule>
  </conditionalFormatting>
  <conditionalFormatting sqref="Z19">
    <cfRule type="cellIs" dxfId="1361" priority="1688" operator="equal">
      <formula>"OPORTUNIDADE"</formula>
    </cfRule>
  </conditionalFormatting>
  <conditionalFormatting sqref="Z19">
    <cfRule type="cellIs" dxfId="1360" priority="1686" operator="equal">
      <formula>"NÃO"</formula>
    </cfRule>
    <cfRule type="cellIs" dxfId="1359" priority="1687" operator="equal">
      <formula>"SIM"</formula>
    </cfRule>
  </conditionalFormatting>
  <conditionalFormatting sqref="Z19">
    <cfRule type="cellIs" dxfId="1358" priority="1685" operator="equal">
      <formula>"OPORTUNIDADE"</formula>
    </cfRule>
  </conditionalFormatting>
  <conditionalFormatting sqref="Z19">
    <cfRule type="cellIs" dxfId="1357" priority="1683" operator="equal">
      <formula>"NÃO"</formula>
    </cfRule>
    <cfRule type="cellIs" dxfId="1356" priority="1684" operator="equal">
      <formula>"SIM"</formula>
    </cfRule>
  </conditionalFormatting>
  <conditionalFormatting sqref="Z19">
    <cfRule type="cellIs" dxfId="1355" priority="1682" operator="equal">
      <formula>"OPORTUNIDADE"</formula>
    </cfRule>
  </conditionalFormatting>
  <conditionalFormatting sqref="Z19">
    <cfRule type="cellIs" dxfId="1354" priority="1680" operator="equal">
      <formula>"NÃO"</formula>
    </cfRule>
    <cfRule type="cellIs" dxfId="1353" priority="1681" operator="equal">
      <formula>"SIM"</formula>
    </cfRule>
  </conditionalFormatting>
  <conditionalFormatting sqref="Z19">
    <cfRule type="cellIs" dxfId="1352" priority="1679" operator="equal">
      <formula>"OPORTUNIDADE"</formula>
    </cfRule>
  </conditionalFormatting>
  <conditionalFormatting sqref="Z19">
    <cfRule type="cellIs" dxfId="1351" priority="1677" operator="equal">
      <formula>"NÃO"</formula>
    </cfRule>
    <cfRule type="cellIs" dxfId="1350" priority="1678" operator="equal">
      <formula>"SIM"</formula>
    </cfRule>
  </conditionalFormatting>
  <conditionalFormatting sqref="Z19">
    <cfRule type="cellIs" dxfId="1349" priority="1673" operator="equal">
      <formula>"OPORTUNIDADE"</formula>
    </cfRule>
  </conditionalFormatting>
  <conditionalFormatting sqref="Z19">
    <cfRule type="cellIs" dxfId="1348" priority="1671" operator="equal">
      <formula>"NÃO"</formula>
    </cfRule>
    <cfRule type="cellIs" dxfId="1347" priority="1672" operator="equal">
      <formula>"SIM"</formula>
    </cfRule>
  </conditionalFormatting>
  <conditionalFormatting sqref="Z19">
    <cfRule type="cellIs" dxfId="1346" priority="1670" operator="equal">
      <formula>"OPORTUNIDADE"</formula>
    </cfRule>
  </conditionalFormatting>
  <conditionalFormatting sqref="Z19">
    <cfRule type="cellIs" dxfId="1345" priority="1668" operator="equal">
      <formula>"NÃO"</formula>
    </cfRule>
    <cfRule type="cellIs" dxfId="1344" priority="1669" operator="equal">
      <formula>"SIM"</formula>
    </cfRule>
  </conditionalFormatting>
  <conditionalFormatting sqref="Y19">
    <cfRule type="cellIs" dxfId="1343" priority="1637" operator="equal">
      <formula>"OPORTUNIDADE"</formula>
    </cfRule>
  </conditionalFormatting>
  <conditionalFormatting sqref="Y19">
    <cfRule type="cellIs" dxfId="1342" priority="1635" operator="equal">
      <formula>"NÃO"</formula>
    </cfRule>
    <cfRule type="cellIs" dxfId="1341" priority="1636" operator="equal">
      <formula>"SIM"</formula>
    </cfRule>
  </conditionalFormatting>
  <conditionalFormatting sqref="Y22:Z22">
    <cfRule type="cellIs" dxfId="1340" priority="1634" operator="equal">
      <formula>"OPORTUNIDADE"</formula>
    </cfRule>
  </conditionalFormatting>
  <conditionalFormatting sqref="Y22:Z22">
    <cfRule type="cellIs" dxfId="1339" priority="1632" operator="equal">
      <formula>"NÃO"</formula>
    </cfRule>
    <cfRule type="cellIs" dxfId="1338" priority="1633" operator="equal">
      <formula>"SIM"</formula>
    </cfRule>
  </conditionalFormatting>
  <conditionalFormatting sqref="BP9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337" priority="1624" operator="equal">
      <formula>"OPORTUNIDADE"</formula>
    </cfRule>
  </conditionalFormatting>
  <conditionalFormatting sqref="Z30">
    <cfRule type="cellIs" dxfId="1336" priority="1622" operator="equal">
      <formula>"NÃO"</formula>
    </cfRule>
    <cfRule type="cellIs" dxfId="1335" priority="1623" operator="equal">
      <formula>"SIM"</formula>
    </cfRule>
  </conditionalFormatting>
  <conditionalFormatting sqref="BK14">
    <cfRule type="iconSet" priority="161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334" priority="1617" operator="equal">
      <formula>"OPORTUNIDADE"</formula>
    </cfRule>
  </conditionalFormatting>
  <conditionalFormatting sqref="Z27">
    <cfRule type="cellIs" dxfId="1333" priority="1615" operator="equal">
      <formula>"NÃO"</formula>
    </cfRule>
    <cfRule type="cellIs" dxfId="1332" priority="1616" operator="equal">
      <formula>"SIM"</formula>
    </cfRule>
  </conditionalFormatting>
  <conditionalFormatting sqref="Z28">
    <cfRule type="cellIs" dxfId="1331" priority="1611" operator="equal">
      <formula>"OPORTUNIDADE"</formula>
    </cfRule>
  </conditionalFormatting>
  <conditionalFormatting sqref="Z28">
    <cfRule type="cellIs" dxfId="1330" priority="1609" operator="equal">
      <formula>"NÃO"</formula>
    </cfRule>
    <cfRule type="cellIs" dxfId="1329" priority="1610" operator="equal">
      <formula>"SIM"</formula>
    </cfRule>
  </conditionalFormatting>
  <conditionalFormatting sqref="Z29">
    <cfRule type="cellIs" dxfId="1328" priority="1608" operator="equal">
      <formula>"OPORTUNIDADE"</formula>
    </cfRule>
  </conditionalFormatting>
  <conditionalFormatting sqref="Z29">
    <cfRule type="cellIs" dxfId="1327" priority="1606" operator="equal">
      <formula>"NÃO"</formula>
    </cfRule>
    <cfRule type="cellIs" dxfId="1326" priority="1607" operator="equal">
      <formula>"SIM"</formula>
    </cfRule>
  </conditionalFormatting>
  <conditionalFormatting sqref="BK7">
    <cfRule type="iconSet" priority="160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0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0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325" priority="1600" operator="equal">
      <formula>"OPORTUNIDADE"</formula>
    </cfRule>
  </conditionalFormatting>
  <conditionalFormatting sqref="Z29">
    <cfRule type="cellIs" dxfId="1324" priority="1598" operator="equal">
      <formula>"NÃO"</formula>
    </cfRule>
    <cfRule type="cellIs" dxfId="1323" priority="1599" operator="equal">
      <formula>"SIM"</formula>
    </cfRule>
  </conditionalFormatting>
  <conditionalFormatting sqref="Z30">
    <cfRule type="cellIs" dxfId="1322" priority="1597" operator="equal">
      <formula>"OPORTUNIDADE"</formula>
    </cfRule>
  </conditionalFormatting>
  <conditionalFormatting sqref="Z30">
    <cfRule type="cellIs" dxfId="1321" priority="1595" operator="equal">
      <formula>"NÃO"</formula>
    </cfRule>
    <cfRule type="cellIs" dxfId="1320" priority="1596" operator="equal">
      <formula>"SIM"</formula>
    </cfRule>
  </conditionalFormatting>
  <conditionalFormatting sqref="Z31">
    <cfRule type="cellIs" dxfId="1319" priority="1594" operator="equal">
      <formula>"OPORTUNIDADE"</formula>
    </cfRule>
  </conditionalFormatting>
  <conditionalFormatting sqref="Z31">
    <cfRule type="cellIs" dxfId="1318" priority="1592" operator="equal">
      <formula>"NÃO"</formula>
    </cfRule>
    <cfRule type="cellIs" dxfId="1317" priority="1593" operator="equal">
      <formula>"SIM"</formula>
    </cfRule>
  </conditionalFormatting>
  <conditionalFormatting sqref="BK13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1316" priority="1577" operator="equal">
      <formula>"OPORTUNIDADE"</formula>
    </cfRule>
  </conditionalFormatting>
  <conditionalFormatting sqref="Z40:Z43">
    <cfRule type="cellIs" dxfId="1315" priority="1575" operator="equal">
      <formula>"NÃO"</formula>
    </cfRule>
    <cfRule type="cellIs" dxfId="1314" priority="1576" operator="equal">
      <formula>"SIM"</formula>
    </cfRule>
  </conditionalFormatting>
  <conditionalFormatting sqref="Z38">
    <cfRule type="cellIs" dxfId="1313" priority="1574" operator="equal">
      <formula>"OPORTUNIDADE"</formula>
    </cfRule>
  </conditionalFormatting>
  <conditionalFormatting sqref="Z38">
    <cfRule type="cellIs" dxfId="1312" priority="1572" operator="equal">
      <formula>"NÃO"</formula>
    </cfRule>
    <cfRule type="cellIs" dxfId="1311" priority="1573" operator="equal">
      <formula>"SIM"</formula>
    </cfRule>
  </conditionalFormatting>
  <conditionalFormatting sqref="Y38 Y40">
    <cfRule type="cellIs" dxfId="1310" priority="1571" operator="equal">
      <formula>"OPORTUNIDADE"</formula>
    </cfRule>
  </conditionalFormatting>
  <conditionalFormatting sqref="Y38 Y40">
    <cfRule type="cellIs" dxfId="1309" priority="1569" operator="equal">
      <formula>"NÃO"</formula>
    </cfRule>
    <cfRule type="cellIs" dxfId="1308" priority="1570" operator="equal">
      <formula>"SIM"</formula>
    </cfRule>
  </conditionalFormatting>
  <conditionalFormatting sqref="Z41:Z43">
    <cfRule type="cellIs" dxfId="1307" priority="1568" operator="equal">
      <formula>"OPORTUNIDADE"</formula>
    </cfRule>
  </conditionalFormatting>
  <conditionalFormatting sqref="Z41:Z43">
    <cfRule type="cellIs" dxfId="1306" priority="1566" operator="equal">
      <formula>"NÃO"</formula>
    </cfRule>
    <cfRule type="cellIs" dxfId="1305" priority="1567" operator="equal">
      <formula>"SIM"</formula>
    </cfRule>
  </conditionalFormatting>
  <conditionalFormatting sqref="Z41:Z43">
    <cfRule type="cellIs" dxfId="1304" priority="1565" operator="equal">
      <formula>"OPORTUNIDADE"</formula>
    </cfRule>
  </conditionalFormatting>
  <conditionalFormatting sqref="Z41:Z43">
    <cfRule type="cellIs" dxfId="1303" priority="1563" operator="equal">
      <formula>"NÃO"</formula>
    </cfRule>
    <cfRule type="cellIs" dxfId="1302" priority="1564" operator="equal">
      <formula>"SIM"</formula>
    </cfRule>
  </conditionalFormatting>
  <conditionalFormatting sqref="Z42:Z43">
    <cfRule type="cellIs" dxfId="1301" priority="1562" operator="equal">
      <formula>"OPORTUNIDADE"</formula>
    </cfRule>
  </conditionalFormatting>
  <conditionalFormatting sqref="Z42:Z43">
    <cfRule type="cellIs" dxfId="1300" priority="1560" operator="equal">
      <formula>"NÃO"</formula>
    </cfRule>
    <cfRule type="cellIs" dxfId="1299" priority="1561" operator="equal">
      <formula>"SIM"</formula>
    </cfRule>
  </conditionalFormatting>
  <conditionalFormatting sqref="BJ24:BJ25">
    <cfRule type="iconSet" priority="155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5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5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55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1298" priority="1549" operator="equal">
      <formula>"OPORTUNIDADE"</formula>
    </cfRule>
  </conditionalFormatting>
  <conditionalFormatting sqref="Z40">
    <cfRule type="cellIs" dxfId="1297" priority="1547" operator="equal">
      <formula>"NÃO"</formula>
    </cfRule>
    <cfRule type="cellIs" dxfId="1296" priority="1548" operator="equal">
      <formula>"SIM"</formula>
    </cfRule>
  </conditionalFormatting>
  <conditionalFormatting sqref="Y39:Z39">
    <cfRule type="cellIs" dxfId="1295" priority="1546" operator="equal">
      <formula>"OPORTUNIDADE"</formula>
    </cfRule>
  </conditionalFormatting>
  <conditionalFormatting sqref="Y39:Z39">
    <cfRule type="cellIs" dxfId="1294" priority="1544" operator="equal">
      <formula>"NÃO"</formula>
    </cfRule>
    <cfRule type="cellIs" dxfId="1293" priority="1545" operator="equal">
      <formula>"SIM"</formula>
    </cfRule>
  </conditionalFormatting>
  <conditionalFormatting sqref="Y39">
    <cfRule type="cellIs" dxfId="1292" priority="1543" operator="equal">
      <formula>"OPORTUNIDADE"</formula>
    </cfRule>
  </conditionalFormatting>
  <conditionalFormatting sqref="Y39">
    <cfRule type="cellIs" dxfId="1291" priority="1541" operator="equal">
      <formula>"NÃO"</formula>
    </cfRule>
    <cfRule type="cellIs" dxfId="1290" priority="1542" operator="equal">
      <formula>"SIM"</formula>
    </cfRule>
  </conditionalFormatting>
  <conditionalFormatting sqref="Y39">
    <cfRule type="cellIs" dxfId="1289" priority="1540" operator="equal">
      <formula>"OPORTUNIDADE"</formula>
    </cfRule>
  </conditionalFormatting>
  <conditionalFormatting sqref="Y39">
    <cfRule type="cellIs" dxfId="1288" priority="1538" operator="equal">
      <formula>"NÃO"</formula>
    </cfRule>
    <cfRule type="cellIs" dxfId="1287" priority="1539" operator="equal">
      <formula>"SIM"</formula>
    </cfRule>
  </conditionalFormatting>
  <conditionalFormatting sqref="Y39">
    <cfRule type="cellIs" dxfId="1286" priority="1537" operator="equal">
      <formula>"OPORTUNIDADE"</formula>
    </cfRule>
  </conditionalFormatting>
  <conditionalFormatting sqref="Y39">
    <cfRule type="cellIs" dxfId="1285" priority="1535" operator="equal">
      <formula>"NÃO"</formula>
    </cfRule>
    <cfRule type="cellIs" dxfId="1284" priority="1536" operator="equal">
      <formula>"SIM"</formula>
    </cfRule>
  </conditionalFormatting>
  <conditionalFormatting sqref="Y39">
    <cfRule type="cellIs" dxfId="1283" priority="1534" operator="equal">
      <formula>"OPORTUNIDADE"</formula>
    </cfRule>
  </conditionalFormatting>
  <conditionalFormatting sqref="Y39">
    <cfRule type="cellIs" dxfId="1282" priority="1532" operator="equal">
      <formula>"NÃO"</formula>
    </cfRule>
    <cfRule type="cellIs" dxfId="1281" priority="1533" operator="equal">
      <formula>"SIM"</formula>
    </cfRule>
  </conditionalFormatting>
  <conditionalFormatting sqref="Y39">
    <cfRule type="cellIs" dxfId="1280" priority="1531" operator="equal">
      <formula>"OPORTUNIDADE"</formula>
    </cfRule>
  </conditionalFormatting>
  <conditionalFormatting sqref="Y39">
    <cfRule type="cellIs" dxfId="1279" priority="1529" operator="equal">
      <formula>"NÃO"</formula>
    </cfRule>
    <cfRule type="cellIs" dxfId="1278" priority="1530" operator="equal">
      <formula>"SIM"</formula>
    </cfRule>
  </conditionalFormatting>
  <conditionalFormatting sqref="Z39">
    <cfRule type="cellIs" dxfId="1277" priority="1528" operator="equal">
      <formula>"OPORTUNIDADE"</formula>
    </cfRule>
  </conditionalFormatting>
  <conditionalFormatting sqref="Z39">
    <cfRule type="cellIs" dxfId="1276" priority="1526" operator="equal">
      <formula>"NÃO"</formula>
    </cfRule>
    <cfRule type="cellIs" dxfId="1275" priority="1527" operator="equal">
      <formula>"SIM"</formula>
    </cfRule>
  </conditionalFormatting>
  <conditionalFormatting sqref="Z39">
    <cfRule type="cellIs" dxfId="1274" priority="1525" operator="equal">
      <formula>"OPORTUNIDADE"</formula>
    </cfRule>
  </conditionalFormatting>
  <conditionalFormatting sqref="Z39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39">
    <cfRule type="cellIs" dxfId="1271" priority="1522" operator="equal">
      <formula>"OPORTUNIDADE"</formula>
    </cfRule>
  </conditionalFormatting>
  <conditionalFormatting sqref="Z39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Y39">
    <cfRule type="cellIs" dxfId="1268" priority="1519" operator="equal">
      <formula>"OPORTUNIDADE"</formula>
    </cfRule>
  </conditionalFormatting>
  <conditionalFormatting sqref="Y39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Y39">
    <cfRule type="cellIs" dxfId="1265" priority="1516" operator="equal">
      <formula>"OPORTUNIDADE"</formula>
    </cfRule>
  </conditionalFormatting>
  <conditionalFormatting sqref="Y39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Y39">
    <cfRule type="cellIs" dxfId="1262" priority="1513" operator="equal">
      <formula>"OPORTUNIDADE"</formula>
    </cfRule>
  </conditionalFormatting>
  <conditionalFormatting sqref="Y39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Y39">
    <cfRule type="cellIs" dxfId="1259" priority="1510" operator="equal">
      <formula>"OPORTUNIDADE"</formula>
    </cfRule>
  </conditionalFormatting>
  <conditionalFormatting sqref="Y39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Y39">
    <cfRule type="cellIs" dxfId="1256" priority="1507" operator="equal">
      <formula>"OPORTUNIDADE"</formula>
    </cfRule>
  </conditionalFormatting>
  <conditionalFormatting sqref="Y39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Y39">
    <cfRule type="cellIs" dxfId="1253" priority="1504" operator="equal">
      <formula>"OPORTUNIDADE"</formula>
    </cfRule>
  </conditionalFormatting>
  <conditionalFormatting sqref="Y39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39">
    <cfRule type="cellIs" dxfId="1250" priority="1501" operator="equal">
      <formula>"OPORTUNIDADE"</formula>
    </cfRule>
  </conditionalFormatting>
  <conditionalFormatting sqref="Z39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39">
    <cfRule type="cellIs" dxfId="1247" priority="1498" operator="equal">
      <formula>"OPORTUNIDADE"</formula>
    </cfRule>
  </conditionalFormatting>
  <conditionalFormatting sqref="Z39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39">
    <cfRule type="cellIs" dxfId="1244" priority="1495" operator="equal">
      <formula>"OPORTUNIDADE"</formula>
    </cfRule>
  </conditionalFormatting>
  <conditionalFormatting sqref="Y39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39">
    <cfRule type="cellIs" dxfId="1241" priority="1492" operator="equal">
      <formula>"OPORTUNIDADE"</formula>
    </cfRule>
  </conditionalFormatting>
  <conditionalFormatting sqref="Y39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39">
    <cfRule type="cellIs" dxfId="1238" priority="1489" operator="equal">
      <formula>"OPORTUNIDADE"</formula>
    </cfRule>
  </conditionalFormatting>
  <conditionalFormatting sqref="Y39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39">
    <cfRule type="cellIs" dxfId="1235" priority="1486" operator="equal">
      <formula>"OPORTUNIDADE"</formula>
    </cfRule>
  </conditionalFormatting>
  <conditionalFormatting sqref="Y39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Z39">
    <cfRule type="cellIs" dxfId="1232" priority="1483" operator="equal">
      <formula>"OPORTUNIDADE"</formula>
    </cfRule>
  </conditionalFormatting>
  <conditionalFormatting sqref="Z39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Z39">
    <cfRule type="cellIs" dxfId="1229" priority="1480" operator="equal">
      <formula>"OPORTUNIDADE"</formula>
    </cfRule>
  </conditionalFormatting>
  <conditionalFormatting sqref="Z39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Z39">
    <cfRule type="cellIs" dxfId="1226" priority="1477" operator="equal">
      <formula>"OPORTUNIDADE"</formula>
    </cfRule>
  </conditionalFormatting>
  <conditionalFormatting sqref="Z39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39">
    <cfRule type="cellIs" dxfId="1223" priority="1474" operator="equal">
      <formula>"OPORTUNIDADE"</formula>
    </cfRule>
  </conditionalFormatting>
  <conditionalFormatting sqref="Y39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39">
    <cfRule type="cellIs" dxfId="1220" priority="1471" operator="equal">
      <formula>"OPORTUNIDADE"</formula>
    </cfRule>
  </conditionalFormatting>
  <conditionalFormatting sqref="Y39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39">
    <cfRule type="cellIs" dxfId="1217" priority="1468" operator="equal">
      <formula>"OPORTUNIDADE"</formula>
    </cfRule>
  </conditionalFormatting>
  <conditionalFormatting sqref="Y39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39">
    <cfRule type="cellIs" dxfId="1214" priority="1465" operator="equal">
      <formula>"OPORTUNIDADE"</formula>
    </cfRule>
  </conditionalFormatting>
  <conditionalFormatting sqref="Y39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39">
    <cfRule type="cellIs" dxfId="1211" priority="1462" operator="equal">
      <formula>"OPORTUNIDADE"</formula>
    </cfRule>
  </conditionalFormatting>
  <conditionalFormatting sqref="Y39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39">
    <cfRule type="cellIs" dxfId="1208" priority="1459" operator="equal">
      <formula>"OPORTUNIDADE"</formula>
    </cfRule>
  </conditionalFormatting>
  <conditionalFormatting sqref="Y39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39">
    <cfRule type="cellIs" dxfId="1205" priority="1456" operator="equal">
      <formula>"OPORTUNIDADE"</formula>
    </cfRule>
  </conditionalFormatting>
  <conditionalFormatting sqref="Y39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39">
    <cfRule type="cellIs" dxfId="1202" priority="1453" operator="equal">
      <formula>"OPORTUNIDADE"</formula>
    </cfRule>
  </conditionalFormatting>
  <conditionalFormatting sqref="Y39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Y39">
    <cfRule type="cellIs" dxfId="1199" priority="1450" operator="equal">
      <formula>"OPORTUNIDADE"</formula>
    </cfRule>
  </conditionalFormatting>
  <conditionalFormatting sqref="Y39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Y39:Z39">
    <cfRule type="cellIs" dxfId="1196" priority="1447" operator="equal">
      <formula>"OPORTUNIDADE"</formula>
    </cfRule>
  </conditionalFormatting>
  <conditionalFormatting sqref="Y39:Z39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39:Z39">
    <cfRule type="cellIs" dxfId="1193" priority="1444" operator="equal">
      <formula>"OPORTUNIDADE"</formula>
    </cfRule>
  </conditionalFormatting>
  <conditionalFormatting sqref="Y39:Z39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Y39:Z39">
    <cfRule type="cellIs" dxfId="1190" priority="1441" operator="equal">
      <formula>"OPORTUNIDADE"</formula>
    </cfRule>
  </conditionalFormatting>
  <conditionalFormatting sqref="Y39:Z39">
    <cfRule type="cellIs" dxfId="1189" priority="1439" operator="equal">
      <formula>"NÃO"</formula>
    </cfRule>
    <cfRule type="cellIs" dxfId="1188" priority="1440" operator="equal">
      <formula>"SIM"</formula>
    </cfRule>
  </conditionalFormatting>
  <conditionalFormatting sqref="Y39:Z39">
    <cfRule type="cellIs" dxfId="1187" priority="1438" operator="equal">
      <formula>"OPORTUNIDADE"</formula>
    </cfRule>
  </conditionalFormatting>
  <conditionalFormatting sqref="Y39:Z39">
    <cfRule type="cellIs" dxfId="1186" priority="1436" operator="equal">
      <formula>"NÃO"</formula>
    </cfRule>
    <cfRule type="cellIs" dxfId="1185" priority="1437" operator="equal">
      <formula>"SIM"</formula>
    </cfRule>
  </conditionalFormatting>
  <conditionalFormatting sqref="Y39:Z39">
    <cfRule type="cellIs" dxfId="1184" priority="1435" operator="equal">
      <formula>"OPORTUNIDADE"</formula>
    </cfRule>
  </conditionalFormatting>
  <conditionalFormatting sqref="Y39:Z39">
    <cfRule type="cellIs" dxfId="1183" priority="1433" operator="equal">
      <formula>"NÃO"</formula>
    </cfRule>
    <cfRule type="cellIs" dxfId="1182" priority="1434" operator="equal">
      <formula>"SIM"</formula>
    </cfRule>
  </conditionalFormatting>
  <conditionalFormatting sqref="Y39:Z39">
    <cfRule type="cellIs" dxfId="1181" priority="1432" operator="equal">
      <formula>"OPORTUNIDADE"</formula>
    </cfRule>
  </conditionalFormatting>
  <conditionalFormatting sqref="Y39:Z39">
    <cfRule type="cellIs" dxfId="1180" priority="1430" operator="equal">
      <formula>"NÃO"</formula>
    </cfRule>
    <cfRule type="cellIs" dxfId="1179" priority="1431" operator="equal">
      <formula>"SIM"</formula>
    </cfRule>
  </conditionalFormatting>
  <conditionalFormatting sqref="Y39:Z39">
    <cfRule type="cellIs" dxfId="1178" priority="1429" operator="equal">
      <formula>"OPORTUNIDADE"</formula>
    </cfRule>
  </conditionalFormatting>
  <conditionalFormatting sqref="Y39:Z39">
    <cfRule type="cellIs" dxfId="1177" priority="1427" operator="equal">
      <formula>"NÃO"</formula>
    </cfRule>
    <cfRule type="cellIs" dxfId="1176" priority="1428" operator="equal">
      <formula>"SIM"</formula>
    </cfRule>
  </conditionalFormatting>
  <conditionalFormatting sqref="Y39:Z39">
    <cfRule type="cellIs" dxfId="1175" priority="1426" operator="equal">
      <formula>"OPORTUNIDADE"</formula>
    </cfRule>
  </conditionalFormatting>
  <conditionalFormatting sqref="Y39:Z39">
    <cfRule type="cellIs" dxfId="1174" priority="1424" operator="equal">
      <formula>"NÃO"</formula>
    </cfRule>
    <cfRule type="cellIs" dxfId="1173" priority="1425" operator="equal">
      <formula>"SIM"</formula>
    </cfRule>
  </conditionalFormatting>
  <conditionalFormatting sqref="Y39:Z39">
    <cfRule type="cellIs" dxfId="1172" priority="1423" operator="equal">
      <formula>"OPORTUNIDADE"</formula>
    </cfRule>
  </conditionalFormatting>
  <conditionalFormatting sqref="Y39:Z39">
    <cfRule type="cellIs" dxfId="1171" priority="1421" operator="equal">
      <formula>"NÃO"</formula>
    </cfRule>
    <cfRule type="cellIs" dxfId="1170" priority="1422" operator="equal">
      <formula>"SIM"</formula>
    </cfRule>
  </conditionalFormatting>
  <conditionalFormatting sqref="Z35">
    <cfRule type="cellIs" dxfId="1169" priority="1420" operator="equal">
      <formula>"OPORTUNIDADE"</formula>
    </cfRule>
  </conditionalFormatting>
  <conditionalFormatting sqref="Z35">
    <cfRule type="cellIs" dxfId="1168" priority="1418" operator="equal">
      <formula>"NÃO"</formula>
    </cfRule>
    <cfRule type="cellIs" dxfId="1167" priority="1419" operator="equal">
      <formula>"SIM"</formula>
    </cfRule>
  </conditionalFormatting>
  <conditionalFormatting sqref="Y35">
    <cfRule type="cellIs" dxfId="1166" priority="1417" operator="equal">
      <formula>"OPORTUNIDADE"</formula>
    </cfRule>
  </conditionalFormatting>
  <conditionalFormatting sqref="Y35">
    <cfRule type="cellIs" dxfId="1165" priority="1415" operator="equal">
      <formula>"NÃO"</formula>
    </cfRule>
    <cfRule type="cellIs" dxfId="1164" priority="1416" operator="equal">
      <formula>"SIM"</formula>
    </cfRule>
  </conditionalFormatting>
  <conditionalFormatting sqref="BK18">
    <cfRule type="iconSet" priority="141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41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4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41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40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1163" priority="1391" operator="equal">
      <formula>"OPORTUNIDADE"</formula>
    </cfRule>
  </conditionalFormatting>
  <conditionalFormatting sqref="Z52:Z54">
    <cfRule type="cellIs" dxfId="1162" priority="1389" operator="equal">
      <formula>"NÃO"</formula>
    </cfRule>
    <cfRule type="cellIs" dxfId="1161" priority="1390" operator="equal">
      <formula>"SIM"</formula>
    </cfRule>
  </conditionalFormatting>
  <conditionalFormatting sqref="Z52:Z54">
    <cfRule type="cellIs" dxfId="1160" priority="1373" operator="equal">
      <formula>"OPORTUNIDADE"</formula>
    </cfRule>
  </conditionalFormatting>
  <conditionalFormatting sqref="Z52:Z54">
    <cfRule type="cellIs" dxfId="1159" priority="1371" operator="equal">
      <formula>"NÃO"</formula>
    </cfRule>
    <cfRule type="cellIs" dxfId="1158" priority="1372" operator="equal">
      <formula>"SIM"</formula>
    </cfRule>
  </conditionalFormatting>
  <conditionalFormatting sqref="Z52:Z54">
    <cfRule type="cellIs" dxfId="1157" priority="1370" operator="equal">
      <formula>"OPORTUNIDADE"</formula>
    </cfRule>
  </conditionalFormatting>
  <conditionalFormatting sqref="Z52:Z54">
    <cfRule type="cellIs" dxfId="1156" priority="1368" operator="equal">
      <formula>"NÃO"</formula>
    </cfRule>
    <cfRule type="cellIs" dxfId="1155" priority="1369" operator="equal">
      <formula>"SIM"</formula>
    </cfRule>
  </conditionalFormatting>
  <conditionalFormatting sqref="Z52:Z54">
    <cfRule type="cellIs" dxfId="1154" priority="1367" operator="equal">
      <formula>"OPORTUNIDADE"</formula>
    </cfRule>
  </conditionalFormatting>
  <conditionalFormatting sqref="Z52:Z54">
    <cfRule type="cellIs" dxfId="1153" priority="1365" operator="equal">
      <formula>"NÃO"</formula>
    </cfRule>
    <cfRule type="cellIs" dxfId="1152" priority="1366" operator="equal">
      <formula>"SIM"</formula>
    </cfRule>
  </conditionalFormatting>
  <conditionalFormatting sqref="Z52:Z54">
    <cfRule type="cellIs" dxfId="1151" priority="1346" operator="equal">
      <formula>"OPORTUNIDADE"</formula>
    </cfRule>
  </conditionalFormatting>
  <conditionalFormatting sqref="Z52:Z54">
    <cfRule type="cellIs" dxfId="1150" priority="1344" operator="equal">
      <formula>"NÃO"</formula>
    </cfRule>
    <cfRule type="cellIs" dxfId="1149" priority="1345" operator="equal">
      <formula>"SIM"</formula>
    </cfRule>
  </conditionalFormatting>
  <conditionalFormatting sqref="Z52:Z54">
    <cfRule type="cellIs" dxfId="1148" priority="1343" operator="equal">
      <formula>"OPORTUNIDADE"</formula>
    </cfRule>
  </conditionalFormatting>
  <conditionalFormatting sqref="Z52:Z54">
    <cfRule type="cellIs" dxfId="1147" priority="1341" operator="equal">
      <formula>"NÃO"</formula>
    </cfRule>
    <cfRule type="cellIs" dxfId="1146" priority="1342" operator="equal">
      <formula>"SIM"</formula>
    </cfRule>
  </conditionalFormatting>
  <conditionalFormatting sqref="Z52:Z54">
    <cfRule type="cellIs" dxfId="1145" priority="1328" operator="equal">
      <formula>"OPORTUNIDADE"</formula>
    </cfRule>
  </conditionalFormatting>
  <conditionalFormatting sqref="Z52:Z54">
    <cfRule type="cellIs" dxfId="1144" priority="1326" operator="equal">
      <formula>"NÃO"</formula>
    </cfRule>
    <cfRule type="cellIs" dxfId="1143" priority="1327" operator="equal">
      <formula>"SIM"</formula>
    </cfRule>
  </conditionalFormatting>
  <conditionalFormatting sqref="Z52:Z54">
    <cfRule type="cellIs" dxfId="1142" priority="1325" operator="equal">
      <formula>"OPORTUNIDADE"</formula>
    </cfRule>
  </conditionalFormatting>
  <conditionalFormatting sqref="Z52:Z54">
    <cfRule type="cellIs" dxfId="1141" priority="1323" operator="equal">
      <formula>"NÃO"</formula>
    </cfRule>
    <cfRule type="cellIs" dxfId="1140" priority="1324" operator="equal">
      <formula>"SIM"</formula>
    </cfRule>
  </conditionalFormatting>
  <conditionalFormatting sqref="Z52:Z54">
    <cfRule type="cellIs" dxfId="1139" priority="1322" operator="equal">
      <formula>"OPORTUNIDADE"</formula>
    </cfRule>
  </conditionalFormatting>
  <conditionalFormatting sqref="Z52:Z54">
    <cfRule type="cellIs" dxfId="1138" priority="1320" operator="equal">
      <formula>"NÃO"</formula>
    </cfRule>
    <cfRule type="cellIs" dxfId="1137" priority="1321" operator="equal">
      <formula>"SIM"</formula>
    </cfRule>
  </conditionalFormatting>
  <conditionalFormatting sqref="Z52:Z54">
    <cfRule type="cellIs" dxfId="1136" priority="1292" operator="equal">
      <formula>"OPORTUNIDADE"</formula>
    </cfRule>
  </conditionalFormatting>
  <conditionalFormatting sqref="Z52:Z54">
    <cfRule type="cellIs" dxfId="1135" priority="1290" operator="equal">
      <formula>"NÃO"</formula>
    </cfRule>
    <cfRule type="cellIs" dxfId="1134" priority="1291" operator="equal">
      <formula>"SIM"</formula>
    </cfRule>
  </conditionalFormatting>
  <conditionalFormatting sqref="Z52:Z54">
    <cfRule type="cellIs" dxfId="1133" priority="1289" operator="equal">
      <formula>"OPORTUNIDADE"</formula>
    </cfRule>
  </conditionalFormatting>
  <conditionalFormatting sqref="Z52:Z54">
    <cfRule type="cellIs" dxfId="1132" priority="1287" operator="equal">
      <formula>"NÃO"</formula>
    </cfRule>
    <cfRule type="cellIs" dxfId="1131" priority="1288" operator="equal">
      <formula>"SIM"</formula>
    </cfRule>
  </conditionalFormatting>
  <conditionalFormatting sqref="Z52:Z54">
    <cfRule type="cellIs" dxfId="1130" priority="1286" operator="equal">
      <formula>"OPORTUNIDADE"</formula>
    </cfRule>
  </conditionalFormatting>
  <conditionalFormatting sqref="Z52:Z54">
    <cfRule type="cellIs" dxfId="1129" priority="1284" operator="equal">
      <formula>"NÃO"</formula>
    </cfRule>
    <cfRule type="cellIs" dxfId="1128" priority="1285" operator="equal">
      <formula>"SIM"</formula>
    </cfRule>
  </conditionalFormatting>
  <conditionalFormatting sqref="Z52:Z54">
    <cfRule type="cellIs" dxfId="1127" priority="1283" operator="equal">
      <formula>"OPORTUNIDADE"</formula>
    </cfRule>
  </conditionalFormatting>
  <conditionalFormatting sqref="Z52:Z54">
    <cfRule type="cellIs" dxfId="1126" priority="1281" operator="equal">
      <formula>"NÃO"</formula>
    </cfRule>
    <cfRule type="cellIs" dxfId="1125" priority="1282" operator="equal">
      <formula>"SIM"</formula>
    </cfRule>
  </conditionalFormatting>
  <conditionalFormatting sqref="Z52:Z54">
    <cfRule type="cellIs" dxfId="1124" priority="1280" operator="equal">
      <formula>"OPORTUNIDADE"</formula>
    </cfRule>
  </conditionalFormatting>
  <conditionalFormatting sqref="Z52:Z54">
    <cfRule type="cellIs" dxfId="1123" priority="1278" operator="equal">
      <formula>"NÃO"</formula>
    </cfRule>
    <cfRule type="cellIs" dxfId="1122" priority="1279" operator="equal">
      <formula>"SIM"</formula>
    </cfRule>
  </conditionalFormatting>
  <conditionalFormatting sqref="Z52:Z54">
    <cfRule type="cellIs" dxfId="1121" priority="1277" operator="equal">
      <formula>"OPORTUNIDADE"</formula>
    </cfRule>
  </conditionalFormatting>
  <conditionalFormatting sqref="Z52:Z54">
    <cfRule type="cellIs" dxfId="1120" priority="1275" operator="equal">
      <formula>"NÃO"</formula>
    </cfRule>
    <cfRule type="cellIs" dxfId="1119" priority="1276" operator="equal">
      <formula>"SIM"</formula>
    </cfRule>
  </conditionalFormatting>
  <conditionalFormatting sqref="Z52:Z54">
    <cfRule type="cellIs" dxfId="1118" priority="1274" operator="equal">
      <formula>"OPORTUNIDADE"</formula>
    </cfRule>
  </conditionalFormatting>
  <conditionalFormatting sqref="Z52:Z54">
    <cfRule type="cellIs" dxfId="1117" priority="1272" operator="equal">
      <formula>"NÃO"</formula>
    </cfRule>
    <cfRule type="cellIs" dxfId="1116" priority="1273" operator="equal">
      <formula>"SIM"</formula>
    </cfRule>
  </conditionalFormatting>
  <conditionalFormatting sqref="Z52:Z54">
    <cfRule type="cellIs" dxfId="1115" priority="1271" operator="equal">
      <formula>"OPORTUNIDADE"</formula>
    </cfRule>
  </conditionalFormatting>
  <conditionalFormatting sqref="Z52:Z54">
    <cfRule type="cellIs" dxfId="1114" priority="1269" operator="equal">
      <formula>"NÃO"</formula>
    </cfRule>
    <cfRule type="cellIs" dxfId="1113" priority="1270" operator="equal">
      <formula>"SIM"</formula>
    </cfRule>
  </conditionalFormatting>
  <conditionalFormatting sqref="Z52:Z54">
    <cfRule type="cellIs" dxfId="1112" priority="1268" operator="equal">
      <formula>"OPORTUNIDADE"</formula>
    </cfRule>
  </conditionalFormatting>
  <conditionalFormatting sqref="Z52:Z54">
    <cfRule type="cellIs" dxfId="1111" priority="1266" operator="equal">
      <formula>"NÃO"</formula>
    </cfRule>
    <cfRule type="cellIs" dxfId="1110" priority="1267" operator="equal">
      <formula>"SIM"</formula>
    </cfRule>
  </conditionalFormatting>
  <conditionalFormatting sqref="Y54">
    <cfRule type="cellIs" dxfId="1109" priority="1265" operator="equal">
      <formula>"OPORTUNIDADE"</formula>
    </cfRule>
  </conditionalFormatting>
  <conditionalFormatting sqref="Y54">
    <cfRule type="cellIs" dxfId="1108" priority="1263" operator="equal">
      <formula>"NÃO"</formula>
    </cfRule>
    <cfRule type="cellIs" dxfId="1107" priority="1264" operator="equal">
      <formula>"SIM"</formula>
    </cfRule>
  </conditionalFormatting>
  <conditionalFormatting sqref="Z50:Z53">
    <cfRule type="cellIs" dxfId="1106" priority="1261" operator="equal">
      <formula>"OPORTUNIDADE"</formula>
    </cfRule>
  </conditionalFormatting>
  <conditionalFormatting sqref="Z50:Z53">
    <cfRule type="cellIs" dxfId="1105" priority="1259" operator="equal">
      <formula>"NÃO"</formula>
    </cfRule>
    <cfRule type="cellIs" dxfId="1104" priority="1260" operator="equal">
      <formula>"SIM"</formula>
    </cfRule>
  </conditionalFormatting>
  <conditionalFormatting sqref="Z50:Z53">
    <cfRule type="cellIs" dxfId="1103" priority="1255" operator="equal">
      <formula>"OPORTUNIDADE"</formula>
    </cfRule>
  </conditionalFormatting>
  <conditionalFormatting sqref="Z50:Z53">
    <cfRule type="cellIs" dxfId="1102" priority="1253" operator="equal">
      <formula>"NÃO"</formula>
    </cfRule>
    <cfRule type="cellIs" dxfId="1101" priority="1254" operator="equal">
      <formula>"SIM"</formula>
    </cfRule>
  </conditionalFormatting>
  <conditionalFormatting sqref="Z50:Z53">
    <cfRule type="cellIs" dxfId="1100" priority="1252" operator="equal">
      <formula>"OPORTUNIDADE"</formula>
    </cfRule>
  </conditionalFormatting>
  <conditionalFormatting sqref="Z50:Z53">
    <cfRule type="cellIs" dxfId="1099" priority="1250" operator="equal">
      <formula>"NÃO"</formula>
    </cfRule>
    <cfRule type="cellIs" dxfId="1098" priority="1251" operator="equal">
      <formula>"SIM"</formula>
    </cfRule>
  </conditionalFormatting>
  <conditionalFormatting sqref="Z51:Z53">
    <cfRule type="cellIs" dxfId="1097" priority="1249" operator="equal">
      <formula>"OPORTUNIDADE"</formula>
    </cfRule>
  </conditionalFormatting>
  <conditionalFormatting sqref="Z51:Z53">
    <cfRule type="cellIs" dxfId="1096" priority="1247" operator="equal">
      <formula>"NÃO"</formula>
    </cfRule>
    <cfRule type="cellIs" dxfId="1095" priority="1248" operator="equal">
      <formula>"SIM"</formula>
    </cfRule>
  </conditionalFormatting>
  <conditionalFormatting sqref="Z50:Z51">
    <cfRule type="cellIs" dxfId="1094" priority="1246" operator="equal">
      <formula>"OPORTUNIDADE"</formula>
    </cfRule>
  </conditionalFormatting>
  <conditionalFormatting sqref="Z50:Z51">
    <cfRule type="cellIs" dxfId="1093" priority="1244" operator="equal">
      <formula>"NÃO"</formula>
    </cfRule>
    <cfRule type="cellIs" dxfId="1092" priority="1245" operator="equal">
      <formula>"SIM"</formula>
    </cfRule>
  </conditionalFormatting>
  <conditionalFormatting sqref="Z48:Z49">
    <cfRule type="cellIs" dxfId="1091" priority="1243" operator="equal">
      <formula>"OPORTUNIDADE"</formula>
    </cfRule>
  </conditionalFormatting>
  <conditionalFormatting sqref="Z48:Z49">
    <cfRule type="cellIs" dxfId="1090" priority="1241" operator="equal">
      <formula>"NÃO"</formula>
    </cfRule>
    <cfRule type="cellIs" dxfId="1089" priority="1242" operator="equal">
      <formula>"SIM"</formula>
    </cfRule>
  </conditionalFormatting>
  <conditionalFormatting sqref="Z46">
    <cfRule type="cellIs" dxfId="1088" priority="1234" operator="equal">
      <formula>"OPORTUNIDADE"</formula>
    </cfRule>
  </conditionalFormatting>
  <conditionalFormatting sqref="Z46">
    <cfRule type="cellIs" dxfId="1087" priority="1232" operator="equal">
      <formula>"NÃO"</formula>
    </cfRule>
    <cfRule type="cellIs" dxfId="1086" priority="1233" operator="equal">
      <formula>"SIM"</formula>
    </cfRule>
  </conditionalFormatting>
  <conditionalFormatting sqref="Y46:Y53 Y55:Y56">
    <cfRule type="cellIs" dxfId="1085" priority="1228" operator="equal">
      <formula>"OPORTUNIDADE"</formula>
    </cfRule>
  </conditionalFormatting>
  <conditionalFormatting sqref="Y46:Y53 Y55:Y56">
    <cfRule type="cellIs" dxfId="1084" priority="1226" operator="equal">
      <formula>"NÃO"</formula>
    </cfRule>
    <cfRule type="cellIs" dxfId="1083" priority="1227" operator="equal">
      <formula>"SIM"</formula>
    </cfRule>
  </conditionalFormatting>
  <conditionalFormatting sqref="Z54:Z55">
    <cfRule type="cellIs" dxfId="1082" priority="1225" operator="equal">
      <formula>"OPORTUNIDADE"</formula>
    </cfRule>
  </conditionalFormatting>
  <conditionalFormatting sqref="Z54:Z55">
    <cfRule type="cellIs" dxfId="1081" priority="1223" operator="equal">
      <formula>"NÃO"</formula>
    </cfRule>
    <cfRule type="cellIs" dxfId="1080" priority="1224" operator="equal">
      <formula>"SIM"</formula>
    </cfRule>
  </conditionalFormatting>
  <conditionalFormatting sqref="Z54:Z55">
    <cfRule type="cellIs" dxfId="1079" priority="1222" operator="equal">
      <formula>"OPORTUNIDADE"</formula>
    </cfRule>
  </conditionalFormatting>
  <conditionalFormatting sqref="Z54:Z55">
    <cfRule type="cellIs" dxfId="1078" priority="1220" operator="equal">
      <formula>"NÃO"</formula>
    </cfRule>
    <cfRule type="cellIs" dxfId="1077" priority="1221" operator="equal">
      <formula>"SIM"</formula>
    </cfRule>
  </conditionalFormatting>
  <conditionalFormatting sqref="Z54:Z55">
    <cfRule type="cellIs" dxfId="1076" priority="1219" operator="equal">
      <formula>"OPORTUNIDADE"</formula>
    </cfRule>
  </conditionalFormatting>
  <conditionalFormatting sqref="Z54:Z55">
    <cfRule type="cellIs" dxfId="1075" priority="1217" operator="equal">
      <formula>"NÃO"</formula>
    </cfRule>
    <cfRule type="cellIs" dxfId="1074" priority="1218" operator="equal">
      <formula>"SIM"</formula>
    </cfRule>
  </conditionalFormatting>
  <conditionalFormatting sqref="Z54:Z55">
    <cfRule type="cellIs" dxfId="1073" priority="1216" operator="equal">
      <formula>"OPORTUNIDADE"</formula>
    </cfRule>
  </conditionalFormatting>
  <conditionalFormatting sqref="Z54:Z55">
    <cfRule type="cellIs" dxfId="1072" priority="1214" operator="equal">
      <formula>"NÃO"</formula>
    </cfRule>
    <cfRule type="cellIs" dxfId="1071" priority="1215" operator="equal">
      <formula>"SIM"</formula>
    </cfRule>
  </conditionalFormatting>
  <conditionalFormatting sqref="BJ35:BK35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121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121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20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20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0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20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0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120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1070" priority="1201" operator="equal">
      <formula>"OPORTUNIDADE"</formula>
    </cfRule>
  </conditionalFormatting>
  <conditionalFormatting sqref="Z56">
    <cfRule type="cellIs" dxfId="1069" priority="1199" operator="equal">
      <formula>"NÃO"</formula>
    </cfRule>
    <cfRule type="cellIs" dxfId="1068" priority="1200" operator="equal">
      <formula>"SIM"</formula>
    </cfRule>
  </conditionalFormatting>
  <conditionalFormatting sqref="BK43">
    <cfRule type="iconSet" priority="119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19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19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18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118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8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18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1067" priority="1182" operator="equal">
      <formula>"OPORTUNIDADE"</formula>
    </cfRule>
  </conditionalFormatting>
  <conditionalFormatting sqref="Z66">
    <cfRule type="cellIs" dxfId="1066" priority="1180" operator="equal">
      <formula>"NÃO"</formula>
    </cfRule>
    <cfRule type="cellIs" dxfId="1065" priority="1181" operator="equal">
      <formula>"SIM"</formula>
    </cfRule>
  </conditionalFormatting>
  <conditionalFormatting sqref="Z66">
    <cfRule type="cellIs" dxfId="1064" priority="1179" operator="equal">
      <formula>"OPORTUNIDADE"</formula>
    </cfRule>
  </conditionalFormatting>
  <conditionalFormatting sqref="Z66">
    <cfRule type="cellIs" dxfId="1063" priority="1177" operator="equal">
      <formula>"NÃO"</formula>
    </cfRule>
    <cfRule type="cellIs" dxfId="1062" priority="1178" operator="equal">
      <formula>"SIM"</formula>
    </cfRule>
  </conditionalFormatting>
  <conditionalFormatting sqref="Z66">
    <cfRule type="cellIs" dxfId="1061" priority="1176" operator="equal">
      <formula>"OPORTUNIDADE"</formula>
    </cfRule>
  </conditionalFormatting>
  <conditionalFormatting sqref="Z66">
    <cfRule type="cellIs" dxfId="1060" priority="1174" operator="equal">
      <formula>"NÃO"</formula>
    </cfRule>
    <cfRule type="cellIs" dxfId="1059" priority="1175" operator="equal">
      <formula>"SIM"</formula>
    </cfRule>
  </conditionalFormatting>
  <conditionalFormatting sqref="Z66">
    <cfRule type="cellIs" dxfId="1058" priority="1173" operator="equal">
      <formula>"OPORTUNIDADE"</formula>
    </cfRule>
  </conditionalFormatting>
  <conditionalFormatting sqref="Z66">
    <cfRule type="cellIs" dxfId="1057" priority="1171" operator="equal">
      <formula>"NÃO"</formula>
    </cfRule>
    <cfRule type="cellIs" dxfId="1056" priority="1172" operator="equal">
      <formula>"SIM"</formula>
    </cfRule>
  </conditionalFormatting>
  <conditionalFormatting sqref="Z66">
    <cfRule type="cellIs" dxfId="1055" priority="1170" operator="equal">
      <formula>"OPORTUNIDADE"</formula>
    </cfRule>
  </conditionalFormatting>
  <conditionalFormatting sqref="Z66">
    <cfRule type="cellIs" dxfId="1054" priority="1168" operator="equal">
      <formula>"NÃO"</formula>
    </cfRule>
    <cfRule type="cellIs" dxfId="1053" priority="1169" operator="equal">
      <formula>"SIM"</formula>
    </cfRule>
  </conditionalFormatting>
  <conditionalFormatting sqref="Y66">
    <cfRule type="cellIs" dxfId="1052" priority="1167" operator="equal">
      <formula>"OPORTUNIDADE"</formula>
    </cfRule>
  </conditionalFormatting>
  <conditionalFormatting sqref="Y66">
    <cfRule type="cellIs" dxfId="1051" priority="1165" operator="equal">
      <formula>"NÃO"</formula>
    </cfRule>
    <cfRule type="cellIs" dxfId="1050" priority="1166" operator="equal">
      <formula>"SIM"</formula>
    </cfRule>
  </conditionalFormatting>
  <conditionalFormatting sqref="Z65">
    <cfRule type="cellIs" dxfId="1049" priority="1164" operator="equal">
      <formula>"OPORTUNIDADE"</formula>
    </cfRule>
  </conditionalFormatting>
  <conditionalFormatting sqref="Z65">
    <cfRule type="cellIs" dxfId="1048" priority="1162" operator="equal">
      <formula>"NÃO"</formula>
    </cfRule>
    <cfRule type="cellIs" dxfId="1047" priority="1163" operator="equal">
      <formula>"SIM"</formula>
    </cfRule>
  </conditionalFormatting>
  <conditionalFormatting sqref="Z65">
    <cfRule type="cellIs" dxfId="1046" priority="1161" operator="equal">
      <formula>"OPORTUNIDADE"</formula>
    </cfRule>
  </conditionalFormatting>
  <conditionalFormatting sqref="Z65">
    <cfRule type="cellIs" dxfId="1045" priority="1159" operator="equal">
      <formula>"NÃO"</formula>
    </cfRule>
    <cfRule type="cellIs" dxfId="1044" priority="1160" operator="equal">
      <formula>"SIM"</formula>
    </cfRule>
  </conditionalFormatting>
  <conditionalFormatting sqref="Z65">
    <cfRule type="cellIs" dxfId="1043" priority="1158" operator="equal">
      <formula>"OPORTUNIDADE"</formula>
    </cfRule>
  </conditionalFormatting>
  <conditionalFormatting sqref="Z65">
    <cfRule type="cellIs" dxfId="1042" priority="1156" operator="equal">
      <formula>"NÃO"</formula>
    </cfRule>
    <cfRule type="cellIs" dxfId="1041" priority="1157" operator="equal">
      <formula>"SIM"</formula>
    </cfRule>
  </conditionalFormatting>
  <conditionalFormatting sqref="Z65">
    <cfRule type="cellIs" dxfId="1040" priority="1155" operator="equal">
      <formula>"OPORTUNIDADE"</formula>
    </cfRule>
  </conditionalFormatting>
  <conditionalFormatting sqref="Z65">
    <cfRule type="cellIs" dxfId="1039" priority="1153" operator="equal">
      <formula>"NÃO"</formula>
    </cfRule>
    <cfRule type="cellIs" dxfId="1038" priority="1154" operator="equal">
      <formula>"SIM"</formula>
    </cfRule>
  </conditionalFormatting>
  <conditionalFormatting sqref="Z65">
    <cfRule type="cellIs" dxfId="1037" priority="1152" operator="equal">
      <formula>"OPORTUNIDADE"</formula>
    </cfRule>
  </conditionalFormatting>
  <conditionalFormatting sqref="Z65">
    <cfRule type="cellIs" dxfId="1036" priority="1150" operator="equal">
      <formula>"NÃO"</formula>
    </cfRule>
    <cfRule type="cellIs" dxfId="1035" priority="1151" operator="equal">
      <formula>"SIM"</formula>
    </cfRule>
  </conditionalFormatting>
  <conditionalFormatting sqref="Y65">
    <cfRule type="cellIs" dxfId="1034" priority="1149" operator="equal">
      <formula>"OPORTUNIDADE"</formula>
    </cfRule>
  </conditionalFormatting>
  <conditionalFormatting sqref="Y65">
    <cfRule type="cellIs" dxfId="1033" priority="1147" operator="equal">
      <formula>"NÃO"</formula>
    </cfRule>
    <cfRule type="cellIs" dxfId="1032" priority="1148" operator="equal">
      <formula>"SIM"</formula>
    </cfRule>
  </conditionalFormatting>
  <conditionalFormatting sqref="Z69">
    <cfRule type="cellIs" dxfId="1031" priority="1143" operator="equal">
      <formula>"OPORTUNIDADE"</formula>
    </cfRule>
  </conditionalFormatting>
  <conditionalFormatting sqref="Z69">
    <cfRule type="cellIs" dxfId="1030" priority="1141" operator="equal">
      <formula>"NÃO"</formula>
    </cfRule>
    <cfRule type="cellIs" dxfId="1029" priority="1142" operator="equal">
      <formula>"SIM"</formula>
    </cfRule>
  </conditionalFormatting>
  <conditionalFormatting sqref="Z69">
    <cfRule type="cellIs" dxfId="1028" priority="1140" operator="equal">
      <formula>"OPORTUNIDADE"</formula>
    </cfRule>
  </conditionalFormatting>
  <conditionalFormatting sqref="Z69">
    <cfRule type="cellIs" dxfId="1027" priority="1138" operator="equal">
      <formula>"NÃO"</formula>
    </cfRule>
    <cfRule type="cellIs" dxfId="1026" priority="1139" operator="equal">
      <formula>"SIM"</formula>
    </cfRule>
  </conditionalFormatting>
  <conditionalFormatting sqref="Z69">
    <cfRule type="cellIs" dxfId="1025" priority="1137" operator="equal">
      <formula>"OPORTUNIDADE"</formula>
    </cfRule>
  </conditionalFormatting>
  <conditionalFormatting sqref="Z69">
    <cfRule type="cellIs" dxfId="1024" priority="1135" operator="equal">
      <formula>"NÃO"</formula>
    </cfRule>
    <cfRule type="cellIs" dxfId="1023" priority="1136" operator="equal">
      <formula>"SIM"</formula>
    </cfRule>
  </conditionalFormatting>
  <conditionalFormatting sqref="Z69">
    <cfRule type="cellIs" dxfId="1022" priority="1134" operator="equal">
      <formula>"OPORTUNIDADE"</formula>
    </cfRule>
  </conditionalFormatting>
  <conditionalFormatting sqref="Z69">
    <cfRule type="cellIs" dxfId="1021" priority="1132" operator="equal">
      <formula>"NÃO"</formula>
    </cfRule>
    <cfRule type="cellIs" dxfId="1020" priority="1133" operator="equal">
      <formula>"SIM"</formula>
    </cfRule>
  </conditionalFormatting>
  <conditionalFormatting sqref="BP50">
    <cfRule type="iconSet" priority="113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113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12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12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2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1019" priority="1124" operator="equal">
      <formula>"OPORTUNIDADE"</formula>
    </cfRule>
  </conditionalFormatting>
  <conditionalFormatting sqref="Z77:Z78">
    <cfRule type="cellIs" dxfId="1018" priority="1122" operator="equal">
      <formula>"NÃO"</formula>
    </cfRule>
    <cfRule type="cellIs" dxfId="1017" priority="1123" operator="equal">
      <formula>"SIM"</formula>
    </cfRule>
  </conditionalFormatting>
  <conditionalFormatting sqref="Y77:Y78 Y80:Y85">
    <cfRule type="cellIs" dxfId="1016" priority="1118" operator="equal">
      <formula>"OPORTUNIDADE"</formula>
    </cfRule>
  </conditionalFormatting>
  <conditionalFormatting sqref="Y77:Y78 Y80:Y85">
    <cfRule type="cellIs" dxfId="1015" priority="1116" operator="equal">
      <formula>"NÃO"</formula>
    </cfRule>
    <cfRule type="cellIs" dxfId="1014" priority="1117" operator="equal">
      <formula>"SIM"</formula>
    </cfRule>
  </conditionalFormatting>
  <conditionalFormatting sqref="BK69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1013" priority="1111" operator="equal">
      <formula>"OPORTUNIDADE"</formula>
    </cfRule>
  </conditionalFormatting>
  <conditionalFormatting sqref="Z84">
    <cfRule type="cellIs" dxfId="1012" priority="1109" operator="equal">
      <formula>"NÃO"</formula>
    </cfRule>
    <cfRule type="cellIs" dxfId="1011" priority="1110" operator="equal">
      <formula>"SIM"</formula>
    </cfRule>
  </conditionalFormatting>
  <conditionalFormatting sqref="Z84">
    <cfRule type="cellIs" dxfId="1010" priority="1108" operator="equal">
      <formula>"OPORTUNIDADE"</formula>
    </cfRule>
  </conditionalFormatting>
  <conditionalFormatting sqref="Z84">
    <cfRule type="cellIs" dxfId="1009" priority="1106" operator="equal">
      <formula>"NÃO"</formula>
    </cfRule>
    <cfRule type="cellIs" dxfId="1008" priority="1107" operator="equal">
      <formula>"SIM"</formula>
    </cfRule>
  </conditionalFormatting>
  <conditionalFormatting sqref="Z84">
    <cfRule type="cellIs" dxfId="1007" priority="1105" operator="equal">
      <formula>"OPORTUNIDADE"</formula>
    </cfRule>
  </conditionalFormatting>
  <conditionalFormatting sqref="Z84">
    <cfRule type="cellIs" dxfId="1006" priority="1103" operator="equal">
      <formula>"NÃO"</formula>
    </cfRule>
    <cfRule type="cellIs" dxfId="1005" priority="1104" operator="equal">
      <formula>"SIM"</formula>
    </cfRule>
  </conditionalFormatting>
  <conditionalFormatting sqref="Z84">
    <cfRule type="cellIs" dxfId="1004" priority="1102" operator="equal">
      <formula>"OPORTUNIDADE"</formula>
    </cfRule>
  </conditionalFormatting>
  <conditionalFormatting sqref="Z84">
    <cfRule type="cellIs" dxfId="1003" priority="1100" operator="equal">
      <formula>"NÃO"</formula>
    </cfRule>
    <cfRule type="cellIs" dxfId="1002" priority="1101" operator="equal">
      <formula>"SIM"</formula>
    </cfRule>
  </conditionalFormatting>
  <conditionalFormatting sqref="Z94:Z95">
    <cfRule type="cellIs" dxfId="1001" priority="1099" operator="equal">
      <formula>"OPORTUNIDADE"</formula>
    </cfRule>
  </conditionalFormatting>
  <conditionalFormatting sqref="Z94:Z95">
    <cfRule type="cellIs" dxfId="1000" priority="1097" operator="equal">
      <formula>"NÃO"</formula>
    </cfRule>
    <cfRule type="cellIs" dxfId="999" priority="1098" operator="equal">
      <formula>"SIM"</formula>
    </cfRule>
  </conditionalFormatting>
  <conditionalFormatting sqref="Z94:Z95">
    <cfRule type="cellIs" dxfId="998" priority="1096" operator="equal">
      <formula>"OPORTUNIDADE"</formula>
    </cfRule>
  </conditionalFormatting>
  <conditionalFormatting sqref="Z94:Z95">
    <cfRule type="cellIs" dxfId="997" priority="1094" operator="equal">
      <formula>"NÃO"</formula>
    </cfRule>
    <cfRule type="cellIs" dxfId="996" priority="1095" operator="equal">
      <formula>"SIM"</formula>
    </cfRule>
  </conditionalFormatting>
  <conditionalFormatting sqref="Z94:Z95">
    <cfRule type="cellIs" dxfId="995" priority="1093" operator="equal">
      <formula>"OPORTUNIDADE"</formula>
    </cfRule>
  </conditionalFormatting>
  <conditionalFormatting sqref="Z94:Z95">
    <cfRule type="cellIs" dxfId="994" priority="1091" operator="equal">
      <formula>"NÃO"</formula>
    </cfRule>
    <cfRule type="cellIs" dxfId="993" priority="1092" operator="equal">
      <formula>"SIM"</formula>
    </cfRule>
  </conditionalFormatting>
  <conditionalFormatting sqref="Z94:Z95">
    <cfRule type="cellIs" dxfId="992" priority="1090" operator="equal">
      <formula>"OPORTUNIDADE"</formula>
    </cfRule>
  </conditionalFormatting>
  <conditionalFormatting sqref="Z94:Z95">
    <cfRule type="cellIs" dxfId="991" priority="1088" operator="equal">
      <formula>"NÃO"</formula>
    </cfRule>
    <cfRule type="cellIs" dxfId="990" priority="1089" operator="equal">
      <formula>"SIM"</formula>
    </cfRule>
  </conditionalFormatting>
  <conditionalFormatting sqref="Z94:Z95">
    <cfRule type="cellIs" dxfId="989" priority="1087" operator="equal">
      <formula>"OPORTUNIDADE"</formula>
    </cfRule>
  </conditionalFormatting>
  <conditionalFormatting sqref="Z94:Z95">
    <cfRule type="cellIs" dxfId="988" priority="1085" operator="equal">
      <formula>"NÃO"</formula>
    </cfRule>
    <cfRule type="cellIs" dxfId="987" priority="1086" operator="equal">
      <formula>"SIM"</formula>
    </cfRule>
  </conditionalFormatting>
  <conditionalFormatting sqref="Z82">
    <cfRule type="cellIs" dxfId="986" priority="1081" operator="equal">
      <formula>"OPORTUNIDADE"</formula>
    </cfRule>
  </conditionalFormatting>
  <conditionalFormatting sqref="Z82">
    <cfRule type="cellIs" dxfId="985" priority="1079" operator="equal">
      <formula>"NÃO"</formula>
    </cfRule>
    <cfRule type="cellIs" dxfId="984" priority="1080" operator="equal">
      <formula>"SIM"</formula>
    </cfRule>
  </conditionalFormatting>
  <conditionalFormatting sqref="Z82">
    <cfRule type="cellIs" dxfId="983" priority="1078" operator="equal">
      <formula>"OPORTUNIDADE"</formula>
    </cfRule>
  </conditionalFormatting>
  <conditionalFormatting sqref="Z82">
    <cfRule type="cellIs" dxfId="982" priority="1076" operator="equal">
      <formula>"NÃO"</formula>
    </cfRule>
    <cfRule type="cellIs" dxfId="981" priority="1077" operator="equal">
      <formula>"SIM"</formula>
    </cfRule>
  </conditionalFormatting>
  <conditionalFormatting sqref="Z82">
    <cfRule type="cellIs" dxfId="980" priority="1075" operator="equal">
      <formula>"OPORTUNIDADE"</formula>
    </cfRule>
  </conditionalFormatting>
  <conditionalFormatting sqref="Z82">
    <cfRule type="cellIs" dxfId="979" priority="1073" operator="equal">
      <formula>"NÃO"</formula>
    </cfRule>
    <cfRule type="cellIs" dxfId="978" priority="1074" operator="equal">
      <formula>"SIM"</formula>
    </cfRule>
  </conditionalFormatting>
  <conditionalFormatting sqref="Z82">
    <cfRule type="cellIs" dxfId="977" priority="1072" operator="equal">
      <formula>"OPORTUNIDADE"</formula>
    </cfRule>
  </conditionalFormatting>
  <conditionalFormatting sqref="Z82">
    <cfRule type="cellIs" dxfId="976" priority="1070" operator="equal">
      <formula>"NÃO"</formula>
    </cfRule>
    <cfRule type="cellIs" dxfId="975" priority="1071" operator="equal">
      <formula>"SIM"</formula>
    </cfRule>
  </conditionalFormatting>
  <conditionalFormatting sqref="Z82">
    <cfRule type="cellIs" dxfId="974" priority="1069" operator="equal">
      <formula>"OPORTUNIDADE"</formula>
    </cfRule>
  </conditionalFormatting>
  <conditionalFormatting sqref="Z82">
    <cfRule type="cellIs" dxfId="973" priority="1067" operator="equal">
      <formula>"NÃO"</formula>
    </cfRule>
    <cfRule type="cellIs" dxfId="972" priority="1068" operator="equal">
      <formula>"SIM"</formula>
    </cfRule>
  </conditionalFormatting>
  <conditionalFormatting sqref="Z87">
    <cfRule type="cellIs" dxfId="971" priority="1063" operator="equal">
      <formula>"OPORTUNIDADE"</formula>
    </cfRule>
  </conditionalFormatting>
  <conditionalFormatting sqref="Z87">
    <cfRule type="cellIs" dxfId="970" priority="1061" operator="equal">
      <formula>"NÃO"</formula>
    </cfRule>
    <cfRule type="cellIs" dxfId="969" priority="1062" operator="equal">
      <formula>"SIM"</formula>
    </cfRule>
  </conditionalFormatting>
  <conditionalFormatting sqref="Z87">
    <cfRule type="cellIs" dxfId="968" priority="1060" operator="equal">
      <formula>"OPORTUNIDADE"</formula>
    </cfRule>
  </conditionalFormatting>
  <conditionalFormatting sqref="Z87">
    <cfRule type="cellIs" dxfId="967" priority="1058" operator="equal">
      <formula>"NÃO"</formula>
    </cfRule>
    <cfRule type="cellIs" dxfId="966" priority="1059" operator="equal">
      <formula>"SIM"</formula>
    </cfRule>
  </conditionalFormatting>
  <conditionalFormatting sqref="Z87">
    <cfRule type="cellIs" dxfId="965" priority="1057" operator="equal">
      <formula>"OPORTUNIDADE"</formula>
    </cfRule>
  </conditionalFormatting>
  <conditionalFormatting sqref="Z87">
    <cfRule type="cellIs" dxfId="964" priority="1055" operator="equal">
      <formula>"NÃO"</formula>
    </cfRule>
    <cfRule type="cellIs" dxfId="963" priority="1056" operator="equal">
      <formula>"SIM"</formula>
    </cfRule>
  </conditionalFormatting>
  <conditionalFormatting sqref="Z87">
    <cfRule type="cellIs" dxfId="962" priority="1054" operator="equal">
      <formula>"OPORTUNIDADE"</formula>
    </cfRule>
  </conditionalFormatting>
  <conditionalFormatting sqref="Z87">
    <cfRule type="cellIs" dxfId="961" priority="1052" operator="equal">
      <formula>"NÃO"</formula>
    </cfRule>
    <cfRule type="cellIs" dxfId="960" priority="1053" operator="equal">
      <formula>"SIM"</formula>
    </cfRule>
  </conditionalFormatting>
  <conditionalFormatting sqref="Z87">
    <cfRule type="cellIs" dxfId="959" priority="1051" operator="equal">
      <formula>"OPORTUNIDADE"</formula>
    </cfRule>
  </conditionalFormatting>
  <conditionalFormatting sqref="Z87">
    <cfRule type="cellIs" dxfId="958" priority="1049" operator="equal">
      <formula>"NÃO"</formula>
    </cfRule>
    <cfRule type="cellIs" dxfId="957" priority="1050" operator="equal">
      <formula>"SIM"</formula>
    </cfRule>
  </conditionalFormatting>
  <conditionalFormatting sqref="Z95:Z96">
    <cfRule type="cellIs" dxfId="956" priority="1048" operator="equal">
      <formula>"OPORTUNIDADE"</formula>
    </cfRule>
  </conditionalFormatting>
  <conditionalFormatting sqref="Z95:Z96">
    <cfRule type="cellIs" dxfId="955" priority="1046" operator="equal">
      <formula>"NÃO"</formula>
    </cfRule>
    <cfRule type="cellIs" dxfId="954" priority="1047" operator="equal">
      <formula>"SIM"</formula>
    </cfRule>
  </conditionalFormatting>
  <conditionalFormatting sqref="Z95:Z96">
    <cfRule type="cellIs" dxfId="953" priority="1045" operator="equal">
      <formula>"OPORTUNIDADE"</formula>
    </cfRule>
  </conditionalFormatting>
  <conditionalFormatting sqref="Z95:Z96">
    <cfRule type="cellIs" dxfId="952" priority="1043" operator="equal">
      <formula>"NÃO"</formula>
    </cfRule>
    <cfRule type="cellIs" dxfId="951" priority="1044" operator="equal">
      <formula>"SIM"</formula>
    </cfRule>
  </conditionalFormatting>
  <conditionalFormatting sqref="Z95:Z96">
    <cfRule type="cellIs" dxfId="950" priority="1042" operator="equal">
      <formula>"OPORTUNIDADE"</formula>
    </cfRule>
  </conditionalFormatting>
  <conditionalFormatting sqref="Z95:Z96">
    <cfRule type="cellIs" dxfId="949" priority="1040" operator="equal">
      <formula>"NÃO"</formula>
    </cfRule>
    <cfRule type="cellIs" dxfId="948" priority="1041" operator="equal">
      <formula>"SIM"</formula>
    </cfRule>
  </conditionalFormatting>
  <conditionalFormatting sqref="Z95:Z96">
    <cfRule type="cellIs" dxfId="947" priority="1039" operator="equal">
      <formula>"OPORTUNIDADE"</formula>
    </cfRule>
  </conditionalFormatting>
  <conditionalFormatting sqref="Z95:Z96">
    <cfRule type="cellIs" dxfId="946" priority="1037" operator="equal">
      <formula>"NÃO"</formula>
    </cfRule>
    <cfRule type="cellIs" dxfId="945" priority="1038" operator="equal">
      <formula>"SIM"</formula>
    </cfRule>
  </conditionalFormatting>
  <conditionalFormatting sqref="Z95:Z96">
    <cfRule type="cellIs" dxfId="944" priority="1036" operator="equal">
      <formula>"OPORTUNIDADE"</formula>
    </cfRule>
  </conditionalFormatting>
  <conditionalFormatting sqref="Z95:Z96">
    <cfRule type="cellIs" dxfId="943" priority="1034" operator="equal">
      <formula>"NÃO"</formula>
    </cfRule>
    <cfRule type="cellIs" dxfId="942" priority="1035" operator="equal">
      <formula>"SIM"</formula>
    </cfRule>
  </conditionalFormatting>
  <conditionalFormatting sqref="Z98:Z99">
    <cfRule type="cellIs" dxfId="941" priority="1033" operator="equal">
      <formula>"OPORTUNIDADE"</formula>
    </cfRule>
  </conditionalFormatting>
  <conditionalFormatting sqref="Z98:Z99">
    <cfRule type="cellIs" dxfId="940" priority="1031" operator="equal">
      <formula>"NÃO"</formula>
    </cfRule>
    <cfRule type="cellIs" dxfId="939" priority="1032" operator="equal">
      <formula>"SIM"</formula>
    </cfRule>
  </conditionalFormatting>
  <conditionalFormatting sqref="Z98:Z99">
    <cfRule type="cellIs" dxfId="938" priority="1015" operator="equal">
      <formula>"OPORTUNIDADE"</formula>
    </cfRule>
  </conditionalFormatting>
  <conditionalFormatting sqref="Z98:Z99">
    <cfRule type="cellIs" dxfId="937" priority="1013" operator="equal">
      <formula>"NÃO"</formula>
    </cfRule>
    <cfRule type="cellIs" dxfId="936" priority="1014" operator="equal">
      <formula>"SIM"</formula>
    </cfRule>
  </conditionalFormatting>
  <conditionalFormatting sqref="Z98:Z99">
    <cfRule type="cellIs" dxfId="935" priority="1012" operator="equal">
      <formula>"OPORTUNIDADE"</formula>
    </cfRule>
  </conditionalFormatting>
  <conditionalFormatting sqref="Z98:Z99">
    <cfRule type="cellIs" dxfId="934" priority="1010" operator="equal">
      <formula>"NÃO"</formula>
    </cfRule>
    <cfRule type="cellIs" dxfId="933" priority="1011" operator="equal">
      <formula>"SIM"</formula>
    </cfRule>
  </conditionalFormatting>
  <conditionalFormatting sqref="Z98:Z99">
    <cfRule type="cellIs" dxfId="932" priority="1009" operator="equal">
      <formula>"OPORTUNIDADE"</formula>
    </cfRule>
  </conditionalFormatting>
  <conditionalFormatting sqref="Z98:Z99">
    <cfRule type="cellIs" dxfId="931" priority="1007" operator="equal">
      <formula>"NÃO"</formula>
    </cfRule>
    <cfRule type="cellIs" dxfId="930" priority="1008" operator="equal">
      <formula>"SIM"</formula>
    </cfRule>
  </conditionalFormatting>
  <conditionalFormatting sqref="Z98:Z99">
    <cfRule type="cellIs" dxfId="929" priority="988" operator="equal">
      <formula>"OPORTUNIDADE"</formula>
    </cfRule>
  </conditionalFormatting>
  <conditionalFormatting sqref="Z98:Z99">
    <cfRule type="cellIs" dxfId="928" priority="986" operator="equal">
      <formula>"NÃO"</formula>
    </cfRule>
    <cfRule type="cellIs" dxfId="927" priority="987" operator="equal">
      <formula>"SIM"</formula>
    </cfRule>
  </conditionalFormatting>
  <conditionalFormatting sqref="Z98:Z99">
    <cfRule type="cellIs" dxfId="926" priority="985" operator="equal">
      <formula>"OPORTUNIDADE"</formula>
    </cfRule>
  </conditionalFormatting>
  <conditionalFormatting sqref="Z98:Z99">
    <cfRule type="cellIs" dxfId="925" priority="983" operator="equal">
      <formula>"NÃO"</formula>
    </cfRule>
    <cfRule type="cellIs" dxfId="924" priority="984" operator="equal">
      <formula>"SIM"</formula>
    </cfRule>
  </conditionalFormatting>
  <conditionalFormatting sqref="Z98:Z99">
    <cfRule type="cellIs" dxfId="923" priority="970" operator="equal">
      <formula>"OPORTUNIDADE"</formula>
    </cfRule>
  </conditionalFormatting>
  <conditionalFormatting sqref="Z98:Z99">
    <cfRule type="cellIs" dxfId="922" priority="968" operator="equal">
      <formula>"NÃO"</formula>
    </cfRule>
    <cfRule type="cellIs" dxfId="921" priority="969" operator="equal">
      <formula>"SIM"</formula>
    </cfRule>
  </conditionalFormatting>
  <conditionalFormatting sqref="Z98:Z99">
    <cfRule type="cellIs" dxfId="920" priority="967" operator="equal">
      <formula>"OPORTUNIDADE"</formula>
    </cfRule>
  </conditionalFormatting>
  <conditionalFormatting sqref="Z98:Z99">
    <cfRule type="cellIs" dxfId="919" priority="965" operator="equal">
      <formula>"NÃO"</formula>
    </cfRule>
    <cfRule type="cellIs" dxfId="918" priority="966" operator="equal">
      <formula>"SIM"</formula>
    </cfRule>
  </conditionalFormatting>
  <conditionalFormatting sqref="Z98:Z99">
    <cfRule type="cellIs" dxfId="917" priority="964" operator="equal">
      <formula>"OPORTUNIDADE"</formula>
    </cfRule>
  </conditionalFormatting>
  <conditionalFormatting sqref="Z98:Z99">
    <cfRule type="cellIs" dxfId="916" priority="962" operator="equal">
      <formula>"NÃO"</formula>
    </cfRule>
    <cfRule type="cellIs" dxfId="915" priority="963" operator="equal">
      <formula>"SIM"</formula>
    </cfRule>
  </conditionalFormatting>
  <conditionalFormatting sqref="Z98:Z99">
    <cfRule type="cellIs" dxfId="914" priority="934" operator="equal">
      <formula>"OPORTUNIDADE"</formula>
    </cfRule>
  </conditionalFormatting>
  <conditionalFormatting sqref="Z98:Z99">
    <cfRule type="cellIs" dxfId="913" priority="932" operator="equal">
      <formula>"NÃO"</formula>
    </cfRule>
    <cfRule type="cellIs" dxfId="912" priority="933" operator="equal">
      <formula>"SIM"</formula>
    </cfRule>
  </conditionalFormatting>
  <conditionalFormatting sqref="Z98:Z99">
    <cfRule type="cellIs" dxfId="911" priority="931" operator="equal">
      <formula>"OPORTUNIDADE"</formula>
    </cfRule>
  </conditionalFormatting>
  <conditionalFormatting sqref="Z98:Z99">
    <cfRule type="cellIs" dxfId="910" priority="929" operator="equal">
      <formula>"NÃO"</formula>
    </cfRule>
    <cfRule type="cellIs" dxfId="909" priority="930" operator="equal">
      <formula>"SIM"</formula>
    </cfRule>
  </conditionalFormatting>
  <conditionalFormatting sqref="Z98:Z99">
    <cfRule type="cellIs" dxfId="908" priority="928" operator="equal">
      <formula>"OPORTUNIDADE"</formula>
    </cfRule>
  </conditionalFormatting>
  <conditionalFormatting sqref="Z98:Z99">
    <cfRule type="cellIs" dxfId="907" priority="926" operator="equal">
      <formula>"NÃO"</formula>
    </cfRule>
    <cfRule type="cellIs" dxfId="906" priority="927" operator="equal">
      <formula>"SIM"</formula>
    </cfRule>
  </conditionalFormatting>
  <conditionalFormatting sqref="Z98:Z99">
    <cfRule type="cellIs" dxfId="905" priority="925" operator="equal">
      <formula>"OPORTUNIDADE"</formula>
    </cfRule>
  </conditionalFormatting>
  <conditionalFormatting sqref="Z98:Z99">
    <cfRule type="cellIs" dxfId="904" priority="923" operator="equal">
      <formula>"NÃO"</formula>
    </cfRule>
    <cfRule type="cellIs" dxfId="903" priority="924" operator="equal">
      <formula>"SIM"</formula>
    </cfRule>
  </conditionalFormatting>
  <conditionalFormatting sqref="Z98:Z99">
    <cfRule type="cellIs" dxfId="902" priority="922" operator="equal">
      <formula>"OPORTUNIDADE"</formula>
    </cfRule>
  </conditionalFormatting>
  <conditionalFormatting sqref="Z98:Z99">
    <cfRule type="cellIs" dxfId="901" priority="920" operator="equal">
      <formula>"NÃO"</formula>
    </cfRule>
    <cfRule type="cellIs" dxfId="900" priority="921" operator="equal">
      <formula>"SIM"</formula>
    </cfRule>
  </conditionalFormatting>
  <conditionalFormatting sqref="Z98:Z99">
    <cfRule type="cellIs" dxfId="899" priority="919" operator="equal">
      <formula>"OPORTUNIDADE"</formula>
    </cfRule>
  </conditionalFormatting>
  <conditionalFormatting sqref="Z98:Z99">
    <cfRule type="cellIs" dxfId="898" priority="917" operator="equal">
      <formula>"NÃO"</formula>
    </cfRule>
    <cfRule type="cellIs" dxfId="897" priority="918" operator="equal">
      <formula>"SIM"</formula>
    </cfRule>
  </conditionalFormatting>
  <conditionalFormatting sqref="Z98:Z99">
    <cfRule type="cellIs" dxfId="896" priority="916" operator="equal">
      <formula>"OPORTUNIDADE"</formula>
    </cfRule>
  </conditionalFormatting>
  <conditionalFormatting sqref="Z98:Z99">
    <cfRule type="cellIs" dxfId="895" priority="914" operator="equal">
      <formula>"NÃO"</formula>
    </cfRule>
    <cfRule type="cellIs" dxfId="894" priority="915" operator="equal">
      <formula>"SIM"</formula>
    </cfRule>
  </conditionalFormatting>
  <conditionalFormatting sqref="Z98:Z99">
    <cfRule type="cellIs" dxfId="893" priority="913" operator="equal">
      <formula>"OPORTUNIDADE"</formula>
    </cfRule>
  </conditionalFormatting>
  <conditionalFormatting sqref="Z98:Z99">
    <cfRule type="cellIs" dxfId="892" priority="911" operator="equal">
      <formula>"NÃO"</formula>
    </cfRule>
    <cfRule type="cellIs" dxfId="891" priority="912" operator="equal">
      <formula>"SIM"</formula>
    </cfRule>
  </conditionalFormatting>
  <conditionalFormatting sqref="Z98:Z99">
    <cfRule type="cellIs" dxfId="890" priority="910" operator="equal">
      <formula>"OPORTUNIDADE"</formula>
    </cfRule>
  </conditionalFormatting>
  <conditionalFormatting sqref="Z98:Z99">
    <cfRule type="cellIs" dxfId="889" priority="908" operator="equal">
      <formula>"NÃO"</formula>
    </cfRule>
    <cfRule type="cellIs" dxfId="888" priority="909" operator="equal">
      <formula>"SIM"</formula>
    </cfRule>
  </conditionalFormatting>
  <conditionalFormatting sqref="Y98:Y99">
    <cfRule type="cellIs" dxfId="887" priority="907" operator="equal">
      <formula>"OPORTUNIDADE"</formula>
    </cfRule>
  </conditionalFormatting>
  <conditionalFormatting sqref="Y98:Y99">
    <cfRule type="cellIs" dxfId="886" priority="905" operator="equal">
      <formula>"NÃO"</formula>
    </cfRule>
    <cfRule type="cellIs" dxfId="885" priority="906" operator="equal">
      <formula>"SIM"</formula>
    </cfRule>
  </conditionalFormatting>
  <conditionalFormatting sqref="Z98:Z100">
    <cfRule type="cellIs" dxfId="884" priority="904" operator="equal">
      <formula>"OPORTUNIDADE"</formula>
    </cfRule>
  </conditionalFormatting>
  <conditionalFormatting sqref="Z98:Z100">
    <cfRule type="cellIs" dxfId="883" priority="902" operator="equal">
      <formula>"NÃO"</formula>
    </cfRule>
    <cfRule type="cellIs" dxfId="882" priority="903" operator="equal">
      <formula>"SIM"</formula>
    </cfRule>
  </conditionalFormatting>
  <conditionalFormatting sqref="Z98:Z100">
    <cfRule type="cellIs" dxfId="881" priority="901" operator="equal">
      <formula>"OPORTUNIDADE"</formula>
    </cfRule>
  </conditionalFormatting>
  <conditionalFormatting sqref="Z98:Z100">
    <cfRule type="cellIs" dxfId="880" priority="899" operator="equal">
      <formula>"NÃO"</formula>
    </cfRule>
    <cfRule type="cellIs" dxfId="879" priority="900" operator="equal">
      <formula>"SIM"</formula>
    </cfRule>
  </conditionalFormatting>
  <conditionalFormatting sqref="Z98:Z100">
    <cfRule type="cellIs" dxfId="878" priority="898" operator="equal">
      <formula>"OPORTUNIDADE"</formula>
    </cfRule>
  </conditionalFormatting>
  <conditionalFormatting sqref="Z98:Z100">
    <cfRule type="cellIs" dxfId="877" priority="896" operator="equal">
      <formula>"NÃO"</formula>
    </cfRule>
    <cfRule type="cellIs" dxfId="876" priority="897" operator="equal">
      <formula>"SIM"</formula>
    </cfRule>
  </conditionalFormatting>
  <conditionalFormatting sqref="Z98:Z100">
    <cfRule type="cellIs" dxfId="875" priority="895" operator="equal">
      <formula>"OPORTUNIDADE"</formula>
    </cfRule>
  </conditionalFormatting>
  <conditionalFormatting sqref="Z98:Z100">
    <cfRule type="cellIs" dxfId="874" priority="893" operator="equal">
      <formula>"NÃO"</formula>
    </cfRule>
    <cfRule type="cellIs" dxfId="873" priority="894" operator="equal">
      <formula>"SIM"</formula>
    </cfRule>
  </conditionalFormatting>
  <conditionalFormatting sqref="BK65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88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8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7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7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87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86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872" priority="864" operator="equal">
      <formula>"OPORTUNIDADE"</formula>
    </cfRule>
  </conditionalFormatting>
  <conditionalFormatting sqref="Z79">
    <cfRule type="cellIs" dxfId="871" priority="862" operator="equal">
      <formula>"NÃO"</formula>
    </cfRule>
    <cfRule type="cellIs" dxfId="870" priority="863" operator="equal">
      <formula>"SIM"</formula>
    </cfRule>
  </conditionalFormatting>
  <conditionalFormatting sqref="Z79">
    <cfRule type="cellIs" dxfId="869" priority="861" operator="equal">
      <formula>"OPORTUNIDADE"</formula>
    </cfRule>
  </conditionalFormatting>
  <conditionalFormatting sqref="Z79">
    <cfRule type="cellIs" dxfId="868" priority="859" operator="equal">
      <formula>"NÃO"</formula>
    </cfRule>
    <cfRule type="cellIs" dxfId="867" priority="860" operator="equal">
      <formula>"SIM"</formula>
    </cfRule>
  </conditionalFormatting>
  <conditionalFormatting sqref="Z79">
    <cfRule type="cellIs" dxfId="866" priority="858" operator="equal">
      <formula>"OPORTUNIDADE"</formula>
    </cfRule>
  </conditionalFormatting>
  <conditionalFormatting sqref="Z79">
    <cfRule type="cellIs" dxfId="865" priority="856" operator="equal">
      <formula>"NÃO"</formula>
    </cfRule>
    <cfRule type="cellIs" dxfId="864" priority="857" operator="equal">
      <formula>"SIM"</formula>
    </cfRule>
  </conditionalFormatting>
  <conditionalFormatting sqref="Z79">
    <cfRule type="cellIs" dxfId="863" priority="855" operator="equal">
      <formula>"OPORTUNIDADE"</formula>
    </cfRule>
  </conditionalFormatting>
  <conditionalFormatting sqref="Z79">
    <cfRule type="cellIs" dxfId="862" priority="853" operator="equal">
      <formula>"NÃO"</formula>
    </cfRule>
    <cfRule type="cellIs" dxfId="861" priority="854" operator="equal">
      <formula>"SIM"</formula>
    </cfRule>
  </conditionalFormatting>
  <conditionalFormatting sqref="Z79">
    <cfRule type="cellIs" dxfId="860" priority="852" operator="equal">
      <formula>"OPORTUNIDADE"</formula>
    </cfRule>
  </conditionalFormatting>
  <conditionalFormatting sqref="Z79">
    <cfRule type="cellIs" dxfId="859" priority="850" operator="equal">
      <formula>"NÃO"</formula>
    </cfRule>
    <cfRule type="cellIs" dxfId="858" priority="851" operator="equal">
      <formula>"SIM"</formula>
    </cfRule>
  </conditionalFormatting>
  <conditionalFormatting sqref="Y79">
    <cfRule type="cellIs" dxfId="857" priority="849" operator="equal">
      <formula>"OPORTUNIDADE"</formula>
    </cfRule>
  </conditionalFormatting>
  <conditionalFormatting sqref="Y79">
    <cfRule type="cellIs" dxfId="856" priority="847" operator="equal">
      <formula>"NÃO"</formula>
    </cfRule>
    <cfRule type="cellIs" dxfId="855" priority="848" operator="equal">
      <formula>"SIM"</formula>
    </cfRule>
  </conditionalFormatting>
  <conditionalFormatting sqref="BK8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83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854" priority="832" operator="equal">
      <formula>"OPORTUNIDADE"</formula>
    </cfRule>
  </conditionalFormatting>
  <conditionalFormatting sqref="Z89:Z90">
    <cfRule type="cellIs" dxfId="853" priority="830" operator="equal">
      <formula>"NÃO"</formula>
    </cfRule>
    <cfRule type="cellIs" dxfId="852" priority="831" operator="equal">
      <formula>"SIM"</formula>
    </cfRule>
  </conditionalFormatting>
  <conditionalFormatting sqref="Z89:Z90">
    <cfRule type="cellIs" dxfId="851" priority="829" operator="equal">
      <formula>"OPORTUNIDADE"</formula>
    </cfRule>
  </conditionalFormatting>
  <conditionalFormatting sqref="Z89:Z90">
    <cfRule type="cellIs" dxfId="850" priority="827" operator="equal">
      <formula>"NÃO"</formula>
    </cfRule>
    <cfRule type="cellIs" dxfId="849" priority="828" operator="equal">
      <formula>"SIM"</formula>
    </cfRule>
  </conditionalFormatting>
  <conditionalFormatting sqref="Z89:Z90">
    <cfRule type="cellIs" dxfId="848" priority="826" operator="equal">
      <formula>"OPORTUNIDADE"</formula>
    </cfRule>
  </conditionalFormatting>
  <conditionalFormatting sqref="Z89:Z90">
    <cfRule type="cellIs" dxfId="847" priority="824" operator="equal">
      <formula>"NÃO"</formula>
    </cfRule>
    <cfRule type="cellIs" dxfId="846" priority="825" operator="equal">
      <formula>"SIM"</formula>
    </cfRule>
  </conditionalFormatting>
  <conditionalFormatting sqref="Z89:Z90">
    <cfRule type="cellIs" dxfId="845" priority="823" operator="equal">
      <formula>"OPORTUNIDADE"</formula>
    </cfRule>
  </conditionalFormatting>
  <conditionalFormatting sqref="Z89:Z90">
    <cfRule type="cellIs" dxfId="844" priority="821" operator="equal">
      <formula>"NÃO"</formula>
    </cfRule>
    <cfRule type="cellIs" dxfId="843" priority="822" operator="equal">
      <formula>"SIM"</formula>
    </cfRule>
  </conditionalFormatting>
  <conditionalFormatting sqref="Z89:Z90">
    <cfRule type="cellIs" dxfId="842" priority="820" operator="equal">
      <formula>"OPORTUNIDADE"</formula>
    </cfRule>
  </conditionalFormatting>
  <conditionalFormatting sqref="Z89:Z90">
    <cfRule type="cellIs" dxfId="841" priority="818" operator="equal">
      <formula>"NÃO"</formula>
    </cfRule>
    <cfRule type="cellIs" dxfId="840" priority="819" operator="equal">
      <formula>"SIM"</formula>
    </cfRule>
  </conditionalFormatting>
  <conditionalFormatting sqref="Z97:Z98">
    <cfRule type="cellIs" dxfId="839" priority="814" operator="equal">
      <formula>"OPORTUNIDADE"</formula>
    </cfRule>
  </conditionalFormatting>
  <conditionalFormatting sqref="Z97:Z98">
    <cfRule type="cellIs" dxfId="838" priority="812" operator="equal">
      <formula>"NÃO"</formula>
    </cfRule>
    <cfRule type="cellIs" dxfId="837" priority="813" operator="equal">
      <formula>"SIM"</formula>
    </cfRule>
  </conditionalFormatting>
  <conditionalFormatting sqref="Y97:Y98">
    <cfRule type="cellIs" dxfId="836" priority="811" operator="equal">
      <formula>"OPORTUNIDADE"</formula>
    </cfRule>
  </conditionalFormatting>
  <conditionalFormatting sqref="Y97:Y98">
    <cfRule type="cellIs" dxfId="835" priority="809" operator="equal">
      <formula>"NÃO"</formula>
    </cfRule>
    <cfRule type="cellIs" dxfId="834" priority="810" operator="equal">
      <formula>"SIM"</formula>
    </cfRule>
  </conditionalFormatting>
  <conditionalFormatting sqref="BK87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833" priority="804" operator="equal">
      <formula>"OPORTUNIDADE"</formula>
    </cfRule>
  </conditionalFormatting>
  <conditionalFormatting sqref="Z93">
    <cfRule type="cellIs" dxfId="832" priority="802" operator="equal">
      <formula>"NÃO"</formula>
    </cfRule>
    <cfRule type="cellIs" dxfId="831" priority="803" operator="equal">
      <formula>"SIM"</formula>
    </cfRule>
  </conditionalFormatting>
  <conditionalFormatting sqref="Z93">
    <cfRule type="cellIs" dxfId="830" priority="801" operator="equal">
      <formula>"OPORTUNIDADE"</formula>
    </cfRule>
  </conditionalFormatting>
  <conditionalFormatting sqref="Z93">
    <cfRule type="cellIs" dxfId="829" priority="799" operator="equal">
      <formula>"NÃO"</formula>
    </cfRule>
    <cfRule type="cellIs" dxfId="828" priority="800" operator="equal">
      <formula>"SIM"</formula>
    </cfRule>
  </conditionalFormatting>
  <conditionalFormatting sqref="Z93">
    <cfRule type="cellIs" dxfId="827" priority="798" operator="equal">
      <formula>"OPORTUNIDADE"</formula>
    </cfRule>
  </conditionalFormatting>
  <conditionalFormatting sqref="Z93">
    <cfRule type="cellIs" dxfId="826" priority="796" operator="equal">
      <formula>"NÃO"</formula>
    </cfRule>
    <cfRule type="cellIs" dxfId="825" priority="797" operator="equal">
      <formula>"SIM"</formula>
    </cfRule>
  </conditionalFormatting>
  <conditionalFormatting sqref="Z93">
    <cfRule type="cellIs" dxfId="824" priority="795" operator="equal">
      <formula>"OPORTUNIDADE"</formula>
    </cfRule>
  </conditionalFormatting>
  <conditionalFormatting sqref="Z93">
    <cfRule type="cellIs" dxfId="823" priority="793" operator="equal">
      <formula>"NÃO"</formula>
    </cfRule>
    <cfRule type="cellIs" dxfId="822" priority="794" operator="equal">
      <formula>"SIM"</formula>
    </cfRule>
  </conditionalFormatting>
  <conditionalFormatting sqref="Z93">
    <cfRule type="cellIs" dxfId="821" priority="792" operator="equal">
      <formula>"OPORTUNIDADE"</formula>
    </cfRule>
  </conditionalFormatting>
  <conditionalFormatting sqref="Z93">
    <cfRule type="cellIs" dxfId="820" priority="790" operator="equal">
      <formula>"NÃO"</formula>
    </cfRule>
    <cfRule type="cellIs" dxfId="819" priority="791" operator="equal">
      <formula>"SIM"</formula>
    </cfRule>
  </conditionalFormatting>
  <conditionalFormatting sqref="BK102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818" priority="769" operator="equal">
      <formula>"OPORTUNIDADE"</formula>
    </cfRule>
  </conditionalFormatting>
  <conditionalFormatting sqref="Z106">
    <cfRule type="cellIs" dxfId="817" priority="767" operator="equal">
      <formula>"NÃO"</formula>
    </cfRule>
    <cfRule type="cellIs" dxfId="816" priority="768" operator="equal">
      <formula>"SIM"</formula>
    </cfRule>
  </conditionalFormatting>
  <conditionalFormatting sqref="Z106">
    <cfRule type="cellIs" dxfId="815" priority="766" operator="equal">
      <formula>"OPORTUNIDADE"</formula>
    </cfRule>
  </conditionalFormatting>
  <conditionalFormatting sqref="Z106">
    <cfRule type="cellIs" dxfId="814" priority="764" operator="equal">
      <formula>"NÃO"</formula>
    </cfRule>
    <cfRule type="cellIs" dxfId="813" priority="765" operator="equal">
      <formula>"SIM"</formula>
    </cfRule>
  </conditionalFormatting>
  <conditionalFormatting sqref="Z106">
    <cfRule type="cellIs" dxfId="812" priority="763" operator="equal">
      <formula>"OPORTUNIDADE"</formula>
    </cfRule>
  </conditionalFormatting>
  <conditionalFormatting sqref="Z106">
    <cfRule type="cellIs" dxfId="811" priority="761" operator="equal">
      <formula>"NÃO"</formula>
    </cfRule>
    <cfRule type="cellIs" dxfId="810" priority="762" operator="equal">
      <formula>"SIM"</formula>
    </cfRule>
  </conditionalFormatting>
  <conditionalFormatting sqref="Z106">
    <cfRule type="cellIs" dxfId="809" priority="760" operator="equal">
      <formula>"OPORTUNIDADE"</formula>
    </cfRule>
  </conditionalFormatting>
  <conditionalFormatting sqref="Z106">
    <cfRule type="cellIs" dxfId="808" priority="758" operator="equal">
      <formula>"NÃO"</formula>
    </cfRule>
    <cfRule type="cellIs" dxfId="807" priority="759" operator="equal">
      <formula>"SIM"</formula>
    </cfRule>
  </conditionalFormatting>
  <conditionalFormatting sqref="Z106">
    <cfRule type="cellIs" dxfId="806" priority="757" operator="equal">
      <formula>"OPORTUNIDADE"</formula>
    </cfRule>
  </conditionalFormatting>
  <conditionalFormatting sqref="Z106">
    <cfRule type="cellIs" dxfId="805" priority="755" operator="equal">
      <formula>"NÃO"</formula>
    </cfRule>
    <cfRule type="cellIs" dxfId="804" priority="756" operator="equal">
      <formula>"SIM"</formula>
    </cfRule>
  </conditionalFormatting>
  <conditionalFormatting sqref="Z109:Z112">
    <cfRule type="cellIs" dxfId="803" priority="754" operator="equal">
      <formula>"OPORTUNIDADE"</formula>
    </cfRule>
  </conditionalFormatting>
  <conditionalFormatting sqref="Z109:Z112">
    <cfRule type="cellIs" dxfId="802" priority="752" operator="equal">
      <formula>"NÃO"</formula>
    </cfRule>
    <cfRule type="cellIs" dxfId="801" priority="753" operator="equal">
      <formula>"SIM"</formula>
    </cfRule>
  </conditionalFormatting>
  <conditionalFormatting sqref="Z109:Z112">
    <cfRule type="cellIs" dxfId="800" priority="751" operator="equal">
      <formula>"OPORTUNIDADE"</formula>
    </cfRule>
  </conditionalFormatting>
  <conditionalFormatting sqref="Z109:Z112">
    <cfRule type="cellIs" dxfId="799" priority="749" operator="equal">
      <formula>"NÃO"</formula>
    </cfRule>
    <cfRule type="cellIs" dxfId="798" priority="750" operator="equal">
      <formula>"SIM"</formula>
    </cfRule>
  </conditionalFormatting>
  <conditionalFormatting sqref="Z109:Z112">
    <cfRule type="cellIs" dxfId="797" priority="748" operator="equal">
      <formula>"OPORTUNIDADE"</formula>
    </cfRule>
  </conditionalFormatting>
  <conditionalFormatting sqref="Z109:Z112">
    <cfRule type="cellIs" dxfId="796" priority="746" operator="equal">
      <formula>"NÃO"</formula>
    </cfRule>
    <cfRule type="cellIs" dxfId="795" priority="747" operator="equal">
      <formula>"SIM"</formula>
    </cfRule>
  </conditionalFormatting>
  <conditionalFormatting sqref="Z109:Z112">
    <cfRule type="cellIs" dxfId="794" priority="745" operator="equal">
      <formula>"OPORTUNIDADE"</formula>
    </cfRule>
  </conditionalFormatting>
  <conditionalFormatting sqref="Z109:Z112">
    <cfRule type="cellIs" dxfId="793" priority="743" operator="equal">
      <formula>"NÃO"</formula>
    </cfRule>
    <cfRule type="cellIs" dxfId="792" priority="744" operator="equal">
      <formula>"SIM"</formula>
    </cfRule>
  </conditionalFormatting>
  <conditionalFormatting sqref="Z109:Z112">
    <cfRule type="cellIs" dxfId="791" priority="742" operator="equal">
      <formula>"OPORTUNIDADE"</formula>
    </cfRule>
  </conditionalFormatting>
  <conditionalFormatting sqref="Z109:Z112">
    <cfRule type="cellIs" dxfId="790" priority="740" operator="equal">
      <formula>"NÃO"</formula>
    </cfRule>
    <cfRule type="cellIs" dxfId="789" priority="741" operator="equal">
      <formula>"SIM"</formula>
    </cfRule>
  </conditionalFormatting>
  <conditionalFormatting sqref="BK92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788" priority="731" operator="equal">
      <formula>"OPORTUNIDADE"</formula>
    </cfRule>
  </conditionalFormatting>
  <conditionalFormatting sqref="Z109:Z113">
    <cfRule type="cellIs" dxfId="787" priority="729" operator="equal">
      <formula>"NÃO"</formula>
    </cfRule>
    <cfRule type="cellIs" dxfId="786" priority="730" operator="equal">
      <formula>"SIM"</formula>
    </cfRule>
  </conditionalFormatting>
  <conditionalFormatting sqref="Y109:Y113">
    <cfRule type="cellIs" dxfId="785" priority="728" operator="equal">
      <formula>"OPORTUNIDADE"</formula>
    </cfRule>
  </conditionalFormatting>
  <conditionalFormatting sqref="Y109:Y113">
    <cfRule type="cellIs" dxfId="784" priority="726" operator="equal">
      <formula>"NÃO"</formula>
    </cfRule>
    <cfRule type="cellIs" dxfId="783" priority="727" operator="equal">
      <formula>"SIM"</formula>
    </cfRule>
  </conditionalFormatting>
  <conditionalFormatting sqref="Z110:Z114">
    <cfRule type="cellIs" dxfId="782" priority="725" operator="equal">
      <formula>"OPORTUNIDADE"</formula>
    </cfRule>
  </conditionalFormatting>
  <conditionalFormatting sqref="Z110:Z114">
    <cfRule type="cellIs" dxfId="781" priority="723" operator="equal">
      <formula>"NÃO"</formula>
    </cfRule>
    <cfRule type="cellIs" dxfId="780" priority="724" operator="equal">
      <formula>"SIM"</formula>
    </cfRule>
  </conditionalFormatting>
  <conditionalFormatting sqref="Z110:Z114">
    <cfRule type="cellIs" dxfId="779" priority="722" operator="equal">
      <formula>"OPORTUNIDADE"</formula>
    </cfRule>
  </conditionalFormatting>
  <conditionalFormatting sqref="Z110:Z114">
    <cfRule type="cellIs" dxfId="778" priority="720" operator="equal">
      <formula>"NÃO"</formula>
    </cfRule>
    <cfRule type="cellIs" dxfId="777" priority="721" operator="equal">
      <formula>"SIM"</formula>
    </cfRule>
  </conditionalFormatting>
  <conditionalFormatting sqref="Z110:Z114">
    <cfRule type="cellIs" dxfId="776" priority="719" operator="equal">
      <formula>"OPORTUNIDADE"</formula>
    </cfRule>
  </conditionalFormatting>
  <conditionalFormatting sqref="Z110:Z114">
    <cfRule type="cellIs" dxfId="775" priority="717" operator="equal">
      <formula>"NÃO"</formula>
    </cfRule>
    <cfRule type="cellIs" dxfId="774" priority="718" operator="equal">
      <formula>"SIM"</formula>
    </cfRule>
  </conditionalFormatting>
  <conditionalFormatting sqref="Z110:Z114">
    <cfRule type="cellIs" dxfId="773" priority="716" operator="equal">
      <formula>"OPORTUNIDADE"</formula>
    </cfRule>
  </conditionalFormatting>
  <conditionalFormatting sqref="Z110:Z114">
    <cfRule type="cellIs" dxfId="772" priority="714" operator="equal">
      <formula>"NÃO"</formula>
    </cfRule>
    <cfRule type="cellIs" dxfId="771" priority="715" operator="equal">
      <formula>"SIM"</formula>
    </cfRule>
  </conditionalFormatting>
  <conditionalFormatting sqref="Z110:Z114">
    <cfRule type="cellIs" dxfId="770" priority="713" operator="equal">
      <formula>"OPORTUNIDADE"</formula>
    </cfRule>
  </conditionalFormatting>
  <conditionalFormatting sqref="Z110:Z114">
    <cfRule type="cellIs" dxfId="769" priority="711" operator="equal">
      <formula>"NÃO"</formula>
    </cfRule>
    <cfRule type="cellIs" dxfId="768" priority="712" operator="equal">
      <formula>"SIM"</formula>
    </cfRule>
  </conditionalFormatting>
  <conditionalFormatting sqref="Z110:Z114">
    <cfRule type="cellIs" dxfId="767" priority="710" operator="equal">
      <formula>"OPORTUNIDADE"</formula>
    </cfRule>
  </conditionalFormatting>
  <conditionalFormatting sqref="Z110:Z114">
    <cfRule type="cellIs" dxfId="766" priority="708" operator="equal">
      <formula>"NÃO"</formula>
    </cfRule>
    <cfRule type="cellIs" dxfId="765" priority="709" operator="equal">
      <formula>"SIM"</formula>
    </cfRule>
  </conditionalFormatting>
  <conditionalFormatting sqref="Z110:Z114">
    <cfRule type="cellIs" dxfId="764" priority="707" operator="equal">
      <formula>"OPORTUNIDADE"</formula>
    </cfRule>
  </conditionalFormatting>
  <conditionalFormatting sqref="Z110:Z114">
    <cfRule type="cellIs" dxfId="763" priority="705" operator="equal">
      <formula>"NÃO"</formula>
    </cfRule>
    <cfRule type="cellIs" dxfId="762" priority="706" operator="equal">
      <formula>"SIM"</formula>
    </cfRule>
  </conditionalFormatting>
  <conditionalFormatting sqref="Z110:Z114">
    <cfRule type="cellIs" dxfId="761" priority="704" operator="equal">
      <formula>"OPORTUNIDADE"</formula>
    </cfRule>
  </conditionalFormatting>
  <conditionalFormatting sqref="Z110:Z114">
    <cfRule type="cellIs" dxfId="760" priority="702" operator="equal">
      <formula>"NÃO"</formula>
    </cfRule>
    <cfRule type="cellIs" dxfId="759" priority="703" operator="equal">
      <formula>"SIM"</formula>
    </cfRule>
  </conditionalFormatting>
  <conditionalFormatting sqref="Z110:Z114">
    <cfRule type="cellIs" dxfId="758" priority="701" operator="equal">
      <formula>"OPORTUNIDADE"</formula>
    </cfRule>
  </conditionalFormatting>
  <conditionalFormatting sqref="Z110:Z114">
    <cfRule type="cellIs" dxfId="757" priority="699" operator="equal">
      <formula>"NÃO"</formula>
    </cfRule>
    <cfRule type="cellIs" dxfId="756" priority="700" operator="equal">
      <formula>"SIM"</formula>
    </cfRule>
  </conditionalFormatting>
  <conditionalFormatting sqref="Z110:Z114">
    <cfRule type="cellIs" dxfId="755" priority="698" operator="equal">
      <formula>"OPORTUNIDADE"</formula>
    </cfRule>
  </conditionalFormatting>
  <conditionalFormatting sqref="Z110:Z114">
    <cfRule type="cellIs" dxfId="754" priority="696" operator="equal">
      <formula>"NÃO"</formula>
    </cfRule>
    <cfRule type="cellIs" dxfId="753" priority="697" operator="equal">
      <formula>"SIM"</formula>
    </cfRule>
  </conditionalFormatting>
  <conditionalFormatting sqref="Z110:Z114">
    <cfRule type="cellIs" dxfId="752" priority="695" operator="equal">
      <formula>"OPORTUNIDADE"</formula>
    </cfRule>
  </conditionalFormatting>
  <conditionalFormatting sqref="Z110:Z114">
    <cfRule type="cellIs" dxfId="751" priority="693" operator="equal">
      <formula>"NÃO"</formula>
    </cfRule>
    <cfRule type="cellIs" dxfId="750" priority="694" operator="equal">
      <formula>"SIM"</formula>
    </cfRule>
  </conditionalFormatting>
  <conditionalFormatting sqref="Z110:Z114">
    <cfRule type="cellIs" dxfId="749" priority="692" operator="equal">
      <formula>"OPORTUNIDADE"</formula>
    </cfRule>
  </conditionalFormatting>
  <conditionalFormatting sqref="Z110:Z114">
    <cfRule type="cellIs" dxfId="748" priority="690" operator="equal">
      <formula>"NÃO"</formula>
    </cfRule>
    <cfRule type="cellIs" dxfId="747" priority="691" operator="equal">
      <formula>"SIM"</formula>
    </cfRule>
  </conditionalFormatting>
  <conditionalFormatting sqref="Z110:Z114">
    <cfRule type="cellIs" dxfId="746" priority="689" operator="equal">
      <formula>"OPORTUNIDADE"</formula>
    </cfRule>
  </conditionalFormatting>
  <conditionalFormatting sqref="Z110:Z114">
    <cfRule type="cellIs" dxfId="745" priority="687" operator="equal">
      <formula>"NÃO"</formula>
    </cfRule>
    <cfRule type="cellIs" dxfId="744" priority="688" operator="equal">
      <formula>"SIM"</formula>
    </cfRule>
  </conditionalFormatting>
  <conditionalFormatting sqref="Z110:Z114">
    <cfRule type="cellIs" dxfId="743" priority="686" operator="equal">
      <formula>"OPORTUNIDADE"</formula>
    </cfRule>
  </conditionalFormatting>
  <conditionalFormatting sqref="Z110:Z114">
    <cfRule type="cellIs" dxfId="742" priority="684" operator="equal">
      <formula>"NÃO"</formula>
    </cfRule>
    <cfRule type="cellIs" dxfId="741" priority="685" operator="equal">
      <formula>"SIM"</formula>
    </cfRule>
  </conditionalFormatting>
  <conditionalFormatting sqref="Z110:Z114">
    <cfRule type="cellIs" dxfId="740" priority="683" operator="equal">
      <formula>"OPORTUNIDADE"</formula>
    </cfRule>
  </conditionalFormatting>
  <conditionalFormatting sqref="Z110:Z114">
    <cfRule type="cellIs" dxfId="739" priority="681" operator="equal">
      <formula>"NÃO"</formula>
    </cfRule>
    <cfRule type="cellIs" dxfId="738" priority="682" operator="equal">
      <formula>"SIM"</formula>
    </cfRule>
  </conditionalFormatting>
  <conditionalFormatting sqref="Z110:Z114">
    <cfRule type="cellIs" dxfId="737" priority="680" operator="equal">
      <formula>"OPORTUNIDADE"</formula>
    </cfRule>
  </conditionalFormatting>
  <conditionalFormatting sqref="Z110:Z114">
    <cfRule type="cellIs" dxfId="736" priority="678" operator="equal">
      <formula>"NÃO"</formula>
    </cfRule>
    <cfRule type="cellIs" dxfId="735" priority="679" operator="equal">
      <formula>"SIM"</formula>
    </cfRule>
  </conditionalFormatting>
  <conditionalFormatting sqref="Z110:Z114">
    <cfRule type="cellIs" dxfId="734" priority="677" operator="equal">
      <formula>"OPORTUNIDADE"</formula>
    </cfRule>
  </conditionalFormatting>
  <conditionalFormatting sqref="Z110:Z114">
    <cfRule type="cellIs" dxfId="733" priority="675" operator="equal">
      <formula>"NÃO"</formula>
    </cfRule>
    <cfRule type="cellIs" dxfId="732" priority="676" operator="equal">
      <formula>"SIM"</formula>
    </cfRule>
  </conditionalFormatting>
  <conditionalFormatting sqref="Z110:Z114">
    <cfRule type="cellIs" dxfId="731" priority="674" operator="equal">
      <formula>"OPORTUNIDADE"</formula>
    </cfRule>
  </conditionalFormatting>
  <conditionalFormatting sqref="Z110:Z114">
    <cfRule type="cellIs" dxfId="730" priority="672" operator="equal">
      <formula>"NÃO"</formula>
    </cfRule>
    <cfRule type="cellIs" dxfId="729" priority="673" operator="equal">
      <formula>"SIM"</formula>
    </cfRule>
  </conditionalFormatting>
  <conditionalFormatting sqref="Y110:Y114">
    <cfRule type="cellIs" dxfId="728" priority="671" operator="equal">
      <formula>"OPORTUNIDADE"</formula>
    </cfRule>
  </conditionalFormatting>
  <conditionalFormatting sqref="Y110:Y114">
    <cfRule type="cellIs" dxfId="727" priority="669" operator="equal">
      <formula>"NÃO"</formula>
    </cfRule>
    <cfRule type="cellIs" dxfId="726" priority="670" operator="equal">
      <formula>"SIM"</formula>
    </cfRule>
  </conditionalFormatting>
  <conditionalFormatting sqref="Z110:Z114">
    <cfRule type="cellIs" dxfId="725" priority="668" operator="equal">
      <formula>"OPORTUNIDADE"</formula>
    </cfRule>
  </conditionalFormatting>
  <conditionalFormatting sqref="Z110:Z114">
    <cfRule type="cellIs" dxfId="724" priority="666" operator="equal">
      <formula>"NÃO"</formula>
    </cfRule>
    <cfRule type="cellIs" dxfId="723" priority="667" operator="equal">
      <formula>"SIM"</formula>
    </cfRule>
  </conditionalFormatting>
  <conditionalFormatting sqref="Z110:Z114">
    <cfRule type="cellIs" dxfId="722" priority="665" operator="equal">
      <formula>"OPORTUNIDADE"</formula>
    </cfRule>
  </conditionalFormatting>
  <conditionalFormatting sqref="Z110:Z114">
    <cfRule type="cellIs" dxfId="721" priority="663" operator="equal">
      <formula>"NÃO"</formula>
    </cfRule>
    <cfRule type="cellIs" dxfId="720" priority="664" operator="equal">
      <formula>"SIM"</formula>
    </cfRule>
  </conditionalFormatting>
  <conditionalFormatting sqref="Z110:Z114">
    <cfRule type="cellIs" dxfId="719" priority="662" operator="equal">
      <formula>"OPORTUNIDADE"</formula>
    </cfRule>
  </conditionalFormatting>
  <conditionalFormatting sqref="Z110:Z114">
    <cfRule type="cellIs" dxfId="718" priority="660" operator="equal">
      <formula>"NÃO"</formula>
    </cfRule>
    <cfRule type="cellIs" dxfId="717" priority="661" operator="equal">
      <formula>"SIM"</formula>
    </cfRule>
  </conditionalFormatting>
  <conditionalFormatting sqref="Z110:Z114">
    <cfRule type="cellIs" dxfId="716" priority="659" operator="equal">
      <formula>"OPORTUNIDADE"</formula>
    </cfRule>
  </conditionalFormatting>
  <conditionalFormatting sqref="Z110:Z114">
    <cfRule type="cellIs" dxfId="715" priority="657" operator="equal">
      <formula>"NÃO"</formula>
    </cfRule>
    <cfRule type="cellIs" dxfId="714" priority="658" operator="equal">
      <formula>"SIM"</formula>
    </cfRule>
  </conditionalFormatting>
  <conditionalFormatting sqref="Z110:Z114">
    <cfRule type="cellIs" dxfId="713" priority="656" operator="equal">
      <formula>"OPORTUNIDADE"</formula>
    </cfRule>
  </conditionalFormatting>
  <conditionalFormatting sqref="Z110:Z114">
    <cfRule type="cellIs" dxfId="712" priority="654" operator="equal">
      <formula>"NÃO"</formula>
    </cfRule>
    <cfRule type="cellIs" dxfId="711" priority="655" operator="equal">
      <formula>"SIM"</formula>
    </cfRule>
  </conditionalFormatting>
  <conditionalFormatting sqref="Y110:Y114">
    <cfRule type="cellIs" dxfId="710" priority="653" operator="equal">
      <formula>"OPORTUNIDADE"</formula>
    </cfRule>
  </conditionalFormatting>
  <conditionalFormatting sqref="Y110:Y114">
    <cfRule type="cellIs" dxfId="709" priority="651" operator="equal">
      <formula>"NÃO"</formula>
    </cfRule>
    <cfRule type="cellIs" dxfId="708" priority="652" operator="equal">
      <formula>"SIM"</formula>
    </cfRule>
  </conditionalFormatting>
  <conditionalFormatting sqref="Z108:Z111">
    <cfRule type="cellIs" dxfId="707" priority="650" operator="equal">
      <formula>"OPORTUNIDADE"</formula>
    </cfRule>
  </conditionalFormatting>
  <conditionalFormatting sqref="Z108:Z111">
    <cfRule type="cellIs" dxfId="706" priority="648" operator="equal">
      <formula>"NÃO"</formula>
    </cfRule>
    <cfRule type="cellIs" dxfId="705" priority="649" operator="equal">
      <formula>"SIM"</formula>
    </cfRule>
  </conditionalFormatting>
  <conditionalFormatting sqref="Z108:Z111">
    <cfRule type="cellIs" dxfId="704" priority="647" operator="equal">
      <formula>"OPORTUNIDADE"</formula>
    </cfRule>
  </conditionalFormatting>
  <conditionalFormatting sqref="Z108:Z111">
    <cfRule type="cellIs" dxfId="703" priority="645" operator="equal">
      <formula>"NÃO"</formula>
    </cfRule>
    <cfRule type="cellIs" dxfId="702" priority="646" operator="equal">
      <formula>"SIM"</formula>
    </cfRule>
  </conditionalFormatting>
  <conditionalFormatting sqref="Z108:Z111">
    <cfRule type="cellIs" dxfId="701" priority="644" operator="equal">
      <formula>"OPORTUNIDADE"</formula>
    </cfRule>
  </conditionalFormatting>
  <conditionalFormatting sqref="Z108:Z111">
    <cfRule type="cellIs" dxfId="700" priority="642" operator="equal">
      <formula>"NÃO"</formula>
    </cfRule>
    <cfRule type="cellIs" dxfId="699" priority="643" operator="equal">
      <formula>"SIM"</formula>
    </cfRule>
  </conditionalFormatting>
  <conditionalFormatting sqref="Z108:Z111">
    <cfRule type="cellIs" dxfId="698" priority="641" operator="equal">
      <formula>"OPORTUNIDADE"</formula>
    </cfRule>
  </conditionalFormatting>
  <conditionalFormatting sqref="Z108:Z111">
    <cfRule type="cellIs" dxfId="697" priority="639" operator="equal">
      <formula>"NÃO"</formula>
    </cfRule>
    <cfRule type="cellIs" dxfId="696" priority="640" operator="equal">
      <formula>"SIM"</formula>
    </cfRule>
  </conditionalFormatting>
  <conditionalFormatting sqref="Z108:Z111">
    <cfRule type="cellIs" dxfId="695" priority="638" operator="equal">
      <formula>"OPORTUNIDADE"</formula>
    </cfRule>
  </conditionalFormatting>
  <conditionalFormatting sqref="Z108:Z111">
    <cfRule type="cellIs" dxfId="694" priority="636" operator="equal">
      <formula>"NÃO"</formula>
    </cfRule>
    <cfRule type="cellIs" dxfId="693" priority="637" operator="equal">
      <formula>"SIM"</formula>
    </cfRule>
  </conditionalFormatting>
  <conditionalFormatting sqref="Z108:Z111">
    <cfRule type="cellIs" dxfId="692" priority="635" operator="equal">
      <formula>"OPORTUNIDADE"</formula>
    </cfRule>
  </conditionalFormatting>
  <conditionalFormatting sqref="Z108:Z111">
    <cfRule type="cellIs" dxfId="691" priority="633" operator="equal">
      <formula>"NÃO"</formula>
    </cfRule>
    <cfRule type="cellIs" dxfId="690" priority="634" operator="equal">
      <formula>"SIM"</formula>
    </cfRule>
  </conditionalFormatting>
  <conditionalFormatting sqref="Z108:Z111">
    <cfRule type="cellIs" dxfId="689" priority="632" operator="equal">
      <formula>"OPORTUNIDADE"</formula>
    </cfRule>
  </conditionalFormatting>
  <conditionalFormatting sqref="Z108:Z111">
    <cfRule type="cellIs" dxfId="688" priority="630" operator="equal">
      <formula>"NÃO"</formula>
    </cfRule>
    <cfRule type="cellIs" dxfId="687" priority="631" operator="equal">
      <formula>"SIM"</formula>
    </cfRule>
  </conditionalFormatting>
  <conditionalFormatting sqref="Z108:Z111">
    <cfRule type="cellIs" dxfId="686" priority="629" operator="equal">
      <formula>"OPORTUNIDADE"</formula>
    </cfRule>
  </conditionalFormatting>
  <conditionalFormatting sqref="Z108:Z111">
    <cfRule type="cellIs" dxfId="685" priority="627" operator="equal">
      <formula>"NÃO"</formula>
    </cfRule>
    <cfRule type="cellIs" dxfId="684" priority="628" operator="equal">
      <formula>"SIM"</formula>
    </cfRule>
  </conditionalFormatting>
  <conditionalFormatting sqref="Z108:Z111">
    <cfRule type="cellIs" dxfId="683" priority="626" operator="equal">
      <formula>"OPORTUNIDADE"</formula>
    </cfRule>
  </conditionalFormatting>
  <conditionalFormatting sqref="Z108:Z111">
    <cfRule type="cellIs" dxfId="682" priority="624" operator="equal">
      <formula>"NÃO"</formula>
    </cfRule>
    <cfRule type="cellIs" dxfId="681" priority="625" operator="equal">
      <formula>"SIM"</formula>
    </cfRule>
  </conditionalFormatting>
  <conditionalFormatting sqref="Z108:Z111">
    <cfRule type="cellIs" dxfId="680" priority="623" operator="equal">
      <formula>"OPORTUNIDADE"</formula>
    </cfRule>
  </conditionalFormatting>
  <conditionalFormatting sqref="Z108:Z111">
    <cfRule type="cellIs" dxfId="679" priority="621" operator="equal">
      <formula>"NÃO"</formula>
    </cfRule>
    <cfRule type="cellIs" dxfId="678" priority="622" operator="equal">
      <formula>"SIM"</formula>
    </cfRule>
  </conditionalFormatting>
  <conditionalFormatting sqref="BK99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61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677" priority="610" operator="equal">
      <formula>"OPORTUNIDADE"</formula>
    </cfRule>
  </conditionalFormatting>
  <conditionalFormatting sqref="Z113:Z116">
    <cfRule type="cellIs" dxfId="676" priority="608" operator="equal">
      <formula>"NÃO"</formula>
    </cfRule>
    <cfRule type="cellIs" dxfId="675" priority="609" operator="equal">
      <formula>"SIM"</formula>
    </cfRule>
  </conditionalFormatting>
  <conditionalFormatting sqref="Z113:Z116">
    <cfRule type="cellIs" dxfId="674" priority="607" operator="equal">
      <formula>"OPORTUNIDADE"</formula>
    </cfRule>
  </conditionalFormatting>
  <conditionalFormatting sqref="Z113:Z116">
    <cfRule type="cellIs" dxfId="673" priority="605" operator="equal">
      <formula>"NÃO"</formula>
    </cfRule>
    <cfRule type="cellIs" dxfId="672" priority="606" operator="equal">
      <formula>"SIM"</formula>
    </cfRule>
  </conditionalFormatting>
  <conditionalFormatting sqref="Z113:Z116">
    <cfRule type="cellIs" dxfId="671" priority="604" operator="equal">
      <formula>"OPORTUNIDADE"</formula>
    </cfRule>
  </conditionalFormatting>
  <conditionalFormatting sqref="Z113:Z116">
    <cfRule type="cellIs" dxfId="670" priority="602" operator="equal">
      <formula>"NÃO"</formula>
    </cfRule>
    <cfRule type="cellIs" dxfId="669" priority="603" operator="equal">
      <formula>"SIM"</formula>
    </cfRule>
  </conditionalFormatting>
  <conditionalFormatting sqref="Z113:Z116">
    <cfRule type="cellIs" dxfId="668" priority="601" operator="equal">
      <formula>"OPORTUNIDADE"</formula>
    </cfRule>
  </conditionalFormatting>
  <conditionalFormatting sqref="Z113:Z116">
    <cfRule type="cellIs" dxfId="667" priority="599" operator="equal">
      <formula>"NÃO"</formula>
    </cfRule>
    <cfRule type="cellIs" dxfId="666" priority="600" operator="equal">
      <formula>"SIM"</formula>
    </cfRule>
  </conditionalFormatting>
  <conditionalFormatting sqref="Y115:Y119">
    <cfRule type="cellIs" dxfId="665" priority="598" operator="equal">
      <formula>"OPORTUNIDADE"</formula>
    </cfRule>
  </conditionalFormatting>
  <conditionalFormatting sqref="Y115:Y119">
    <cfRule type="cellIs" dxfId="664" priority="596" operator="equal">
      <formula>"NÃO"</formula>
    </cfRule>
    <cfRule type="cellIs" dxfId="663" priority="597" operator="equal">
      <formula>"SIM"</formula>
    </cfRule>
  </conditionalFormatting>
  <conditionalFormatting sqref="Z115:Z119">
    <cfRule type="cellIs" dxfId="662" priority="595" operator="equal">
      <formula>"OPORTUNIDADE"</formula>
    </cfRule>
  </conditionalFormatting>
  <conditionalFormatting sqref="Z115:Z119">
    <cfRule type="cellIs" dxfId="661" priority="593" operator="equal">
      <formula>"NÃO"</formula>
    </cfRule>
    <cfRule type="cellIs" dxfId="660" priority="594" operator="equal">
      <formula>"SIM"</formula>
    </cfRule>
  </conditionalFormatting>
  <conditionalFormatting sqref="Y114:Z114">
    <cfRule type="cellIs" dxfId="659" priority="592" operator="equal">
      <formula>"OPORTUNIDADE"</formula>
    </cfRule>
  </conditionalFormatting>
  <conditionalFormatting sqref="Y114:Z114">
    <cfRule type="cellIs" dxfId="658" priority="590" operator="equal">
      <formula>"NÃO"</formula>
    </cfRule>
    <cfRule type="cellIs" dxfId="657" priority="591" operator="equal">
      <formula>"SIM"</formula>
    </cfRule>
  </conditionalFormatting>
  <conditionalFormatting sqref="Y115:Z115">
    <cfRule type="cellIs" dxfId="656" priority="589" operator="equal">
      <formula>"OPORTUNIDADE"</formula>
    </cfRule>
  </conditionalFormatting>
  <conditionalFormatting sqref="Y115:Z115">
    <cfRule type="cellIs" dxfId="655" priority="587" operator="equal">
      <formula>"NÃO"</formula>
    </cfRule>
    <cfRule type="cellIs" dxfId="654" priority="588" operator="equal">
      <formula>"SIM"</formula>
    </cfRule>
  </conditionalFormatting>
  <conditionalFormatting sqref="Z105:Z108">
    <cfRule type="cellIs" dxfId="653" priority="586" operator="equal">
      <formula>"OPORTUNIDADE"</formula>
    </cfRule>
  </conditionalFormatting>
  <conditionalFormatting sqref="Z105:Z108">
    <cfRule type="cellIs" dxfId="652" priority="584" operator="equal">
      <formula>"NÃO"</formula>
    </cfRule>
    <cfRule type="cellIs" dxfId="651" priority="585" operator="equal">
      <formula>"SIM"</formula>
    </cfRule>
  </conditionalFormatting>
  <conditionalFormatting sqref="Z105:Z108">
    <cfRule type="cellIs" dxfId="650" priority="583" operator="equal">
      <formula>"OPORTUNIDADE"</formula>
    </cfRule>
  </conditionalFormatting>
  <conditionalFormatting sqref="Z105:Z108">
    <cfRule type="cellIs" dxfId="649" priority="581" operator="equal">
      <formula>"NÃO"</formula>
    </cfRule>
    <cfRule type="cellIs" dxfId="648" priority="582" operator="equal">
      <formula>"SIM"</formula>
    </cfRule>
  </conditionalFormatting>
  <conditionalFormatting sqref="Z105:Z108">
    <cfRule type="cellIs" dxfId="647" priority="580" operator="equal">
      <formula>"OPORTUNIDADE"</formula>
    </cfRule>
  </conditionalFormatting>
  <conditionalFormatting sqref="Z105:Z108">
    <cfRule type="cellIs" dxfId="646" priority="578" operator="equal">
      <formula>"NÃO"</formula>
    </cfRule>
    <cfRule type="cellIs" dxfId="645" priority="579" operator="equal">
      <formula>"SIM"</formula>
    </cfRule>
  </conditionalFormatting>
  <conditionalFormatting sqref="Z105:Z108">
    <cfRule type="cellIs" dxfId="644" priority="577" operator="equal">
      <formula>"OPORTUNIDADE"</formula>
    </cfRule>
  </conditionalFormatting>
  <conditionalFormatting sqref="Z105:Z108">
    <cfRule type="cellIs" dxfId="643" priority="575" operator="equal">
      <formula>"NÃO"</formula>
    </cfRule>
    <cfRule type="cellIs" dxfId="642" priority="576" operator="equal">
      <formula>"SIM"</formula>
    </cfRule>
  </conditionalFormatting>
  <conditionalFormatting sqref="Z105:Z108">
    <cfRule type="cellIs" dxfId="641" priority="574" operator="equal">
      <formula>"OPORTUNIDADE"</formula>
    </cfRule>
  </conditionalFormatting>
  <conditionalFormatting sqref="Z105:Z108">
    <cfRule type="cellIs" dxfId="640" priority="572" operator="equal">
      <formula>"NÃO"</formula>
    </cfRule>
    <cfRule type="cellIs" dxfId="639" priority="573" operator="equal">
      <formula>"SIM"</formula>
    </cfRule>
  </conditionalFormatting>
  <conditionalFormatting sqref="Y115:Z115">
    <cfRule type="cellIs" dxfId="638" priority="571" operator="equal">
      <formula>"OPORTUNIDADE"</formula>
    </cfRule>
  </conditionalFormatting>
  <conditionalFormatting sqref="Y115:Z115">
    <cfRule type="cellIs" dxfId="637" priority="569" operator="equal">
      <formula>"NÃO"</formula>
    </cfRule>
    <cfRule type="cellIs" dxfId="636" priority="570" operator="equal">
      <formula>"SIM"</formula>
    </cfRule>
  </conditionalFormatting>
  <conditionalFormatting sqref="Y116:Z116">
    <cfRule type="cellIs" dxfId="635" priority="568" operator="equal">
      <formula>"OPORTUNIDADE"</formula>
    </cfRule>
  </conditionalFormatting>
  <conditionalFormatting sqref="Y116:Z116">
    <cfRule type="cellIs" dxfId="634" priority="566" operator="equal">
      <formula>"NÃO"</formula>
    </cfRule>
    <cfRule type="cellIs" dxfId="633" priority="567" operator="equal">
      <formula>"SIM"</formula>
    </cfRule>
  </conditionalFormatting>
  <conditionalFormatting sqref="BK101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632" priority="561" operator="equal">
      <formula>"OPORTUNIDADE"</formula>
    </cfRule>
  </conditionalFormatting>
  <conditionalFormatting sqref="Z107">
    <cfRule type="cellIs" dxfId="631" priority="559" operator="equal">
      <formula>"NÃO"</formula>
    </cfRule>
    <cfRule type="cellIs" dxfId="630" priority="560" operator="equal">
      <formula>"SIM"</formula>
    </cfRule>
  </conditionalFormatting>
  <conditionalFormatting sqref="Z107">
    <cfRule type="cellIs" dxfId="629" priority="558" operator="equal">
      <formula>"OPORTUNIDADE"</formula>
    </cfRule>
  </conditionalFormatting>
  <conditionalFormatting sqref="Z107">
    <cfRule type="cellIs" dxfId="628" priority="556" operator="equal">
      <formula>"NÃO"</formula>
    </cfRule>
    <cfRule type="cellIs" dxfId="627" priority="557" operator="equal">
      <formula>"SIM"</formula>
    </cfRule>
  </conditionalFormatting>
  <conditionalFormatting sqref="Z107">
    <cfRule type="cellIs" dxfId="626" priority="555" operator="equal">
      <formula>"OPORTUNIDADE"</formula>
    </cfRule>
  </conditionalFormatting>
  <conditionalFormatting sqref="Z107">
    <cfRule type="cellIs" dxfId="625" priority="553" operator="equal">
      <formula>"NÃO"</formula>
    </cfRule>
    <cfRule type="cellIs" dxfId="624" priority="554" operator="equal">
      <formula>"SIM"</formula>
    </cfRule>
  </conditionalFormatting>
  <conditionalFormatting sqref="Z107">
    <cfRule type="cellIs" dxfId="623" priority="552" operator="equal">
      <formula>"OPORTUNIDADE"</formula>
    </cfRule>
  </conditionalFormatting>
  <conditionalFormatting sqref="Z107">
    <cfRule type="cellIs" dxfId="622" priority="550" operator="equal">
      <formula>"NÃO"</formula>
    </cfRule>
    <cfRule type="cellIs" dxfId="621" priority="551" operator="equal">
      <formula>"SIM"</formula>
    </cfRule>
  </conditionalFormatting>
  <conditionalFormatting sqref="Z107">
    <cfRule type="cellIs" dxfId="620" priority="546" operator="equal">
      <formula>"OPORTUNIDADE"</formula>
    </cfRule>
  </conditionalFormatting>
  <conditionalFormatting sqref="Z107">
    <cfRule type="cellIs" dxfId="619" priority="544" operator="equal">
      <formula>"NÃO"</formula>
    </cfRule>
    <cfRule type="cellIs" dxfId="618" priority="545" operator="equal">
      <formula>"SIM"</formula>
    </cfRule>
  </conditionalFormatting>
  <conditionalFormatting sqref="Z107">
    <cfRule type="cellIs" dxfId="617" priority="543" operator="equal">
      <formula>"OPORTUNIDADE"</formula>
    </cfRule>
  </conditionalFormatting>
  <conditionalFormatting sqref="Z107">
    <cfRule type="cellIs" dxfId="616" priority="541" operator="equal">
      <formula>"NÃO"</formula>
    </cfRule>
    <cfRule type="cellIs" dxfId="615" priority="542" operator="equal">
      <formula>"SIM"</formula>
    </cfRule>
  </conditionalFormatting>
  <conditionalFormatting sqref="Z107">
    <cfRule type="cellIs" dxfId="614" priority="540" operator="equal">
      <formula>"OPORTUNIDADE"</formula>
    </cfRule>
  </conditionalFormatting>
  <conditionalFormatting sqref="Z107">
    <cfRule type="cellIs" dxfId="613" priority="538" operator="equal">
      <formula>"NÃO"</formula>
    </cfRule>
    <cfRule type="cellIs" dxfId="612" priority="539" operator="equal">
      <formula>"SIM"</formula>
    </cfRule>
  </conditionalFormatting>
  <conditionalFormatting sqref="Z107">
    <cfRule type="cellIs" dxfId="611" priority="537" operator="equal">
      <formula>"OPORTUNIDADE"</formula>
    </cfRule>
  </conditionalFormatting>
  <conditionalFormatting sqref="Z107">
    <cfRule type="cellIs" dxfId="610" priority="535" operator="equal">
      <formula>"NÃO"</formula>
    </cfRule>
    <cfRule type="cellIs" dxfId="609" priority="536" operator="equal">
      <formula>"SIM"</formula>
    </cfRule>
  </conditionalFormatting>
  <conditionalFormatting sqref="Z107">
    <cfRule type="cellIs" dxfId="608" priority="534" operator="equal">
      <formula>"OPORTUNIDADE"</formula>
    </cfRule>
  </conditionalFormatting>
  <conditionalFormatting sqref="Z107">
    <cfRule type="cellIs" dxfId="607" priority="532" operator="equal">
      <formula>"NÃO"</formula>
    </cfRule>
    <cfRule type="cellIs" dxfId="606" priority="533" operator="equal">
      <formula>"SIM"</formula>
    </cfRule>
  </conditionalFormatting>
  <conditionalFormatting sqref="Z107">
    <cfRule type="cellIs" dxfId="605" priority="531" operator="equal">
      <formula>"OPORTUNIDADE"</formula>
    </cfRule>
  </conditionalFormatting>
  <conditionalFormatting sqref="Z107">
    <cfRule type="cellIs" dxfId="604" priority="529" operator="equal">
      <formula>"NÃO"</formula>
    </cfRule>
    <cfRule type="cellIs" dxfId="603" priority="530" operator="equal">
      <formula>"SIM"</formula>
    </cfRule>
  </conditionalFormatting>
  <conditionalFormatting sqref="Z107">
    <cfRule type="cellIs" dxfId="602" priority="528" operator="equal">
      <formula>"OPORTUNIDADE"</formula>
    </cfRule>
  </conditionalFormatting>
  <conditionalFormatting sqref="Z107">
    <cfRule type="cellIs" dxfId="601" priority="526" operator="equal">
      <formula>"NÃO"</formula>
    </cfRule>
    <cfRule type="cellIs" dxfId="600" priority="527" operator="equal">
      <formula>"SIM"</formula>
    </cfRule>
  </conditionalFormatting>
  <conditionalFormatting sqref="Z107">
    <cfRule type="cellIs" dxfId="599" priority="525" operator="equal">
      <formula>"OPORTUNIDADE"</formula>
    </cfRule>
  </conditionalFormatting>
  <conditionalFormatting sqref="Z107">
    <cfRule type="cellIs" dxfId="598" priority="523" operator="equal">
      <formula>"NÃO"</formula>
    </cfRule>
    <cfRule type="cellIs" dxfId="597" priority="524" operator="equal">
      <formula>"SIM"</formula>
    </cfRule>
  </conditionalFormatting>
  <conditionalFormatting sqref="Z107">
    <cfRule type="cellIs" dxfId="596" priority="522" operator="equal">
      <formula>"OPORTUNIDADE"</formula>
    </cfRule>
  </conditionalFormatting>
  <conditionalFormatting sqref="Z107">
    <cfRule type="cellIs" dxfId="595" priority="520" operator="equal">
      <formula>"NÃO"</formula>
    </cfRule>
    <cfRule type="cellIs" dxfId="594" priority="521" operator="equal">
      <formula>"SIM"</formula>
    </cfRule>
  </conditionalFormatting>
  <conditionalFormatting sqref="Z107">
    <cfRule type="cellIs" dxfId="593" priority="519" operator="equal">
      <formula>"OPORTUNIDADE"</formula>
    </cfRule>
  </conditionalFormatting>
  <conditionalFormatting sqref="Z107">
    <cfRule type="cellIs" dxfId="592" priority="517" operator="equal">
      <formula>"NÃO"</formula>
    </cfRule>
    <cfRule type="cellIs" dxfId="591" priority="518" operator="equal">
      <formula>"SIM"</formula>
    </cfRule>
  </conditionalFormatting>
  <conditionalFormatting sqref="Z107">
    <cfRule type="cellIs" dxfId="590" priority="516" operator="equal">
      <formula>"OPORTUNIDADE"</formula>
    </cfRule>
  </conditionalFormatting>
  <conditionalFormatting sqref="Z107">
    <cfRule type="cellIs" dxfId="589" priority="514" operator="equal">
      <formula>"NÃO"</formula>
    </cfRule>
    <cfRule type="cellIs" dxfId="588" priority="515" operator="equal">
      <formula>"SIM"</formula>
    </cfRule>
  </conditionalFormatting>
  <conditionalFormatting sqref="Z107">
    <cfRule type="cellIs" dxfId="587" priority="513" operator="equal">
      <formula>"OPORTUNIDADE"</formula>
    </cfRule>
  </conditionalFormatting>
  <conditionalFormatting sqref="Z107">
    <cfRule type="cellIs" dxfId="586" priority="511" operator="equal">
      <formula>"NÃO"</formula>
    </cfRule>
    <cfRule type="cellIs" dxfId="585" priority="512" operator="equal">
      <formula>"SIM"</formula>
    </cfRule>
  </conditionalFormatting>
  <conditionalFormatting sqref="Z107">
    <cfRule type="cellIs" dxfId="584" priority="510" operator="equal">
      <formula>"OPORTUNIDADE"</formula>
    </cfRule>
  </conditionalFormatting>
  <conditionalFormatting sqref="Z107">
    <cfRule type="cellIs" dxfId="583" priority="508" operator="equal">
      <formula>"NÃO"</formula>
    </cfRule>
    <cfRule type="cellIs" dxfId="582" priority="509" operator="equal">
      <formula>"SIM"</formula>
    </cfRule>
  </conditionalFormatting>
  <conditionalFormatting sqref="Z107">
    <cfRule type="cellIs" dxfId="581" priority="507" operator="equal">
      <formula>"OPORTUNIDADE"</formula>
    </cfRule>
  </conditionalFormatting>
  <conditionalFormatting sqref="Z107">
    <cfRule type="cellIs" dxfId="580" priority="505" operator="equal">
      <formula>"NÃO"</formula>
    </cfRule>
    <cfRule type="cellIs" dxfId="579" priority="506" operator="equal">
      <formula>"SIM"</formula>
    </cfRule>
  </conditionalFormatting>
  <conditionalFormatting sqref="Z107">
    <cfRule type="cellIs" dxfId="578" priority="504" operator="equal">
      <formula>"OPORTUNIDADE"</formula>
    </cfRule>
  </conditionalFormatting>
  <conditionalFormatting sqref="Z107">
    <cfRule type="cellIs" dxfId="577" priority="502" operator="equal">
      <formula>"NÃO"</formula>
    </cfRule>
    <cfRule type="cellIs" dxfId="576" priority="503" operator="equal">
      <formula>"SIM"</formula>
    </cfRule>
  </conditionalFormatting>
  <conditionalFormatting sqref="Z107">
    <cfRule type="cellIs" dxfId="575" priority="501" operator="equal">
      <formula>"OPORTUNIDADE"</formula>
    </cfRule>
  </conditionalFormatting>
  <conditionalFormatting sqref="Z107">
    <cfRule type="cellIs" dxfId="574" priority="499" operator="equal">
      <formula>"NÃO"</formula>
    </cfRule>
    <cfRule type="cellIs" dxfId="573" priority="500" operator="equal">
      <formula>"SIM"</formula>
    </cfRule>
  </conditionalFormatting>
  <conditionalFormatting sqref="Z107">
    <cfRule type="cellIs" dxfId="572" priority="498" operator="equal">
      <formula>"OPORTUNIDADE"</formula>
    </cfRule>
  </conditionalFormatting>
  <conditionalFormatting sqref="Z107">
    <cfRule type="cellIs" dxfId="571" priority="496" operator="equal">
      <formula>"NÃO"</formula>
    </cfRule>
    <cfRule type="cellIs" dxfId="570" priority="497" operator="equal">
      <formula>"SIM"</formula>
    </cfRule>
  </conditionalFormatting>
  <conditionalFormatting sqref="Z107">
    <cfRule type="cellIs" dxfId="569" priority="495" operator="equal">
      <formula>"OPORTUNIDADE"</formula>
    </cfRule>
  </conditionalFormatting>
  <conditionalFormatting sqref="Z107">
    <cfRule type="cellIs" dxfId="568" priority="493" operator="equal">
      <formula>"NÃO"</formula>
    </cfRule>
    <cfRule type="cellIs" dxfId="567" priority="494" operator="equal">
      <formula>"SIM"</formula>
    </cfRule>
  </conditionalFormatting>
  <conditionalFormatting sqref="Z107">
    <cfRule type="cellIs" dxfId="566" priority="492" operator="equal">
      <formula>"OPORTUNIDADE"</formula>
    </cfRule>
  </conditionalFormatting>
  <conditionalFormatting sqref="Z107">
    <cfRule type="cellIs" dxfId="565" priority="490" operator="equal">
      <formula>"NÃO"</formula>
    </cfRule>
    <cfRule type="cellIs" dxfId="564" priority="491" operator="equal">
      <formula>"SIM"</formula>
    </cfRule>
  </conditionalFormatting>
  <conditionalFormatting sqref="Z107">
    <cfRule type="cellIs" dxfId="563" priority="489" operator="equal">
      <formula>"OPORTUNIDADE"</formula>
    </cfRule>
  </conditionalFormatting>
  <conditionalFormatting sqref="Z107">
    <cfRule type="cellIs" dxfId="562" priority="487" operator="equal">
      <formula>"NÃO"</formula>
    </cfRule>
    <cfRule type="cellIs" dxfId="561" priority="488" operator="equal">
      <formula>"SIM"</formula>
    </cfRule>
  </conditionalFormatting>
  <conditionalFormatting sqref="Z107">
    <cfRule type="cellIs" dxfId="560" priority="486" operator="equal">
      <formula>"OPORTUNIDADE"</formula>
    </cfRule>
  </conditionalFormatting>
  <conditionalFormatting sqref="Z107">
    <cfRule type="cellIs" dxfId="559" priority="484" operator="equal">
      <formula>"NÃO"</formula>
    </cfRule>
    <cfRule type="cellIs" dxfId="558" priority="485" operator="equal">
      <formula>"SIM"</formula>
    </cfRule>
  </conditionalFormatting>
  <conditionalFormatting sqref="Y107">
    <cfRule type="cellIs" dxfId="557" priority="474" operator="equal">
      <formula>"OPORTUNIDADE"</formula>
    </cfRule>
  </conditionalFormatting>
  <conditionalFormatting sqref="Y107">
    <cfRule type="cellIs" dxfId="556" priority="472" operator="equal">
      <formula>"NÃO"</formula>
    </cfRule>
    <cfRule type="cellIs" dxfId="555" priority="473" operator="equal">
      <formula>"SIM"</formula>
    </cfRule>
  </conditionalFormatting>
  <conditionalFormatting sqref="Z108">
    <cfRule type="cellIs" dxfId="554" priority="471" operator="equal">
      <formula>"OPORTUNIDADE"</formula>
    </cfRule>
  </conditionalFormatting>
  <conditionalFormatting sqref="Z108">
    <cfRule type="cellIs" dxfId="553" priority="469" operator="equal">
      <formula>"NÃO"</formula>
    </cfRule>
    <cfRule type="cellIs" dxfId="552" priority="470" operator="equal">
      <formula>"SIM"</formula>
    </cfRule>
  </conditionalFormatting>
  <conditionalFormatting sqref="Z108">
    <cfRule type="cellIs" dxfId="551" priority="468" operator="equal">
      <formula>"OPORTUNIDADE"</formula>
    </cfRule>
  </conditionalFormatting>
  <conditionalFormatting sqref="Z108">
    <cfRule type="cellIs" dxfId="550" priority="466" operator="equal">
      <formula>"NÃO"</formula>
    </cfRule>
    <cfRule type="cellIs" dxfId="549" priority="467" operator="equal">
      <formula>"SIM"</formula>
    </cfRule>
  </conditionalFormatting>
  <conditionalFormatting sqref="Z108">
    <cfRule type="cellIs" dxfId="548" priority="465" operator="equal">
      <formula>"OPORTUNIDADE"</formula>
    </cfRule>
  </conditionalFormatting>
  <conditionalFormatting sqref="Z108">
    <cfRule type="cellIs" dxfId="547" priority="463" operator="equal">
      <formula>"NÃO"</formula>
    </cfRule>
    <cfRule type="cellIs" dxfId="546" priority="464" operator="equal">
      <formula>"SIM"</formula>
    </cfRule>
  </conditionalFormatting>
  <conditionalFormatting sqref="Z108">
    <cfRule type="cellIs" dxfId="545" priority="462" operator="equal">
      <formula>"OPORTUNIDADE"</formula>
    </cfRule>
  </conditionalFormatting>
  <conditionalFormatting sqref="Z108">
    <cfRule type="cellIs" dxfId="544" priority="460" operator="equal">
      <formula>"NÃO"</formula>
    </cfRule>
    <cfRule type="cellIs" dxfId="543" priority="461" operator="equal">
      <formula>"SIM"</formula>
    </cfRule>
  </conditionalFormatting>
  <conditionalFormatting sqref="Z108">
    <cfRule type="cellIs" dxfId="542" priority="459" operator="equal">
      <formula>"OPORTUNIDADE"</formula>
    </cfRule>
  </conditionalFormatting>
  <conditionalFormatting sqref="Z108">
    <cfRule type="cellIs" dxfId="541" priority="457" operator="equal">
      <formula>"NÃO"</formula>
    </cfRule>
    <cfRule type="cellIs" dxfId="540" priority="458" operator="equal">
      <formula>"SIM"</formula>
    </cfRule>
  </conditionalFormatting>
  <conditionalFormatting sqref="Y116:Z116">
    <cfRule type="cellIs" dxfId="539" priority="456" operator="equal">
      <formula>"OPORTUNIDADE"</formula>
    </cfRule>
  </conditionalFormatting>
  <conditionalFormatting sqref="Y116:Z116">
    <cfRule type="cellIs" dxfId="538" priority="454" operator="equal">
      <formula>"NÃO"</formula>
    </cfRule>
    <cfRule type="cellIs" dxfId="537" priority="455" operator="equal">
      <formula>"SIM"</formula>
    </cfRule>
  </conditionalFormatting>
  <conditionalFormatting sqref="Y117:Z117">
    <cfRule type="cellIs" dxfId="536" priority="453" operator="equal">
      <formula>"OPORTUNIDADE"</formula>
    </cfRule>
  </conditionalFormatting>
  <conditionalFormatting sqref="Y117:Z117">
    <cfRule type="cellIs" dxfId="535" priority="451" operator="equal">
      <formula>"NÃO"</formula>
    </cfRule>
    <cfRule type="cellIs" dxfId="534" priority="452" operator="equal">
      <formula>"SIM"</formula>
    </cfRule>
  </conditionalFormatting>
  <conditionalFormatting sqref="Y117:Z117">
    <cfRule type="cellIs" dxfId="533" priority="450" operator="equal">
      <formula>"OPORTUNIDADE"</formula>
    </cfRule>
  </conditionalFormatting>
  <conditionalFormatting sqref="Y117:Z117">
    <cfRule type="cellIs" dxfId="532" priority="448" operator="equal">
      <formula>"NÃO"</formula>
    </cfRule>
    <cfRule type="cellIs" dxfId="531" priority="449" operator="equal">
      <formula>"SIM"</formula>
    </cfRule>
  </conditionalFormatting>
  <conditionalFormatting sqref="Y118:Z118">
    <cfRule type="cellIs" dxfId="530" priority="447" operator="equal">
      <formula>"OPORTUNIDADE"</formula>
    </cfRule>
  </conditionalFormatting>
  <conditionalFormatting sqref="Y118:Z118">
    <cfRule type="cellIs" dxfId="529" priority="445" operator="equal">
      <formula>"NÃO"</formula>
    </cfRule>
    <cfRule type="cellIs" dxfId="528" priority="446" operator="equal">
      <formula>"SIM"</formula>
    </cfRule>
  </conditionalFormatting>
  <conditionalFormatting sqref="Z109">
    <cfRule type="cellIs" dxfId="527" priority="444" operator="equal">
      <formula>"OPORTUNIDADE"</formula>
    </cfRule>
  </conditionalFormatting>
  <conditionalFormatting sqref="Z109">
    <cfRule type="cellIs" dxfId="526" priority="442" operator="equal">
      <formula>"NÃO"</formula>
    </cfRule>
    <cfRule type="cellIs" dxfId="525" priority="443" operator="equal">
      <formula>"SIM"</formula>
    </cfRule>
  </conditionalFormatting>
  <conditionalFormatting sqref="Z109">
    <cfRule type="cellIs" dxfId="524" priority="441" operator="equal">
      <formula>"OPORTUNIDADE"</formula>
    </cfRule>
  </conditionalFormatting>
  <conditionalFormatting sqref="Z109">
    <cfRule type="cellIs" dxfId="523" priority="439" operator="equal">
      <formula>"NÃO"</formula>
    </cfRule>
    <cfRule type="cellIs" dxfId="522" priority="440" operator="equal">
      <formula>"SIM"</formula>
    </cfRule>
  </conditionalFormatting>
  <conditionalFormatting sqref="Z109">
    <cfRule type="cellIs" dxfId="521" priority="438" operator="equal">
      <formula>"OPORTUNIDADE"</formula>
    </cfRule>
  </conditionalFormatting>
  <conditionalFormatting sqref="Z109">
    <cfRule type="cellIs" dxfId="520" priority="436" operator="equal">
      <formula>"NÃO"</formula>
    </cfRule>
    <cfRule type="cellIs" dxfId="519" priority="437" operator="equal">
      <formula>"SIM"</formula>
    </cfRule>
  </conditionalFormatting>
  <conditionalFormatting sqref="Z109">
    <cfRule type="cellIs" dxfId="518" priority="435" operator="equal">
      <formula>"OPORTUNIDADE"</formula>
    </cfRule>
  </conditionalFormatting>
  <conditionalFormatting sqref="Z109">
    <cfRule type="cellIs" dxfId="517" priority="433" operator="equal">
      <formula>"NÃO"</formula>
    </cfRule>
    <cfRule type="cellIs" dxfId="516" priority="434" operator="equal">
      <formula>"SIM"</formula>
    </cfRule>
  </conditionalFormatting>
  <conditionalFormatting sqref="Z109">
    <cfRule type="cellIs" dxfId="515" priority="432" operator="equal">
      <formula>"OPORTUNIDADE"</formula>
    </cfRule>
  </conditionalFormatting>
  <conditionalFormatting sqref="Z109">
    <cfRule type="cellIs" dxfId="514" priority="430" operator="equal">
      <formula>"NÃO"</formula>
    </cfRule>
    <cfRule type="cellIs" dxfId="513" priority="431" operator="equal">
      <formula>"SIM"</formula>
    </cfRule>
  </conditionalFormatting>
  <conditionalFormatting sqref="Z109">
    <cfRule type="cellIs" dxfId="512" priority="429" operator="equal">
      <formula>"OPORTUNIDADE"</formula>
    </cfRule>
  </conditionalFormatting>
  <conditionalFormatting sqref="Z109">
    <cfRule type="cellIs" dxfId="511" priority="427" operator="equal">
      <formula>"NÃO"</formula>
    </cfRule>
    <cfRule type="cellIs" dxfId="510" priority="428" operator="equal">
      <formula>"SIM"</formula>
    </cfRule>
  </conditionalFormatting>
  <conditionalFormatting sqref="Z109">
    <cfRule type="cellIs" dxfId="509" priority="426" operator="equal">
      <formula>"OPORTUNIDADE"</formula>
    </cfRule>
  </conditionalFormatting>
  <conditionalFormatting sqref="Z109">
    <cfRule type="cellIs" dxfId="508" priority="424" operator="equal">
      <formula>"NÃO"</formula>
    </cfRule>
    <cfRule type="cellIs" dxfId="507" priority="425" operator="equal">
      <formula>"SIM"</formula>
    </cfRule>
  </conditionalFormatting>
  <conditionalFormatting sqref="Z109">
    <cfRule type="cellIs" dxfId="506" priority="423" operator="equal">
      <formula>"OPORTUNIDADE"</formula>
    </cfRule>
  </conditionalFormatting>
  <conditionalFormatting sqref="Z109">
    <cfRule type="cellIs" dxfId="505" priority="421" operator="equal">
      <formula>"NÃO"</formula>
    </cfRule>
    <cfRule type="cellIs" dxfId="504" priority="422" operator="equal">
      <formula>"SIM"</formula>
    </cfRule>
  </conditionalFormatting>
  <conditionalFormatting sqref="Z109">
    <cfRule type="cellIs" dxfId="503" priority="420" operator="equal">
      <formula>"OPORTUNIDADE"</formula>
    </cfRule>
  </conditionalFormatting>
  <conditionalFormatting sqref="Z109">
    <cfRule type="cellIs" dxfId="502" priority="418" operator="equal">
      <formula>"NÃO"</formula>
    </cfRule>
    <cfRule type="cellIs" dxfId="501" priority="419" operator="equal">
      <formula>"SIM"</formula>
    </cfRule>
  </conditionalFormatting>
  <conditionalFormatting sqref="Z109">
    <cfRule type="cellIs" dxfId="500" priority="417" operator="equal">
      <formula>"OPORTUNIDADE"</formula>
    </cfRule>
  </conditionalFormatting>
  <conditionalFormatting sqref="Z109">
    <cfRule type="cellIs" dxfId="499" priority="415" operator="equal">
      <formula>"NÃO"</formula>
    </cfRule>
    <cfRule type="cellIs" dxfId="498" priority="416" operator="equal">
      <formula>"SIM"</formula>
    </cfRule>
  </conditionalFormatting>
  <conditionalFormatting sqref="Z109">
    <cfRule type="cellIs" dxfId="497" priority="414" operator="equal">
      <formula>"OPORTUNIDADE"</formula>
    </cfRule>
  </conditionalFormatting>
  <conditionalFormatting sqref="Z109">
    <cfRule type="cellIs" dxfId="496" priority="412" operator="equal">
      <formula>"NÃO"</formula>
    </cfRule>
    <cfRule type="cellIs" dxfId="495" priority="413" operator="equal">
      <formula>"SIM"</formula>
    </cfRule>
  </conditionalFormatting>
  <conditionalFormatting sqref="Z109">
    <cfRule type="cellIs" dxfId="494" priority="411" operator="equal">
      <formula>"OPORTUNIDADE"</formula>
    </cfRule>
  </conditionalFormatting>
  <conditionalFormatting sqref="Z109">
    <cfRule type="cellIs" dxfId="493" priority="409" operator="equal">
      <formula>"NÃO"</formula>
    </cfRule>
    <cfRule type="cellIs" dxfId="492" priority="410" operator="equal">
      <formula>"SIM"</formula>
    </cfRule>
  </conditionalFormatting>
  <conditionalFormatting sqref="Z109">
    <cfRule type="cellIs" dxfId="491" priority="408" operator="equal">
      <formula>"OPORTUNIDADE"</formula>
    </cfRule>
  </conditionalFormatting>
  <conditionalFormatting sqref="Z109">
    <cfRule type="cellIs" dxfId="490" priority="406" operator="equal">
      <formula>"NÃO"</formula>
    </cfRule>
    <cfRule type="cellIs" dxfId="489" priority="407" operator="equal">
      <formula>"SIM"</formula>
    </cfRule>
  </conditionalFormatting>
  <conditionalFormatting sqref="Z109">
    <cfRule type="cellIs" dxfId="488" priority="405" operator="equal">
      <formula>"OPORTUNIDADE"</formula>
    </cfRule>
  </conditionalFormatting>
  <conditionalFormatting sqref="Z109">
    <cfRule type="cellIs" dxfId="487" priority="403" operator="equal">
      <formula>"NÃO"</formula>
    </cfRule>
    <cfRule type="cellIs" dxfId="486" priority="404" operator="equal">
      <formula>"SIM"</formula>
    </cfRule>
  </conditionalFormatting>
  <conditionalFormatting sqref="Z109">
    <cfRule type="cellIs" dxfId="485" priority="402" operator="equal">
      <formula>"OPORTUNIDADE"</formula>
    </cfRule>
  </conditionalFormatting>
  <conditionalFormatting sqref="Z109">
    <cfRule type="cellIs" dxfId="484" priority="400" operator="equal">
      <formula>"NÃO"</formula>
    </cfRule>
    <cfRule type="cellIs" dxfId="483" priority="401" operator="equal">
      <formula>"SIM"</formula>
    </cfRule>
  </conditionalFormatting>
  <conditionalFormatting sqref="Z109">
    <cfRule type="cellIs" dxfId="482" priority="399" operator="equal">
      <formula>"OPORTUNIDADE"</formula>
    </cfRule>
  </conditionalFormatting>
  <conditionalFormatting sqref="Z109">
    <cfRule type="cellIs" dxfId="481" priority="397" operator="equal">
      <formula>"NÃO"</formula>
    </cfRule>
    <cfRule type="cellIs" dxfId="480" priority="398" operator="equal">
      <formula>"SIM"</formula>
    </cfRule>
  </conditionalFormatting>
  <conditionalFormatting sqref="Z109">
    <cfRule type="cellIs" dxfId="479" priority="396" operator="equal">
      <formula>"OPORTUNIDADE"</formula>
    </cfRule>
  </conditionalFormatting>
  <conditionalFormatting sqref="Z109">
    <cfRule type="cellIs" dxfId="478" priority="394" operator="equal">
      <formula>"NÃO"</formula>
    </cfRule>
    <cfRule type="cellIs" dxfId="477" priority="395" operator="equal">
      <formula>"SIM"</formula>
    </cfRule>
  </conditionalFormatting>
  <conditionalFormatting sqref="Z109">
    <cfRule type="cellIs" dxfId="476" priority="393" operator="equal">
      <formula>"OPORTUNIDADE"</formula>
    </cfRule>
  </conditionalFormatting>
  <conditionalFormatting sqref="Z109">
    <cfRule type="cellIs" dxfId="475" priority="391" operator="equal">
      <formula>"NÃO"</formula>
    </cfRule>
    <cfRule type="cellIs" dxfId="474" priority="392" operator="equal">
      <formula>"SIM"</formula>
    </cfRule>
  </conditionalFormatting>
  <conditionalFormatting sqref="Z109">
    <cfRule type="cellIs" dxfId="473" priority="390" operator="equal">
      <formula>"OPORTUNIDADE"</formula>
    </cfRule>
  </conditionalFormatting>
  <conditionalFormatting sqref="Z109">
    <cfRule type="cellIs" dxfId="472" priority="388" operator="equal">
      <formula>"NÃO"</formula>
    </cfRule>
    <cfRule type="cellIs" dxfId="471" priority="389" operator="equal">
      <formula>"SIM"</formula>
    </cfRule>
  </conditionalFormatting>
  <conditionalFormatting sqref="Z109">
    <cfRule type="cellIs" dxfId="470" priority="387" operator="equal">
      <formula>"OPORTUNIDADE"</formula>
    </cfRule>
  </conditionalFormatting>
  <conditionalFormatting sqref="Z109">
    <cfRule type="cellIs" dxfId="469" priority="385" operator="equal">
      <formula>"NÃO"</formula>
    </cfRule>
    <cfRule type="cellIs" dxfId="468" priority="386" operator="equal">
      <formula>"SIM"</formula>
    </cfRule>
  </conditionalFormatting>
  <conditionalFormatting sqref="Z109">
    <cfRule type="cellIs" dxfId="467" priority="384" operator="equal">
      <formula>"OPORTUNIDADE"</formula>
    </cfRule>
  </conditionalFormatting>
  <conditionalFormatting sqref="Z109">
    <cfRule type="cellIs" dxfId="466" priority="382" operator="equal">
      <formula>"NÃO"</formula>
    </cfRule>
    <cfRule type="cellIs" dxfId="465" priority="383" operator="equal">
      <formula>"SIM"</formula>
    </cfRule>
  </conditionalFormatting>
  <conditionalFormatting sqref="Z109">
    <cfRule type="cellIs" dxfId="464" priority="381" operator="equal">
      <formula>"OPORTUNIDADE"</formula>
    </cfRule>
  </conditionalFormatting>
  <conditionalFormatting sqref="Z109">
    <cfRule type="cellIs" dxfId="463" priority="379" operator="equal">
      <formula>"NÃO"</formula>
    </cfRule>
    <cfRule type="cellIs" dxfId="462" priority="380" operator="equal">
      <formula>"SIM"</formula>
    </cfRule>
  </conditionalFormatting>
  <conditionalFormatting sqref="Z109">
    <cfRule type="cellIs" dxfId="461" priority="378" operator="equal">
      <formula>"OPORTUNIDADE"</formula>
    </cfRule>
  </conditionalFormatting>
  <conditionalFormatting sqref="Z109">
    <cfRule type="cellIs" dxfId="460" priority="376" operator="equal">
      <formula>"NÃO"</formula>
    </cfRule>
    <cfRule type="cellIs" dxfId="459" priority="377" operator="equal">
      <formula>"SIM"</formula>
    </cfRule>
  </conditionalFormatting>
  <conditionalFormatting sqref="Z109">
    <cfRule type="cellIs" dxfId="458" priority="375" operator="equal">
      <formula>"OPORTUNIDADE"</formula>
    </cfRule>
  </conditionalFormatting>
  <conditionalFormatting sqref="Z109">
    <cfRule type="cellIs" dxfId="457" priority="373" operator="equal">
      <formula>"NÃO"</formula>
    </cfRule>
    <cfRule type="cellIs" dxfId="456" priority="374" operator="equal">
      <formula>"SIM"</formula>
    </cfRule>
  </conditionalFormatting>
  <conditionalFormatting sqref="Z109">
    <cfRule type="cellIs" dxfId="455" priority="372" operator="equal">
      <formula>"OPORTUNIDADE"</formula>
    </cfRule>
  </conditionalFormatting>
  <conditionalFormatting sqref="Z109">
    <cfRule type="cellIs" dxfId="454" priority="370" operator="equal">
      <formula>"NÃO"</formula>
    </cfRule>
    <cfRule type="cellIs" dxfId="453" priority="371" operator="equal">
      <formula>"SIM"</formula>
    </cfRule>
  </conditionalFormatting>
  <conditionalFormatting sqref="Y109">
    <cfRule type="cellIs" dxfId="452" priority="369" operator="equal">
      <formula>"OPORTUNIDADE"</formula>
    </cfRule>
  </conditionalFormatting>
  <conditionalFormatting sqref="Y109">
    <cfRule type="cellIs" dxfId="451" priority="367" operator="equal">
      <formula>"NÃO"</formula>
    </cfRule>
    <cfRule type="cellIs" dxfId="450" priority="368" operator="equal">
      <formula>"SIM"</formula>
    </cfRule>
  </conditionalFormatting>
  <conditionalFormatting sqref="BK10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449" priority="349" operator="equal">
      <formula>"OPORTUNIDADE"</formula>
    </cfRule>
  </conditionalFormatting>
  <conditionalFormatting sqref="Z124">
    <cfRule type="cellIs" dxfId="448" priority="347" operator="equal">
      <formula>"NÃO"</formula>
    </cfRule>
    <cfRule type="cellIs" dxfId="447" priority="348" operator="equal">
      <formula>"SIM"</formula>
    </cfRule>
  </conditionalFormatting>
  <conditionalFormatting sqref="Z124">
    <cfRule type="cellIs" dxfId="446" priority="346" operator="equal">
      <formula>"OPORTUNIDADE"</formula>
    </cfRule>
  </conditionalFormatting>
  <conditionalFormatting sqref="Z124">
    <cfRule type="cellIs" dxfId="445" priority="344" operator="equal">
      <formula>"NÃO"</formula>
    </cfRule>
    <cfRule type="cellIs" dxfId="444" priority="345" operator="equal">
      <formula>"SIM"</formula>
    </cfRule>
  </conditionalFormatting>
  <conditionalFormatting sqref="Z124">
    <cfRule type="cellIs" dxfId="443" priority="343" operator="equal">
      <formula>"OPORTUNIDADE"</formula>
    </cfRule>
  </conditionalFormatting>
  <conditionalFormatting sqref="Z124">
    <cfRule type="cellIs" dxfId="442" priority="341" operator="equal">
      <formula>"NÃO"</formula>
    </cfRule>
    <cfRule type="cellIs" dxfId="441" priority="342" operator="equal">
      <formula>"SIM"</formula>
    </cfRule>
  </conditionalFormatting>
  <conditionalFormatting sqref="Z124">
    <cfRule type="cellIs" dxfId="440" priority="340" operator="equal">
      <formula>"OPORTUNIDADE"</formula>
    </cfRule>
  </conditionalFormatting>
  <conditionalFormatting sqref="Z124">
    <cfRule type="cellIs" dxfId="439" priority="338" operator="equal">
      <formula>"NÃO"</formula>
    </cfRule>
    <cfRule type="cellIs" dxfId="438" priority="339" operator="equal">
      <formula>"SIM"</formula>
    </cfRule>
  </conditionalFormatting>
  <conditionalFormatting sqref="Z124">
    <cfRule type="cellIs" dxfId="437" priority="337" operator="equal">
      <formula>"OPORTUNIDADE"</formula>
    </cfRule>
  </conditionalFormatting>
  <conditionalFormatting sqref="Z124">
    <cfRule type="cellIs" dxfId="436" priority="335" operator="equal">
      <formula>"NÃO"</formula>
    </cfRule>
    <cfRule type="cellIs" dxfId="435" priority="336" operator="equal">
      <formula>"SIM"</formula>
    </cfRule>
  </conditionalFormatting>
  <conditionalFormatting sqref="Z124">
    <cfRule type="cellIs" dxfId="434" priority="334" operator="equal">
      <formula>"OPORTUNIDADE"</formula>
    </cfRule>
  </conditionalFormatting>
  <conditionalFormatting sqref="Z124">
    <cfRule type="cellIs" dxfId="433" priority="332" operator="equal">
      <formula>"NÃO"</formula>
    </cfRule>
    <cfRule type="cellIs" dxfId="432" priority="333" operator="equal">
      <formula>"SIM"</formula>
    </cfRule>
  </conditionalFormatting>
  <conditionalFormatting sqref="Z124">
    <cfRule type="cellIs" dxfId="431" priority="331" operator="equal">
      <formula>"OPORTUNIDADE"</formula>
    </cfRule>
  </conditionalFormatting>
  <conditionalFormatting sqref="Z124">
    <cfRule type="cellIs" dxfId="430" priority="329" operator="equal">
      <formula>"NÃO"</formula>
    </cfRule>
    <cfRule type="cellIs" dxfId="429" priority="330" operator="equal">
      <formula>"SIM"</formula>
    </cfRule>
  </conditionalFormatting>
  <conditionalFormatting sqref="Z124">
    <cfRule type="cellIs" dxfId="428" priority="328" operator="equal">
      <formula>"OPORTUNIDADE"</formula>
    </cfRule>
  </conditionalFormatting>
  <conditionalFormatting sqref="Z124">
    <cfRule type="cellIs" dxfId="427" priority="326" operator="equal">
      <formula>"NÃO"</formula>
    </cfRule>
    <cfRule type="cellIs" dxfId="426" priority="327" operator="equal">
      <formula>"SIM"</formula>
    </cfRule>
  </conditionalFormatting>
  <conditionalFormatting sqref="Z124">
    <cfRule type="cellIs" dxfId="425" priority="325" operator="equal">
      <formula>"OPORTUNIDADE"</formula>
    </cfRule>
  </conditionalFormatting>
  <conditionalFormatting sqref="Z124">
    <cfRule type="cellIs" dxfId="424" priority="323" operator="equal">
      <formula>"NÃO"</formula>
    </cfRule>
    <cfRule type="cellIs" dxfId="423" priority="324" operator="equal">
      <formula>"SIM"</formula>
    </cfRule>
  </conditionalFormatting>
  <conditionalFormatting sqref="Z124">
    <cfRule type="cellIs" dxfId="422" priority="322" operator="equal">
      <formula>"OPORTUNIDADE"</formula>
    </cfRule>
  </conditionalFormatting>
  <conditionalFormatting sqref="Z124">
    <cfRule type="cellIs" dxfId="421" priority="320" operator="equal">
      <formula>"NÃO"</formula>
    </cfRule>
    <cfRule type="cellIs" dxfId="420" priority="321" operator="equal">
      <formula>"SIM"</formula>
    </cfRule>
  </conditionalFormatting>
  <conditionalFormatting sqref="Z125">
    <cfRule type="cellIs" dxfId="419" priority="319" operator="equal">
      <formula>"OPORTUNIDADE"</formula>
    </cfRule>
  </conditionalFormatting>
  <conditionalFormatting sqref="Z125">
    <cfRule type="cellIs" dxfId="418" priority="317" operator="equal">
      <formula>"NÃO"</formula>
    </cfRule>
    <cfRule type="cellIs" dxfId="417" priority="318" operator="equal">
      <formula>"SIM"</formula>
    </cfRule>
  </conditionalFormatting>
  <conditionalFormatting sqref="Z125">
    <cfRule type="cellIs" dxfId="416" priority="316" operator="equal">
      <formula>"OPORTUNIDADE"</formula>
    </cfRule>
  </conditionalFormatting>
  <conditionalFormatting sqref="Z125">
    <cfRule type="cellIs" dxfId="415" priority="314" operator="equal">
      <formula>"NÃO"</formula>
    </cfRule>
    <cfRule type="cellIs" dxfId="414" priority="315" operator="equal">
      <formula>"SIM"</formula>
    </cfRule>
  </conditionalFormatting>
  <conditionalFormatting sqref="Z125">
    <cfRule type="cellIs" dxfId="413" priority="313" operator="equal">
      <formula>"OPORTUNIDADE"</formula>
    </cfRule>
  </conditionalFormatting>
  <conditionalFormatting sqref="Z125">
    <cfRule type="cellIs" dxfId="412" priority="311" operator="equal">
      <formula>"NÃO"</formula>
    </cfRule>
    <cfRule type="cellIs" dxfId="411" priority="312" operator="equal">
      <formula>"SIM"</formula>
    </cfRule>
  </conditionalFormatting>
  <conditionalFormatting sqref="Z125">
    <cfRule type="cellIs" dxfId="410" priority="310" operator="equal">
      <formula>"OPORTUNIDADE"</formula>
    </cfRule>
  </conditionalFormatting>
  <conditionalFormatting sqref="Z125">
    <cfRule type="cellIs" dxfId="409" priority="308" operator="equal">
      <formula>"NÃO"</formula>
    </cfRule>
    <cfRule type="cellIs" dxfId="408" priority="309" operator="equal">
      <formula>"SIM"</formula>
    </cfRule>
  </conditionalFormatting>
  <conditionalFormatting sqref="Z125">
    <cfRule type="cellIs" dxfId="407" priority="307" operator="equal">
      <formula>"OPORTUNIDADE"</formula>
    </cfRule>
  </conditionalFormatting>
  <conditionalFormatting sqref="Z125">
    <cfRule type="cellIs" dxfId="406" priority="305" operator="equal">
      <formula>"NÃO"</formula>
    </cfRule>
    <cfRule type="cellIs" dxfId="405" priority="306" operator="equal">
      <formula>"SIM"</formula>
    </cfRule>
  </conditionalFormatting>
  <conditionalFormatting sqref="Z125">
    <cfRule type="cellIs" dxfId="404" priority="304" operator="equal">
      <formula>"OPORTUNIDADE"</formula>
    </cfRule>
  </conditionalFormatting>
  <conditionalFormatting sqref="Z125">
    <cfRule type="cellIs" dxfId="403" priority="302" operator="equal">
      <formula>"NÃO"</formula>
    </cfRule>
    <cfRule type="cellIs" dxfId="402" priority="303" operator="equal">
      <formula>"SIM"</formula>
    </cfRule>
  </conditionalFormatting>
  <conditionalFormatting sqref="Z125">
    <cfRule type="cellIs" dxfId="401" priority="301" operator="equal">
      <formula>"OPORTUNIDADE"</formula>
    </cfRule>
  </conditionalFormatting>
  <conditionalFormatting sqref="Z125">
    <cfRule type="cellIs" dxfId="400" priority="299" operator="equal">
      <formula>"NÃO"</formula>
    </cfRule>
    <cfRule type="cellIs" dxfId="399" priority="300" operator="equal">
      <formula>"SIM"</formula>
    </cfRule>
  </conditionalFormatting>
  <conditionalFormatting sqref="Z125">
    <cfRule type="cellIs" dxfId="398" priority="298" operator="equal">
      <formula>"OPORTUNIDADE"</formula>
    </cfRule>
  </conditionalFormatting>
  <conditionalFormatting sqref="Z125">
    <cfRule type="cellIs" dxfId="397" priority="296" operator="equal">
      <formula>"NÃO"</formula>
    </cfRule>
    <cfRule type="cellIs" dxfId="396" priority="297" operator="equal">
      <formula>"SIM"</formula>
    </cfRule>
  </conditionalFormatting>
  <conditionalFormatting sqref="Z125">
    <cfRule type="cellIs" dxfId="395" priority="295" operator="equal">
      <formula>"OPORTUNIDADE"</formula>
    </cfRule>
  </conditionalFormatting>
  <conditionalFormatting sqref="Z125">
    <cfRule type="cellIs" dxfId="394" priority="293" operator="equal">
      <formula>"NÃO"</formula>
    </cfRule>
    <cfRule type="cellIs" dxfId="393" priority="294" operator="equal">
      <formula>"SIM"</formula>
    </cfRule>
  </conditionalFormatting>
  <conditionalFormatting sqref="Z125">
    <cfRule type="cellIs" dxfId="392" priority="292" operator="equal">
      <formula>"OPORTUNIDADE"</formula>
    </cfRule>
  </conditionalFormatting>
  <conditionalFormatting sqref="Z125">
    <cfRule type="cellIs" dxfId="391" priority="290" operator="equal">
      <formula>"NÃO"</formula>
    </cfRule>
    <cfRule type="cellIs" dxfId="390" priority="291" operator="equal">
      <formula>"SIM"</formula>
    </cfRule>
  </conditionalFormatting>
  <conditionalFormatting sqref="Z125">
    <cfRule type="cellIs" dxfId="389" priority="289" operator="equal">
      <formula>"OPORTUNIDADE"</formula>
    </cfRule>
  </conditionalFormatting>
  <conditionalFormatting sqref="Z125">
    <cfRule type="cellIs" dxfId="388" priority="287" operator="equal">
      <formula>"NÃO"</formula>
    </cfRule>
    <cfRule type="cellIs" dxfId="387" priority="288" operator="equal">
      <formula>"SIM"</formula>
    </cfRule>
  </conditionalFormatting>
  <conditionalFormatting sqref="Z125">
    <cfRule type="cellIs" dxfId="386" priority="286" operator="equal">
      <formula>"OPORTUNIDADE"</formula>
    </cfRule>
  </conditionalFormatting>
  <conditionalFormatting sqref="Z125">
    <cfRule type="cellIs" dxfId="385" priority="284" operator="equal">
      <formula>"NÃO"</formula>
    </cfRule>
    <cfRule type="cellIs" dxfId="384" priority="285" operator="equal">
      <formula>"SIM"</formula>
    </cfRule>
  </conditionalFormatting>
  <conditionalFormatting sqref="Z125">
    <cfRule type="cellIs" dxfId="383" priority="283" operator="equal">
      <formula>"OPORTUNIDADE"</formula>
    </cfRule>
  </conditionalFormatting>
  <conditionalFormatting sqref="Z125">
    <cfRule type="cellIs" dxfId="382" priority="281" operator="equal">
      <formula>"NÃO"</formula>
    </cfRule>
    <cfRule type="cellIs" dxfId="381" priority="282" operator="equal">
      <formula>"SIM"</formula>
    </cfRule>
  </conditionalFormatting>
  <conditionalFormatting sqref="Z125">
    <cfRule type="cellIs" dxfId="380" priority="280" operator="equal">
      <formula>"OPORTUNIDADE"</formula>
    </cfRule>
  </conditionalFormatting>
  <conditionalFormatting sqref="Z125">
    <cfRule type="cellIs" dxfId="379" priority="278" operator="equal">
      <formula>"NÃO"</formula>
    </cfRule>
    <cfRule type="cellIs" dxfId="378" priority="279" operator="equal">
      <formula>"SIM"</formula>
    </cfRule>
  </conditionalFormatting>
  <conditionalFormatting sqref="Z125">
    <cfRule type="cellIs" dxfId="377" priority="277" operator="equal">
      <formula>"OPORTUNIDADE"</formula>
    </cfRule>
  </conditionalFormatting>
  <conditionalFormatting sqref="Z125">
    <cfRule type="cellIs" dxfId="376" priority="275" operator="equal">
      <formula>"NÃO"</formula>
    </cfRule>
    <cfRule type="cellIs" dxfId="375" priority="276" operator="equal">
      <formula>"SIM"</formula>
    </cfRule>
  </conditionalFormatting>
  <conditionalFormatting sqref="Z125">
    <cfRule type="cellIs" dxfId="374" priority="274" operator="equal">
      <formula>"OPORTUNIDADE"</formula>
    </cfRule>
  </conditionalFormatting>
  <conditionalFormatting sqref="Z125">
    <cfRule type="cellIs" dxfId="373" priority="272" operator="equal">
      <formula>"NÃO"</formula>
    </cfRule>
    <cfRule type="cellIs" dxfId="372" priority="273" operator="equal">
      <formula>"SIM"</formula>
    </cfRule>
  </conditionalFormatting>
  <conditionalFormatting sqref="Z125">
    <cfRule type="cellIs" dxfId="371" priority="271" operator="equal">
      <formula>"OPORTUNIDADE"</formula>
    </cfRule>
  </conditionalFormatting>
  <conditionalFormatting sqref="Z125">
    <cfRule type="cellIs" dxfId="370" priority="269" operator="equal">
      <formula>"NÃO"</formula>
    </cfRule>
    <cfRule type="cellIs" dxfId="369" priority="270" operator="equal">
      <formula>"SIM"</formula>
    </cfRule>
  </conditionalFormatting>
  <conditionalFormatting sqref="Z125">
    <cfRule type="cellIs" dxfId="368" priority="268" operator="equal">
      <formula>"OPORTUNIDADE"</formula>
    </cfRule>
  </conditionalFormatting>
  <conditionalFormatting sqref="Z125">
    <cfRule type="cellIs" dxfId="367" priority="266" operator="equal">
      <formula>"NÃO"</formula>
    </cfRule>
    <cfRule type="cellIs" dxfId="366" priority="267" operator="equal">
      <formula>"SIM"</formula>
    </cfRule>
  </conditionalFormatting>
  <conditionalFormatting sqref="Z125">
    <cfRule type="cellIs" dxfId="365" priority="265" operator="equal">
      <formula>"OPORTUNIDADE"</formula>
    </cfRule>
  </conditionalFormatting>
  <conditionalFormatting sqref="Z125">
    <cfRule type="cellIs" dxfId="364" priority="263" operator="equal">
      <formula>"NÃO"</formula>
    </cfRule>
    <cfRule type="cellIs" dxfId="363" priority="264" operator="equal">
      <formula>"SIM"</formula>
    </cfRule>
  </conditionalFormatting>
  <conditionalFormatting sqref="Z125">
    <cfRule type="cellIs" dxfId="362" priority="262" operator="equal">
      <formula>"OPORTUNIDADE"</formula>
    </cfRule>
  </conditionalFormatting>
  <conditionalFormatting sqref="Z125">
    <cfRule type="cellIs" dxfId="361" priority="260" operator="equal">
      <formula>"NÃO"</formula>
    </cfRule>
    <cfRule type="cellIs" dxfId="360" priority="261" operator="equal">
      <formula>"SIM"</formula>
    </cfRule>
  </conditionalFormatting>
  <conditionalFormatting sqref="Z126:Z127">
    <cfRule type="cellIs" dxfId="359" priority="259" operator="equal">
      <formula>"OPORTUNIDADE"</formula>
    </cfRule>
  </conditionalFormatting>
  <conditionalFormatting sqref="Z126:Z127">
    <cfRule type="cellIs" dxfId="358" priority="257" operator="equal">
      <formula>"NÃO"</formula>
    </cfRule>
    <cfRule type="cellIs" dxfId="357" priority="258" operator="equal">
      <formula>"SIM"</formula>
    </cfRule>
  </conditionalFormatting>
  <conditionalFormatting sqref="Z126:Z127">
    <cfRule type="cellIs" dxfId="356" priority="256" operator="equal">
      <formula>"OPORTUNIDADE"</formula>
    </cfRule>
  </conditionalFormatting>
  <conditionalFormatting sqref="Z126:Z127">
    <cfRule type="cellIs" dxfId="355" priority="254" operator="equal">
      <formula>"NÃO"</formula>
    </cfRule>
    <cfRule type="cellIs" dxfId="354" priority="255" operator="equal">
      <formula>"SIM"</formula>
    </cfRule>
  </conditionalFormatting>
  <conditionalFormatting sqref="Z126:Z127">
    <cfRule type="cellIs" dxfId="353" priority="253" operator="equal">
      <formula>"OPORTUNIDADE"</formula>
    </cfRule>
  </conditionalFormatting>
  <conditionalFormatting sqref="Z126:Z127">
    <cfRule type="cellIs" dxfId="352" priority="251" operator="equal">
      <formula>"NÃO"</formula>
    </cfRule>
    <cfRule type="cellIs" dxfId="351" priority="252" operator="equal">
      <formula>"SIM"</formula>
    </cfRule>
  </conditionalFormatting>
  <conditionalFormatting sqref="Z126:Z127">
    <cfRule type="cellIs" dxfId="350" priority="250" operator="equal">
      <formula>"OPORTUNIDADE"</formula>
    </cfRule>
  </conditionalFormatting>
  <conditionalFormatting sqref="Z126:Z127">
    <cfRule type="cellIs" dxfId="349" priority="248" operator="equal">
      <formula>"NÃO"</formula>
    </cfRule>
    <cfRule type="cellIs" dxfId="348" priority="249" operator="equal">
      <formula>"SIM"</formula>
    </cfRule>
  </conditionalFormatting>
  <conditionalFormatting sqref="Z126:Z127">
    <cfRule type="cellIs" dxfId="347" priority="247" operator="equal">
      <formula>"OPORTUNIDADE"</formula>
    </cfRule>
  </conditionalFormatting>
  <conditionalFormatting sqref="Z126:Z127">
    <cfRule type="cellIs" dxfId="346" priority="245" operator="equal">
      <formula>"NÃO"</formula>
    </cfRule>
    <cfRule type="cellIs" dxfId="345" priority="246" operator="equal">
      <formula>"SIM"</formula>
    </cfRule>
  </conditionalFormatting>
  <conditionalFormatting sqref="Z126:Z127">
    <cfRule type="cellIs" dxfId="344" priority="244" operator="equal">
      <formula>"OPORTUNIDADE"</formula>
    </cfRule>
  </conditionalFormatting>
  <conditionalFormatting sqref="Z126:Z127">
    <cfRule type="cellIs" dxfId="343" priority="242" operator="equal">
      <formula>"NÃO"</formula>
    </cfRule>
    <cfRule type="cellIs" dxfId="342" priority="243" operator="equal">
      <formula>"SIM"</formula>
    </cfRule>
  </conditionalFormatting>
  <conditionalFormatting sqref="Y126:Y132">
    <cfRule type="cellIs" dxfId="341" priority="241" operator="equal">
      <formula>"OPORTUNIDADE"</formula>
    </cfRule>
  </conditionalFormatting>
  <conditionalFormatting sqref="Y126:Y132">
    <cfRule type="cellIs" dxfId="340" priority="239" operator="equal">
      <formula>"NÃO"</formula>
    </cfRule>
    <cfRule type="cellIs" dxfId="339" priority="240" operator="equal">
      <formula>"SIM"</formula>
    </cfRule>
  </conditionalFormatting>
  <conditionalFormatting sqref="Z126:Z127">
    <cfRule type="cellIs" dxfId="338" priority="238" operator="equal">
      <formula>"OPORTUNIDADE"</formula>
    </cfRule>
  </conditionalFormatting>
  <conditionalFormatting sqref="Z126:Z127">
    <cfRule type="cellIs" dxfId="337" priority="236" operator="equal">
      <formula>"NÃO"</formula>
    </cfRule>
    <cfRule type="cellIs" dxfId="336" priority="237" operator="equal">
      <formula>"SIM"</formula>
    </cfRule>
  </conditionalFormatting>
  <conditionalFormatting sqref="Z126:Z127">
    <cfRule type="cellIs" dxfId="335" priority="235" operator="equal">
      <formula>"OPORTUNIDADE"</formula>
    </cfRule>
  </conditionalFormatting>
  <conditionalFormatting sqref="Z126:Z127">
    <cfRule type="cellIs" dxfId="334" priority="233" operator="equal">
      <formula>"NÃO"</formula>
    </cfRule>
    <cfRule type="cellIs" dxfId="333" priority="234" operator="equal">
      <formula>"SIM"</formula>
    </cfRule>
  </conditionalFormatting>
  <conditionalFormatting sqref="Z126:Z127">
    <cfRule type="cellIs" dxfId="332" priority="232" operator="equal">
      <formula>"OPORTUNIDADE"</formula>
    </cfRule>
  </conditionalFormatting>
  <conditionalFormatting sqref="Z126:Z127">
    <cfRule type="cellIs" dxfId="331" priority="230" operator="equal">
      <formula>"NÃO"</formula>
    </cfRule>
    <cfRule type="cellIs" dxfId="330" priority="231" operator="equal">
      <formula>"SIM"</formula>
    </cfRule>
  </conditionalFormatting>
  <conditionalFormatting sqref="Z126:Z127">
    <cfRule type="cellIs" dxfId="329" priority="229" operator="equal">
      <formula>"OPORTUNIDADE"</formula>
    </cfRule>
  </conditionalFormatting>
  <conditionalFormatting sqref="Z126:Z127">
    <cfRule type="cellIs" dxfId="328" priority="227" operator="equal">
      <formula>"NÃO"</formula>
    </cfRule>
    <cfRule type="cellIs" dxfId="327" priority="228" operator="equal">
      <formula>"SIM"</formula>
    </cfRule>
  </conditionalFormatting>
  <conditionalFormatting sqref="Z126:Z127">
    <cfRule type="cellIs" dxfId="326" priority="226" operator="equal">
      <formula>"OPORTUNIDADE"</formula>
    </cfRule>
  </conditionalFormatting>
  <conditionalFormatting sqref="Z126:Z127">
    <cfRule type="cellIs" dxfId="325" priority="224" operator="equal">
      <formula>"NÃO"</formula>
    </cfRule>
    <cfRule type="cellIs" dxfId="324" priority="225" operator="equal">
      <formula>"SIM"</formula>
    </cfRule>
  </conditionalFormatting>
  <conditionalFormatting sqref="Z126:Z127">
    <cfRule type="cellIs" dxfId="323" priority="223" operator="equal">
      <formula>"OPORTUNIDADE"</formula>
    </cfRule>
  </conditionalFormatting>
  <conditionalFormatting sqref="Z126:Z127">
    <cfRule type="cellIs" dxfId="322" priority="221" operator="equal">
      <formula>"NÃO"</formula>
    </cfRule>
    <cfRule type="cellIs" dxfId="321" priority="222" operator="equal">
      <formula>"SIM"</formula>
    </cfRule>
  </conditionalFormatting>
  <conditionalFormatting sqref="Z126:Z127">
    <cfRule type="cellIs" dxfId="320" priority="220" operator="equal">
      <formula>"OPORTUNIDADE"</formula>
    </cfRule>
  </conditionalFormatting>
  <conditionalFormatting sqref="Z126:Z127">
    <cfRule type="cellIs" dxfId="319" priority="218" operator="equal">
      <formula>"NÃO"</formula>
    </cfRule>
    <cfRule type="cellIs" dxfId="318" priority="219" operator="equal">
      <formula>"SIM"</formula>
    </cfRule>
  </conditionalFormatting>
  <conditionalFormatting sqref="Z126:Z127">
    <cfRule type="cellIs" dxfId="317" priority="217" operator="equal">
      <formula>"OPORTUNIDADE"</formula>
    </cfRule>
  </conditionalFormatting>
  <conditionalFormatting sqref="Z126:Z127">
    <cfRule type="cellIs" dxfId="316" priority="215" operator="equal">
      <formula>"NÃO"</formula>
    </cfRule>
    <cfRule type="cellIs" dxfId="315" priority="216" operator="equal">
      <formula>"SIM"</formula>
    </cfRule>
  </conditionalFormatting>
  <conditionalFormatting sqref="Z126:Z127">
    <cfRule type="cellIs" dxfId="314" priority="214" operator="equal">
      <formula>"OPORTUNIDADE"</formula>
    </cfRule>
  </conditionalFormatting>
  <conditionalFormatting sqref="Z126:Z127">
    <cfRule type="cellIs" dxfId="313" priority="212" operator="equal">
      <formula>"NÃO"</formula>
    </cfRule>
    <cfRule type="cellIs" dxfId="312" priority="213" operator="equal">
      <formula>"SIM"</formula>
    </cfRule>
  </conditionalFormatting>
  <conditionalFormatting sqref="Z126:Z127">
    <cfRule type="cellIs" dxfId="311" priority="211" operator="equal">
      <formula>"OPORTUNIDADE"</formula>
    </cfRule>
  </conditionalFormatting>
  <conditionalFormatting sqref="Z126:Z127">
    <cfRule type="cellIs" dxfId="310" priority="209" operator="equal">
      <formula>"NÃO"</formula>
    </cfRule>
    <cfRule type="cellIs" dxfId="309" priority="210" operator="equal">
      <formula>"SIM"</formula>
    </cfRule>
  </conditionalFormatting>
  <conditionalFormatting sqref="Z126:Z127">
    <cfRule type="cellIs" dxfId="308" priority="208" operator="equal">
      <formula>"OPORTUNIDADE"</formula>
    </cfRule>
  </conditionalFormatting>
  <conditionalFormatting sqref="Z126:Z127">
    <cfRule type="cellIs" dxfId="307" priority="206" operator="equal">
      <formula>"NÃO"</formula>
    </cfRule>
    <cfRule type="cellIs" dxfId="306" priority="207" operator="equal">
      <formula>"SIM"</formula>
    </cfRule>
  </conditionalFormatting>
  <conditionalFormatting sqref="Z126:Z127">
    <cfRule type="cellIs" dxfId="305" priority="205" operator="equal">
      <formula>"OPORTUNIDADE"</formula>
    </cfRule>
  </conditionalFormatting>
  <conditionalFormatting sqref="Z126:Z127">
    <cfRule type="cellIs" dxfId="304" priority="203" operator="equal">
      <formula>"NÃO"</formula>
    </cfRule>
    <cfRule type="cellIs" dxfId="303" priority="204" operator="equal">
      <formula>"SIM"</formula>
    </cfRule>
  </conditionalFormatting>
  <conditionalFormatting sqref="Z126:Z127">
    <cfRule type="cellIs" dxfId="302" priority="202" operator="equal">
      <formula>"OPORTUNIDADE"</formula>
    </cfRule>
  </conditionalFormatting>
  <conditionalFormatting sqref="Z126:Z127">
    <cfRule type="cellIs" dxfId="301" priority="200" operator="equal">
      <formula>"NÃO"</formula>
    </cfRule>
    <cfRule type="cellIs" dxfId="300" priority="201" operator="equal">
      <formula>"SIM"</formula>
    </cfRule>
  </conditionalFormatting>
  <conditionalFormatting sqref="Z126:Z127">
    <cfRule type="cellIs" dxfId="299" priority="199" operator="equal">
      <formula>"OPORTUNIDADE"</formula>
    </cfRule>
  </conditionalFormatting>
  <conditionalFormatting sqref="Z126:Z127">
    <cfRule type="cellIs" dxfId="298" priority="197" operator="equal">
      <formula>"NÃO"</formula>
    </cfRule>
    <cfRule type="cellIs" dxfId="297" priority="198" operator="equal">
      <formula>"SIM"</formula>
    </cfRule>
  </conditionalFormatting>
  <conditionalFormatting sqref="Z126:Z127">
    <cfRule type="cellIs" dxfId="296" priority="196" operator="equal">
      <formula>"OPORTUNIDADE"</formula>
    </cfRule>
  </conditionalFormatting>
  <conditionalFormatting sqref="Z126:Z127">
    <cfRule type="cellIs" dxfId="295" priority="194" operator="equal">
      <formula>"NÃO"</formula>
    </cfRule>
    <cfRule type="cellIs" dxfId="294" priority="195" operator="equal">
      <formula>"SIM"</formula>
    </cfRule>
  </conditionalFormatting>
  <conditionalFormatting sqref="Z126:Z127">
    <cfRule type="cellIs" dxfId="293" priority="193" operator="equal">
      <formula>"OPORTUNIDADE"</formula>
    </cfRule>
  </conditionalFormatting>
  <conditionalFormatting sqref="Z126:Z127">
    <cfRule type="cellIs" dxfId="292" priority="191" operator="equal">
      <formula>"NÃO"</formula>
    </cfRule>
    <cfRule type="cellIs" dxfId="291" priority="192" operator="equal">
      <formula>"SIM"</formula>
    </cfRule>
  </conditionalFormatting>
  <conditionalFormatting sqref="Z126:Z127">
    <cfRule type="cellIs" dxfId="290" priority="190" operator="equal">
      <formula>"OPORTUNIDADE"</formula>
    </cfRule>
  </conditionalFormatting>
  <conditionalFormatting sqref="Z126:Z127">
    <cfRule type="cellIs" dxfId="289" priority="188" operator="equal">
      <formula>"NÃO"</formula>
    </cfRule>
    <cfRule type="cellIs" dxfId="288" priority="189" operator="equal">
      <formula>"SIM"</formula>
    </cfRule>
  </conditionalFormatting>
  <conditionalFormatting sqref="Z126:Z127">
    <cfRule type="cellIs" dxfId="287" priority="187" operator="equal">
      <formula>"OPORTUNIDADE"</formula>
    </cfRule>
  </conditionalFormatting>
  <conditionalFormatting sqref="Z126:Z127">
    <cfRule type="cellIs" dxfId="286" priority="185" operator="equal">
      <formula>"NÃO"</formula>
    </cfRule>
    <cfRule type="cellIs" dxfId="285" priority="186" operator="equal">
      <formula>"SIM"</formula>
    </cfRule>
  </conditionalFormatting>
  <conditionalFormatting sqref="Y126:Y132">
    <cfRule type="cellIs" dxfId="284" priority="184" operator="equal">
      <formula>"OPORTUNIDADE"</formula>
    </cfRule>
  </conditionalFormatting>
  <conditionalFormatting sqref="Y126:Y132">
    <cfRule type="cellIs" dxfId="283" priority="182" operator="equal">
      <formula>"NÃO"</formula>
    </cfRule>
    <cfRule type="cellIs" dxfId="282" priority="183" operator="equal">
      <formula>"SIM"</formula>
    </cfRule>
  </conditionalFormatting>
  <conditionalFormatting sqref="Z126:Z127">
    <cfRule type="cellIs" dxfId="281" priority="181" operator="equal">
      <formula>"OPORTUNIDADE"</formula>
    </cfRule>
  </conditionalFormatting>
  <conditionalFormatting sqref="Z126:Z127">
    <cfRule type="cellIs" dxfId="280" priority="179" operator="equal">
      <formula>"NÃO"</formula>
    </cfRule>
    <cfRule type="cellIs" dxfId="279" priority="180" operator="equal">
      <formula>"SIM"</formula>
    </cfRule>
  </conditionalFormatting>
  <conditionalFormatting sqref="Z126:Z127">
    <cfRule type="cellIs" dxfId="278" priority="178" operator="equal">
      <formula>"OPORTUNIDADE"</formula>
    </cfRule>
  </conditionalFormatting>
  <conditionalFormatting sqref="Z126:Z127">
    <cfRule type="cellIs" dxfId="277" priority="176" operator="equal">
      <formula>"NÃO"</formula>
    </cfRule>
    <cfRule type="cellIs" dxfId="276" priority="177" operator="equal">
      <formula>"SIM"</formula>
    </cfRule>
  </conditionalFormatting>
  <conditionalFormatting sqref="Z126:Z127">
    <cfRule type="cellIs" dxfId="275" priority="175" operator="equal">
      <formula>"OPORTUNIDADE"</formula>
    </cfRule>
  </conditionalFormatting>
  <conditionalFormatting sqref="Z126:Z127">
    <cfRule type="cellIs" dxfId="274" priority="173" operator="equal">
      <formula>"NÃO"</formula>
    </cfRule>
    <cfRule type="cellIs" dxfId="273" priority="174" operator="equal">
      <formula>"SIM"</formula>
    </cfRule>
  </conditionalFormatting>
  <conditionalFormatting sqref="Z126:Z127">
    <cfRule type="cellIs" dxfId="272" priority="172" operator="equal">
      <formula>"OPORTUNIDADE"</formula>
    </cfRule>
  </conditionalFormatting>
  <conditionalFormatting sqref="Z126:Z127">
    <cfRule type="cellIs" dxfId="271" priority="170" operator="equal">
      <formula>"NÃO"</formula>
    </cfRule>
    <cfRule type="cellIs" dxfId="270" priority="171" operator="equal">
      <formula>"SIM"</formula>
    </cfRule>
  </conditionalFormatting>
  <conditionalFormatting sqref="Z126:Z127">
    <cfRule type="cellIs" dxfId="269" priority="169" operator="equal">
      <formula>"OPORTUNIDADE"</formula>
    </cfRule>
  </conditionalFormatting>
  <conditionalFormatting sqref="Z126:Z127">
    <cfRule type="cellIs" dxfId="268" priority="167" operator="equal">
      <formula>"NÃO"</formula>
    </cfRule>
    <cfRule type="cellIs" dxfId="267" priority="168" operator="equal">
      <formula>"SIM"</formula>
    </cfRule>
  </conditionalFormatting>
  <conditionalFormatting sqref="Y126:Y132">
    <cfRule type="cellIs" dxfId="266" priority="166" operator="equal">
      <formula>"OPORTUNIDADE"</formula>
    </cfRule>
  </conditionalFormatting>
  <conditionalFormatting sqref="Y126:Y132">
    <cfRule type="cellIs" dxfId="265" priority="164" operator="equal">
      <formula>"NÃO"</formula>
    </cfRule>
    <cfRule type="cellIs" dxfId="264" priority="165" operator="equal">
      <formula>"SIM"</formula>
    </cfRule>
  </conditionalFormatting>
  <conditionalFormatting sqref="Z126:Z127">
    <cfRule type="cellIs" dxfId="263" priority="163" operator="equal">
      <formula>"OPORTUNIDADE"</formula>
    </cfRule>
  </conditionalFormatting>
  <conditionalFormatting sqref="Z126:Z127">
    <cfRule type="cellIs" dxfId="262" priority="161" operator="equal">
      <formula>"NÃO"</formula>
    </cfRule>
    <cfRule type="cellIs" dxfId="261" priority="162" operator="equal">
      <formula>"SIM"</formula>
    </cfRule>
  </conditionalFormatting>
  <conditionalFormatting sqref="Z126:Z127">
    <cfRule type="cellIs" dxfId="260" priority="160" operator="equal">
      <formula>"OPORTUNIDADE"</formula>
    </cfRule>
  </conditionalFormatting>
  <conditionalFormatting sqref="Z126:Z127">
    <cfRule type="cellIs" dxfId="259" priority="158" operator="equal">
      <formula>"NÃO"</formula>
    </cfRule>
    <cfRule type="cellIs" dxfId="258" priority="159" operator="equal">
      <formula>"SIM"</formula>
    </cfRule>
  </conditionalFormatting>
  <conditionalFormatting sqref="Z126:Z127">
    <cfRule type="cellIs" dxfId="257" priority="157" operator="equal">
      <formula>"OPORTUNIDADE"</formula>
    </cfRule>
  </conditionalFormatting>
  <conditionalFormatting sqref="Z126:Z127">
    <cfRule type="cellIs" dxfId="256" priority="155" operator="equal">
      <formula>"NÃO"</formula>
    </cfRule>
    <cfRule type="cellIs" dxfId="255" priority="156" operator="equal">
      <formula>"SIM"</formula>
    </cfRule>
  </conditionalFormatting>
  <conditionalFormatting sqref="Z126:Z127">
    <cfRule type="cellIs" dxfId="254" priority="154" operator="equal">
      <formula>"OPORTUNIDADE"</formula>
    </cfRule>
  </conditionalFormatting>
  <conditionalFormatting sqref="Z126:Z127">
    <cfRule type="cellIs" dxfId="253" priority="152" operator="equal">
      <formula>"NÃO"</formula>
    </cfRule>
    <cfRule type="cellIs" dxfId="252" priority="153" operator="equal">
      <formula>"SIM"</formula>
    </cfRule>
  </conditionalFormatting>
  <conditionalFormatting sqref="Z126:Z127">
    <cfRule type="cellIs" dxfId="251" priority="151" operator="equal">
      <formula>"OPORTUNIDADE"</formula>
    </cfRule>
  </conditionalFormatting>
  <conditionalFormatting sqref="Z126:Z127">
    <cfRule type="cellIs" dxfId="250" priority="149" operator="equal">
      <formula>"NÃO"</formula>
    </cfRule>
    <cfRule type="cellIs" dxfId="249" priority="150" operator="equal">
      <formula>"SIM"</formula>
    </cfRule>
  </conditionalFormatting>
  <conditionalFormatting sqref="Z126:Z127">
    <cfRule type="cellIs" dxfId="248" priority="148" operator="equal">
      <formula>"OPORTUNIDADE"</formula>
    </cfRule>
  </conditionalFormatting>
  <conditionalFormatting sqref="Z126:Z127">
    <cfRule type="cellIs" dxfId="247" priority="146" operator="equal">
      <formula>"NÃO"</formula>
    </cfRule>
    <cfRule type="cellIs" dxfId="246" priority="147" operator="equal">
      <formula>"SIM"</formula>
    </cfRule>
  </conditionalFormatting>
  <conditionalFormatting sqref="Z126:Z127">
    <cfRule type="cellIs" dxfId="245" priority="145" operator="equal">
      <formula>"OPORTUNIDADE"</formula>
    </cfRule>
  </conditionalFormatting>
  <conditionalFormatting sqref="Z126:Z127">
    <cfRule type="cellIs" dxfId="244" priority="143" operator="equal">
      <formula>"NÃO"</formula>
    </cfRule>
    <cfRule type="cellIs" dxfId="243" priority="144" operator="equal">
      <formula>"SIM"</formula>
    </cfRule>
  </conditionalFormatting>
  <conditionalFormatting sqref="Z126:Z127">
    <cfRule type="cellIs" dxfId="242" priority="142" operator="equal">
      <formula>"OPORTUNIDADE"</formula>
    </cfRule>
  </conditionalFormatting>
  <conditionalFormatting sqref="Z126:Z127">
    <cfRule type="cellIs" dxfId="241" priority="140" operator="equal">
      <formula>"NÃO"</formula>
    </cfRule>
    <cfRule type="cellIs" dxfId="240" priority="141" operator="equal">
      <formula>"SIM"</formula>
    </cfRule>
  </conditionalFormatting>
  <conditionalFormatting sqref="Z126:Z127">
    <cfRule type="cellIs" dxfId="239" priority="139" operator="equal">
      <formula>"OPORTUNIDADE"</formula>
    </cfRule>
  </conditionalFormatting>
  <conditionalFormatting sqref="Z126:Z127">
    <cfRule type="cellIs" dxfId="238" priority="137" operator="equal">
      <formula>"NÃO"</formula>
    </cfRule>
    <cfRule type="cellIs" dxfId="237" priority="138" operator="equal">
      <formula>"SIM"</formula>
    </cfRule>
  </conditionalFormatting>
  <conditionalFormatting sqref="Z126:Z127">
    <cfRule type="cellIs" dxfId="236" priority="136" operator="equal">
      <formula>"OPORTUNIDADE"</formula>
    </cfRule>
  </conditionalFormatting>
  <conditionalFormatting sqref="Z126:Z127">
    <cfRule type="cellIs" dxfId="235" priority="134" operator="equal">
      <formula>"NÃO"</formula>
    </cfRule>
    <cfRule type="cellIs" dxfId="234" priority="135" operator="equal">
      <formula>"SIM"</formula>
    </cfRule>
  </conditionalFormatting>
  <conditionalFormatting sqref="Z128">
    <cfRule type="cellIs" dxfId="233" priority="133" operator="equal">
      <formula>"OPORTUNIDADE"</formula>
    </cfRule>
  </conditionalFormatting>
  <conditionalFormatting sqref="Z128">
    <cfRule type="cellIs" dxfId="232" priority="131" operator="equal">
      <formula>"NÃO"</formula>
    </cfRule>
    <cfRule type="cellIs" dxfId="231" priority="132" operator="equal">
      <formula>"SIM"</formula>
    </cfRule>
  </conditionalFormatting>
  <conditionalFormatting sqref="Z128">
    <cfRule type="cellIs" dxfId="230" priority="130" operator="equal">
      <formula>"OPORTUNIDADE"</formula>
    </cfRule>
  </conditionalFormatting>
  <conditionalFormatting sqref="Z128">
    <cfRule type="cellIs" dxfId="229" priority="128" operator="equal">
      <formula>"NÃO"</formula>
    </cfRule>
    <cfRule type="cellIs" dxfId="228" priority="129" operator="equal">
      <formula>"SIM"</formula>
    </cfRule>
  </conditionalFormatting>
  <conditionalFormatting sqref="Z128">
    <cfRule type="cellIs" dxfId="227" priority="127" operator="equal">
      <formula>"OPORTUNIDADE"</formula>
    </cfRule>
  </conditionalFormatting>
  <conditionalFormatting sqref="Z128">
    <cfRule type="cellIs" dxfId="226" priority="125" operator="equal">
      <formula>"NÃO"</formula>
    </cfRule>
    <cfRule type="cellIs" dxfId="225" priority="126" operator="equal">
      <formula>"SIM"</formula>
    </cfRule>
  </conditionalFormatting>
  <conditionalFormatting sqref="Z128">
    <cfRule type="cellIs" dxfId="224" priority="124" operator="equal">
      <formula>"OPORTUNIDADE"</formula>
    </cfRule>
  </conditionalFormatting>
  <conditionalFormatting sqref="Z128">
    <cfRule type="cellIs" dxfId="223" priority="122" operator="equal">
      <formula>"NÃO"</formula>
    </cfRule>
    <cfRule type="cellIs" dxfId="222" priority="123" operator="equal">
      <formula>"SIM"</formula>
    </cfRule>
  </conditionalFormatting>
  <conditionalFormatting sqref="Z128">
    <cfRule type="cellIs" dxfId="221" priority="121" operator="equal">
      <formula>"OPORTUNIDADE"</formula>
    </cfRule>
  </conditionalFormatting>
  <conditionalFormatting sqref="Z128">
    <cfRule type="cellIs" dxfId="220" priority="119" operator="equal">
      <formula>"NÃO"</formula>
    </cfRule>
    <cfRule type="cellIs" dxfId="219" priority="120" operator="equal">
      <formula>"SIM"</formula>
    </cfRule>
  </conditionalFormatting>
  <conditionalFormatting sqref="Z128:Z129">
    <cfRule type="cellIs" dxfId="218" priority="118" operator="equal">
      <formula>"OPORTUNIDADE"</formula>
    </cfRule>
  </conditionalFormatting>
  <conditionalFormatting sqref="Z128:Z129">
    <cfRule type="cellIs" dxfId="217" priority="116" operator="equal">
      <formula>"NÃO"</formula>
    </cfRule>
    <cfRule type="cellIs" dxfId="216" priority="117" operator="equal">
      <formula>"SIM"</formula>
    </cfRule>
  </conditionalFormatting>
  <conditionalFormatting sqref="Y128:Y129">
    <cfRule type="cellIs" dxfId="215" priority="115" operator="equal">
      <formula>"OPORTUNIDADE"</formula>
    </cfRule>
  </conditionalFormatting>
  <conditionalFormatting sqref="Y128:Y129">
    <cfRule type="cellIs" dxfId="214" priority="113" operator="equal">
      <formula>"NÃO"</formula>
    </cfRule>
    <cfRule type="cellIs" dxfId="213" priority="114" operator="equal">
      <formula>"SIM"</formula>
    </cfRule>
  </conditionalFormatting>
  <conditionalFormatting sqref="Z128:Z130">
    <cfRule type="cellIs" dxfId="212" priority="112" operator="equal">
      <formula>"OPORTUNIDADE"</formula>
    </cfRule>
  </conditionalFormatting>
  <conditionalFormatting sqref="Z128:Z130">
    <cfRule type="cellIs" dxfId="211" priority="110" operator="equal">
      <formula>"NÃO"</formula>
    </cfRule>
    <cfRule type="cellIs" dxfId="210" priority="111" operator="equal">
      <formula>"SIM"</formula>
    </cfRule>
  </conditionalFormatting>
  <conditionalFormatting sqref="Z128:Z130">
    <cfRule type="cellIs" dxfId="209" priority="109" operator="equal">
      <formula>"OPORTUNIDADE"</formula>
    </cfRule>
  </conditionalFormatting>
  <conditionalFormatting sqref="Z128:Z130">
    <cfRule type="cellIs" dxfId="208" priority="107" operator="equal">
      <formula>"NÃO"</formula>
    </cfRule>
    <cfRule type="cellIs" dxfId="207" priority="108" operator="equal">
      <formula>"SIM"</formula>
    </cfRule>
  </conditionalFormatting>
  <conditionalFormatting sqref="Z128:Z130">
    <cfRule type="cellIs" dxfId="206" priority="106" operator="equal">
      <formula>"OPORTUNIDADE"</formula>
    </cfRule>
  </conditionalFormatting>
  <conditionalFormatting sqref="Z128:Z130">
    <cfRule type="cellIs" dxfId="205" priority="104" operator="equal">
      <formula>"NÃO"</formula>
    </cfRule>
    <cfRule type="cellIs" dxfId="204" priority="105" operator="equal">
      <formula>"SIM"</formula>
    </cfRule>
  </conditionalFormatting>
  <conditionalFormatting sqref="Z128:Z130">
    <cfRule type="cellIs" dxfId="203" priority="103" operator="equal">
      <formula>"OPORTUNIDADE"</formula>
    </cfRule>
  </conditionalFormatting>
  <conditionalFormatting sqref="Z128:Z130">
    <cfRule type="cellIs" dxfId="202" priority="101" operator="equal">
      <formula>"NÃO"</formula>
    </cfRule>
    <cfRule type="cellIs" dxfId="201" priority="102" operator="equal">
      <formula>"SIM"</formula>
    </cfRule>
  </conditionalFormatting>
  <conditionalFormatting sqref="Z128:Z130">
    <cfRule type="cellIs" dxfId="200" priority="100" operator="equal">
      <formula>"OPORTUNIDADE"</formula>
    </cfRule>
  </conditionalFormatting>
  <conditionalFormatting sqref="Z128:Z130">
    <cfRule type="cellIs" dxfId="199" priority="98" operator="equal">
      <formula>"NÃO"</formula>
    </cfRule>
    <cfRule type="cellIs" dxfId="198" priority="99" operator="equal">
      <formula>"SIM"</formula>
    </cfRule>
  </conditionalFormatting>
  <conditionalFormatting sqref="Z128:Z130">
    <cfRule type="cellIs" dxfId="197" priority="97" operator="equal">
      <formula>"OPORTUNIDADE"</formula>
    </cfRule>
  </conditionalFormatting>
  <conditionalFormatting sqref="Z128:Z130">
    <cfRule type="cellIs" dxfId="196" priority="95" operator="equal">
      <formula>"NÃO"</formula>
    </cfRule>
    <cfRule type="cellIs" dxfId="195" priority="96" operator="equal">
      <formula>"SIM"</formula>
    </cfRule>
  </conditionalFormatting>
  <conditionalFormatting sqref="Z128:Z130">
    <cfRule type="cellIs" dxfId="194" priority="94" operator="equal">
      <formula>"OPORTUNIDADE"</formula>
    </cfRule>
  </conditionalFormatting>
  <conditionalFormatting sqref="Z128:Z130">
    <cfRule type="cellIs" dxfId="193" priority="92" operator="equal">
      <formula>"NÃO"</formula>
    </cfRule>
    <cfRule type="cellIs" dxfId="192" priority="93" operator="equal">
      <formula>"SIM"</formula>
    </cfRule>
  </conditionalFormatting>
  <conditionalFormatting sqref="Z128:Z130">
    <cfRule type="cellIs" dxfId="191" priority="91" operator="equal">
      <formula>"OPORTUNIDADE"</formula>
    </cfRule>
  </conditionalFormatting>
  <conditionalFormatting sqref="Z128:Z130">
    <cfRule type="cellIs" dxfId="190" priority="89" operator="equal">
      <formula>"NÃO"</formula>
    </cfRule>
    <cfRule type="cellIs" dxfId="189" priority="90" operator="equal">
      <formula>"SIM"</formula>
    </cfRule>
  </conditionalFormatting>
  <conditionalFormatting sqref="Z128:Z130">
    <cfRule type="cellIs" dxfId="188" priority="88" operator="equal">
      <formula>"OPORTUNIDADE"</formula>
    </cfRule>
  </conditionalFormatting>
  <conditionalFormatting sqref="Z128:Z130">
    <cfRule type="cellIs" dxfId="187" priority="86" operator="equal">
      <formula>"NÃO"</formula>
    </cfRule>
    <cfRule type="cellIs" dxfId="186" priority="87" operator="equal">
      <formula>"SIM"</formula>
    </cfRule>
  </conditionalFormatting>
  <conditionalFormatting sqref="Z128:Z130">
    <cfRule type="cellIs" dxfId="185" priority="85" operator="equal">
      <formula>"OPORTUNIDADE"</formula>
    </cfRule>
  </conditionalFormatting>
  <conditionalFormatting sqref="Z128:Z130">
    <cfRule type="cellIs" dxfId="184" priority="83" operator="equal">
      <formula>"NÃO"</formula>
    </cfRule>
    <cfRule type="cellIs" dxfId="183" priority="84" operator="equal">
      <formula>"SIM"</formula>
    </cfRule>
  </conditionalFormatting>
  <conditionalFormatting sqref="Z128:Z130">
    <cfRule type="cellIs" dxfId="182" priority="82" operator="equal">
      <formula>"OPORTUNIDADE"</formula>
    </cfRule>
  </conditionalFormatting>
  <conditionalFormatting sqref="Z128:Z130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Z128:Z130">
    <cfRule type="cellIs" dxfId="179" priority="79" operator="equal">
      <formula>"OPORTUNIDADE"</formula>
    </cfRule>
  </conditionalFormatting>
  <conditionalFormatting sqref="Z128:Z130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Z128:Z130">
    <cfRule type="cellIs" dxfId="176" priority="76" operator="equal">
      <formula>"OPORTUNIDADE"</formula>
    </cfRule>
  </conditionalFormatting>
  <conditionalFormatting sqref="Z128:Z130">
    <cfRule type="cellIs" dxfId="175" priority="74" operator="equal">
      <formula>"NÃO"</formula>
    </cfRule>
    <cfRule type="cellIs" dxfId="174" priority="75" operator="equal">
      <formula>"SIM"</formula>
    </cfRule>
  </conditionalFormatting>
  <conditionalFormatting sqref="Z128:Z130">
    <cfRule type="cellIs" dxfId="173" priority="73" operator="equal">
      <formula>"OPORTUNIDADE"</formula>
    </cfRule>
  </conditionalFormatting>
  <conditionalFormatting sqref="Z128:Z130">
    <cfRule type="cellIs" dxfId="172" priority="71" operator="equal">
      <formula>"NÃO"</formula>
    </cfRule>
    <cfRule type="cellIs" dxfId="171" priority="72" operator="equal">
      <formula>"SIM"</formula>
    </cfRule>
  </conditionalFormatting>
  <conditionalFormatting sqref="Z128:Z130">
    <cfRule type="cellIs" dxfId="170" priority="70" operator="equal">
      <formula>"OPORTUNIDADE"</formula>
    </cfRule>
  </conditionalFormatting>
  <conditionalFormatting sqref="Z128:Z130">
    <cfRule type="cellIs" dxfId="169" priority="68" operator="equal">
      <formula>"NÃO"</formula>
    </cfRule>
    <cfRule type="cellIs" dxfId="168" priority="69" operator="equal">
      <formula>"SIM"</formula>
    </cfRule>
  </conditionalFormatting>
  <conditionalFormatting sqref="Z128:Z130">
    <cfRule type="cellIs" dxfId="167" priority="67" operator="equal">
      <formula>"OPORTUNIDADE"</formula>
    </cfRule>
  </conditionalFormatting>
  <conditionalFormatting sqref="Z128:Z130">
    <cfRule type="cellIs" dxfId="166" priority="65" operator="equal">
      <formula>"NÃO"</formula>
    </cfRule>
    <cfRule type="cellIs" dxfId="165" priority="66" operator="equal">
      <formula>"SIM"</formula>
    </cfRule>
  </conditionalFormatting>
  <conditionalFormatting sqref="Z128:Z130">
    <cfRule type="cellIs" dxfId="164" priority="64" operator="equal">
      <formula>"OPORTUNIDADE"</formula>
    </cfRule>
  </conditionalFormatting>
  <conditionalFormatting sqref="Z128:Z130">
    <cfRule type="cellIs" dxfId="163" priority="62" operator="equal">
      <formula>"NÃO"</formula>
    </cfRule>
    <cfRule type="cellIs" dxfId="162" priority="63" operator="equal">
      <formula>"SIM"</formula>
    </cfRule>
  </conditionalFormatting>
  <conditionalFormatting sqref="Z128:Z130">
    <cfRule type="cellIs" dxfId="161" priority="61" operator="equal">
      <formula>"OPORTUNIDADE"</formula>
    </cfRule>
  </conditionalFormatting>
  <conditionalFormatting sqref="Z128:Z130">
    <cfRule type="cellIs" dxfId="160" priority="59" operator="equal">
      <formula>"NÃO"</formula>
    </cfRule>
    <cfRule type="cellIs" dxfId="159" priority="60" operator="equal">
      <formula>"SIM"</formula>
    </cfRule>
  </conditionalFormatting>
  <conditionalFormatting sqref="Y128:Y130">
    <cfRule type="cellIs" dxfId="158" priority="58" operator="equal">
      <formula>"OPORTUNIDADE"</formula>
    </cfRule>
  </conditionalFormatting>
  <conditionalFormatting sqref="Y128:Y130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Z128:Z130">
    <cfRule type="cellIs" dxfId="155" priority="55" operator="equal">
      <formula>"OPORTUNIDADE"</formula>
    </cfRule>
  </conditionalFormatting>
  <conditionalFormatting sqref="Z128:Z130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Z128:Z130">
    <cfRule type="cellIs" dxfId="152" priority="52" operator="equal">
      <formula>"OPORTUNIDADE"</formula>
    </cfRule>
  </conditionalFormatting>
  <conditionalFormatting sqref="Z128:Z130">
    <cfRule type="cellIs" dxfId="151" priority="50" operator="equal">
      <formula>"NÃO"</formula>
    </cfRule>
    <cfRule type="cellIs" dxfId="150" priority="51" operator="equal">
      <formula>"SIM"</formula>
    </cfRule>
  </conditionalFormatting>
  <conditionalFormatting sqref="Z128:Z130">
    <cfRule type="cellIs" dxfId="149" priority="49" operator="equal">
      <formula>"OPORTUNIDADE"</formula>
    </cfRule>
  </conditionalFormatting>
  <conditionalFormatting sqref="Z128:Z130">
    <cfRule type="cellIs" dxfId="148" priority="47" operator="equal">
      <formula>"NÃO"</formula>
    </cfRule>
    <cfRule type="cellIs" dxfId="147" priority="48" operator="equal">
      <formula>"SIM"</formula>
    </cfRule>
  </conditionalFormatting>
  <conditionalFormatting sqref="Z128:Z130">
    <cfRule type="cellIs" dxfId="146" priority="46" operator="equal">
      <formula>"OPORTUNIDADE"</formula>
    </cfRule>
  </conditionalFormatting>
  <conditionalFormatting sqref="Z128:Z130">
    <cfRule type="cellIs" dxfId="145" priority="44" operator="equal">
      <formula>"NÃO"</formula>
    </cfRule>
    <cfRule type="cellIs" dxfId="144" priority="45" operator="equal">
      <formula>"SIM"</formula>
    </cfRule>
  </conditionalFormatting>
  <conditionalFormatting sqref="Z128:Z130">
    <cfRule type="cellIs" dxfId="143" priority="43" operator="equal">
      <formula>"OPORTUNIDADE"</formula>
    </cfRule>
  </conditionalFormatting>
  <conditionalFormatting sqref="Z128:Z130">
    <cfRule type="cellIs" dxfId="142" priority="41" operator="equal">
      <formula>"NÃO"</formula>
    </cfRule>
    <cfRule type="cellIs" dxfId="141" priority="42" operator="equal">
      <formula>"SIM"</formula>
    </cfRule>
  </conditionalFormatting>
  <conditionalFormatting sqref="Y128:Y130">
    <cfRule type="cellIs" dxfId="140" priority="40" operator="equal">
      <formula>"OPORTUNIDADE"</formula>
    </cfRule>
  </conditionalFormatting>
  <conditionalFormatting sqref="Y128:Y130">
    <cfRule type="cellIs" dxfId="139" priority="38" operator="equal">
      <formula>"NÃO"</formula>
    </cfRule>
    <cfRule type="cellIs" dxfId="138" priority="39" operator="equal">
      <formula>"SIM"</formula>
    </cfRule>
  </conditionalFormatting>
  <conditionalFormatting sqref="Z129:Z132">
    <cfRule type="cellIs" dxfId="137" priority="37" operator="equal">
      <formula>"OPORTUNIDADE"</formula>
    </cfRule>
  </conditionalFormatting>
  <conditionalFormatting sqref="Z129:Z132">
    <cfRule type="cellIs" dxfId="136" priority="35" operator="equal">
      <formula>"NÃO"</formula>
    </cfRule>
    <cfRule type="cellIs" dxfId="135" priority="36" operator="equal">
      <formula>"SIM"</formula>
    </cfRule>
  </conditionalFormatting>
  <conditionalFormatting sqref="Z129:Z132">
    <cfRule type="cellIs" dxfId="134" priority="34" operator="equal">
      <formula>"OPORTUNIDADE"</formula>
    </cfRule>
  </conditionalFormatting>
  <conditionalFormatting sqref="Z129:Z132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29:Z132">
    <cfRule type="cellIs" dxfId="131" priority="31" operator="equal">
      <formula>"OPORTUNIDADE"</formula>
    </cfRule>
  </conditionalFormatting>
  <conditionalFormatting sqref="Z129:Z132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129:Z132">
    <cfRule type="cellIs" dxfId="128" priority="28" operator="equal">
      <formula>"OPORTUNIDADE"</formula>
    </cfRule>
  </conditionalFormatting>
  <conditionalFormatting sqref="Z129:Z132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Y131:Y132">
    <cfRule type="cellIs" dxfId="125" priority="25" operator="equal">
      <formula>"OPORTUNIDADE"</formula>
    </cfRule>
  </conditionalFormatting>
  <conditionalFormatting sqref="Y131:Y132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31:Z132">
    <cfRule type="cellIs" dxfId="122" priority="22" operator="equal">
      <formula>"OPORTUNIDADE"</formula>
    </cfRule>
  </conditionalFormatting>
  <conditionalFormatting sqref="Z131:Z132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Y130:Z130">
    <cfRule type="cellIs" dxfId="119" priority="19" operator="equal">
      <formula>"OPORTUNIDADE"</formula>
    </cfRule>
  </conditionalFormatting>
  <conditionalFormatting sqref="Y130:Z130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Y131:Z131">
    <cfRule type="cellIs" dxfId="116" priority="16" operator="equal">
      <formula>"OPORTUNIDADE"</formula>
    </cfRule>
  </conditionalFormatting>
  <conditionalFormatting sqref="Y131:Z131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Y131:Z131">
    <cfRule type="cellIs" dxfId="113" priority="13" operator="equal">
      <formula>"OPORTUNIDADE"</formula>
    </cfRule>
  </conditionalFormatting>
  <conditionalFormatting sqref="Y131:Z131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Y132:Z132">
    <cfRule type="cellIs" dxfId="110" priority="10" operator="equal">
      <formula>"OPORTUNIDADE"</formula>
    </cfRule>
  </conditionalFormatting>
  <conditionalFormatting sqref="Y132:Z132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Y132:Z132">
    <cfRule type="cellIs" dxfId="107" priority="7" operator="equal">
      <formula>"OPORTUNIDADE"</formula>
    </cfRule>
  </conditionalFormatting>
  <conditionalFormatting sqref="Y132:Z132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1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9" t="s">
        <v>1448</v>
      </c>
      <c r="D5" s="360"/>
      <c r="E5" s="360"/>
      <c r="F5" s="360"/>
      <c r="G5" s="360"/>
      <c r="H5" s="360"/>
      <c r="I5" s="360"/>
      <c r="J5" s="361"/>
      <c r="K5" s="362" t="s">
        <v>1449</v>
      </c>
      <c r="L5" s="363"/>
      <c r="M5" s="363"/>
      <c r="N5" s="363"/>
      <c r="O5" s="364" t="s">
        <v>1450</v>
      </c>
      <c r="P5" s="365"/>
      <c r="Q5" s="366"/>
    </row>
    <row r="6" spans="1:17" s="93" customFormat="1" ht="15.75" customHeight="1">
      <c r="A6" s="87" t="s">
        <v>1451</v>
      </c>
      <c r="B6" s="94" t="s">
        <v>1452</v>
      </c>
      <c r="C6" s="95" t="s">
        <v>1164</v>
      </c>
      <c r="D6" s="96" t="s">
        <v>1165</v>
      </c>
      <c r="E6" s="95" t="s">
        <v>1453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1454</v>
      </c>
      <c r="M6" s="139" t="s">
        <v>626</v>
      </c>
      <c r="N6" s="140" t="s">
        <v>1159</v>
      </c>
      <c r="O6" s="246" t="s">
        <v>1202</v>
      </c>
      <c r="P6" s="157"/>
      <c r="Q6" s="193" t="s">
        <v>1455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1</v>
      </c>
      <c r="P106" s="90"/>
      <c r="Q106" s="145" t="str">
        <f>IF($A$2=1,IF(FN_MC!BJ105="","*",FN_MC!BJ105),IF(FN_MC!BK105="","*",FN_MC!BK105))</f>
        <v>Aguardando envio da MC1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TP pronta 07:24,nao solicitou o intervalo devido a chuva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 xml:space="preserve">Sem faixa devido cco priorizou a circulação 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TP pronta 07:24, nao solicitou o intervalo devido a chuva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2</v>
      </c>
      <c r="P110" s="90"/>
      <c r="Q110" s="145" t="str">
        <f>IF($A$2=1,IF(FN_MC!BJ109="","*",FN_MC!BJ109),IF(FN_MC!BK109="","*",FN_MC!BK109))</f>
        <v>MC1 07:33, em inspeção R7D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 xml:space="preserve">Sem faixa devido cco priorizou a circulação 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 xml:space="preserve">Sem faixa devido cco priorizou a circulação 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1</v>
      </c>
      <c r="P113" s="90"/>
      <c r="Q113" s="145" t="str">
        <f>IF($A$2=1,IF(FN_MC!BJ112="","*",FN_MC!BJ112),IF(FN_MC!BK112="","*",FN_MC!BK112))</f>
        <v>Aguardando envio da MC1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TP pronta 07:24,nao solicitou o intervalo devido a chuva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 xml:space="preserve">TP pronta 07:28, nao solciitou o intervalo devido chuva no local 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2</v>
      </c>
      <c r="P116" s="90"/>
      <c r="Q116" s="145" t="str">
        <f>IF($A$2=1,IF(FN_MC!BJ115="","*",FN_MC!BJ115),IF(FN_MC!BK115="","*",FN_MC!BK115))</f>
        <v xml:space="preserve">MC1 06:12, em intervalo da socadora 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 xml:space="preserve">Nao solciitou intervalod devido chuva no local 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2</v>
      </c>
      <c r="P118" s="90"/>
      <c r="Q118" s="145" t="str">
        <f>IF($A$2=1,IF(FN_MC!BJ117="","*",FN_MC!BJ117),IF(FN_MC!BK117="","*",FN_MC!BK117))</f>
        <v xml:space="preserve">MC1 08:05, em inspeção auto de linha 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2</v>
      </c>
      <c r="P119" s="90"/>
      <c r="Q119" s="145" t="str">
        <f>IF($A$2=1,IF(FN_MC!BJ118="","*",FN_MC!BJ118),IF(FN_MC!BK118="","*",FN_MC!BK118))</f>
        <v>MC1 07:26, em inspeção auto de linha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 xml:space="preserve">Maquina avariada previsao de libera na quinta 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>
        <f>IF(FN_MC!B124="","*",FN_MC!B124)</f>
        <v>46001</v>
      </c>
      <c r="B125" s="98" t="str">
        <f>IF(FN_MC!X124="","*",FN_MC!X124)</f>
        <v>Oportunidade</v>
      </c>
      <c r="C125" s="99" t="str">
        <f>IF(FN_MC!S124="","*",FN_MC!S124)</f>
        <v>FERRONORTE</v>
      </c>
      <c r="D125" s="99" t="str">
        <f>IF(FN_MC!T124="","*",FN_MC!T124)</f>
        <v>TCS-TGR</v>
      </c>
      <c r="E125" s="99" t="str">
        <f>IF(FN_MC!D124="","*",FN_MC!D124)</f>
        <v>BRUNO (TF-525)</v>
      </c>
      <c r="F125" s="99" t="str">
        <f>IF(FN_MC!H124="","*",FN_MC!H124)</f>
        <v>440TVL</v>
      </c>
      <c r="G125" s="99" t="str">
        <f>IF(FN_MC!M124="","*",FN_MC!M124)</f>
        <v>TPC-TVL</v>
      </c>
      <c r="H125" s="154">
        <f>IF(FN_MC!K124="","*",FN_MC!K124)</f>
        <v>446</v>
      </c>
      <c r="I125" s="132">
        <f>IF(FN_MC!O124="","*",FN_MC!O124)</f>
        <v>0.33333333333333331</v>
      </c>
      <c r="J125" s="132">
        <f>IF(FN_MC!P124="","*",FN_MC!P124)</f>
        <v>6.25E-2</v>
      </c>
      <c r="K125" s="141" t="str">
        <f>IF(FN_MC!AK124="","*",FN_MC!AK124)</f>
        <v>440TVL</v>
      </c>
      <c r="L125" s="141" t="str">
        <f>IF(FN_MC!AM124="","*",FN_MC!AM124)</f>
        <v>TPC-TVL</v>
      </c>
      <c r="M125" s="141">
        <f>IF(FN_MC!AP124="","*",FN_MC!AP124)</f>
        <v>446</v>
      </c>
      <c r="N125" s="141" t="str">
        <f>IF(FN_MC!AM124="","*",FN_MC!AM124)</f>
        <v>TPC-TVL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>
        <f>IF(FN_MC!B125="","*",FN_MC!B125)</f>
        <v>46001</v>
      </c>
      <c r="B126" s="98" t="str">
        <f>IF(FN_MC!X125="","*",FN_MC!X125)</f>
        <v>Oportunidade</v>
      </c>
      <c r="C126" s="99" t="str">
        <f>IF(FN_MC!S125="","*",FN_MC!S125)</f>
        <v>FERRONORTE</v>
      </c>
      <c r="D126" s="99" t="str">
        <f>IF(FN_MC!T125="","*",FN_MC!T125)</f>
        <v>TCS-TGR</v>
      </c>
      <c r="E126" s="99" t="str">
        <f>IF(FN_MC!D125="","*",FN_MC!D125)</f>
        <v>ELSON (TF-526)</v>
      </c>
      <c r="F126" s="99" t="str">
        <f>IF(FN_MC!H125="","*",FN_MC!H125)</f>
        <v>TMR326</v>
      </c>
      <c r="G126" s="99" t="str">
        <f>IF(FN_MC!M125="","*",FN_MC!M125)</f>
        <v>TMR-TLA</v>
      </c>
      <c r="H126" s="154">
        <f>IF(FN_MC!K125="","*",FN_MC!K125)</f>
        <v>321</v>
      </c>
      <c r="I126" s="132">
        <f>IF(FN_MC!O125="","*",FN_MC!O125)</f>
        <v>0.375</v>
      </c>
      <c r="J126" s="132">
        <f>IF(FN_MC!P125="","*",FN_MC!P125)</f>
        <v>6.25E-2</v>
      </c>
      <c r="K126" s="141" t="str">
        <f>IF(FN_MC!AK125="","*",FN_MC!AK125)</f>
        <v>TMR326</v>
      </c>
      <c r="L126" s="141" t="str">
        <f>IF(FN_MC!AM125="","*",FN_MC!AM125)</f>
        <v>TMR-TLA</v>
      </c>
      <c r="M126" s="141">
        <f>IF(FN_MC!AP125="","*",FN_MC!AP125)</f>
        <v>321</v>
      </c>
      <c r="N126" s="141" t="str">
        <f>IF(FN_MC!AM125="","*",FN_MC!AM125)</f>
        <v>TMR-TLA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>
        <f>IF(FN_MC!B126="","*",FN_MC!B126)</f>
        <v>46001</v>
      </c>
      <c r="B127" s="98" t="str">
        <f>IF(FN_MC!X126="","*",FN_MC!X126)</f>
        <v>Contrato</v>
      </c>
      <c r="C127" s="99" t="str">
        <f>IF(FN_MC!S126="","*",FN_MC!S126)</f>
        <v>FERRONORTE</v>
      </c>
      <c r="D127" s="99" t="str">
        <f>IF(FN_MC!T126="","*",FN_MC!T126)</f>
        <v>TMI-TCS</v>
      </c>
      <c r="E127" s="99" t="str">
        <f>IF(FN_MC!D126="","*",FN_MC!D126)</f>
        <v>MOD FN</v>
      </c>
      <c r="F127" s="99" t="str">
        <f>IF(FN_MC!H126="","*",FN_MC!H126)</f>
        <v>-</v>
      </c>
      <c r="G127" s="99" t="str">
        <f>IF(FN_MC!M126="","*",FN_MC!M126)</f>
        <v>TID-TVI</v>
      </c>
      <c r="H127" s="154">
        <f>IF(FN_MC!K126="","*",FN_MC!K126)</f>
        <v>217</v>
      </c>
      <c r="I127" s="132">
        <f>IF(FN_MC!O126="","*",FN_MC!O126)</f>
        <v>0.41666666666666669</v>
      </c>
      <c r="J127" s="132">
        <f>IF(FN_MC!P126="","*",FN_MC!P126)</f>
        <v>0.125</v>
      </c>
      <c r="K127" s="141" t="str">
        <f>IF(FN_MC!AK126="","*",FN_MC!AK126)</f>
        <v>-</v>
      </c>
      <c r="L127" s="141" t="str">
        <f>IF(FN_MC!AM126="","*",FN_MC!AM126)</f>
        <v>TID-TVI</v>
      </c>
      <c r="M127" s="141">
        <f>IF(FN_MC!AP126="","*",FN_MC!AP126)</f>
        <v>217</v>
      </c>
      <c r="N127" s="141" t="str">
        <f>IF(FN_MC!AM126="","*",FN_MC!AM126)</f>
        <v>TID-TVI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>
        <f>IF(FN_MC!B127="","*",FN_MC!B127)</f>
        <v>46001</v>
      </c>
      <c r="B128" s="98" t="str">
        <f>IF(FN_MC!X127="","*",FN_MC!X127)</f>
        <v>Contrato</v>
      </c>
      <c r="C128" s="99" t="str">
        <f>IF(FN_MC!S127="","*",FN_MC!S127)</f>
        <v>FERRONORTE</v>
      </c>
      <c r="D128" s="99" t="str">
        <f>IF(FN_MC!T127="","*",FN_MC!T127)</f>
        <v>TMI-TCS</v>
      </c>
      <c r="E128" s="99" t="str">
        <f>IF(FN_MC!D127="","*",FN_MC!D127)</f>
        <v>W50</v>
      </c>
      <c r="F128" s="99" t="str">
        <f>IF(FN_MC!H127="","*",FN_MC!H127)</f>
        <v xml:space="preserve">TCS2 </v>
      </c>
      <c r="G128" s="99" t="str">
        <f>IF(FN_MC!M127="","*",FN_MC!M127)</f>
        <v>TID-TVI</v>
      </c>
      <c r="H128" s="154">
        <f>IF(FN_MC!K127="","*",FN_MC!K127)</f>
        <v>217</v>
      </c>
      <c r="I128" s="132">
        <f>IF(FN_MC!O127="","*",FN_MC!O127)</f>
        <v>0.33333333333333331</v>
      </c>
      <c r="J128" s="132">
        <f>IF(FN_MC!P127="","*",FN_MC!P127)</f>
        <v>6.9444444444444447E-4</v>
      </c>
      <c r="K128" s="141" t="str">
        <f>IF(FN_MC!AK127="","*",FN_MC!AK127)</f>
        <v xml:space="preserve">TCS2 </v>
      </c>
      <c r="L128" s="141" t="str">
        <f>IF(FN_MC!AM127="","*",FN_MC!AM127)</f>
        <v>TID-TVI</v>
      </c>
      <c r="M128" s="141">
        <f>IF(FN_MC!AP127="","*",FN_MC!AP127)</f>
        <v>217</v>
      </c>
      <c r="N128" s="141" t="str">
        <f>IF(FN_MC!AM127="","*",FN_MC!AM127)</f>
        <v>TID-TVI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>
        <f>IF(FN_MC!B128="","*",FN_MC!B128)</f>
        <v>46001</v>
      </c>
      <c r="B129" s="98" t="str">
        <f>IF(FN_MC!X128="","*",FN_MC!X128)</f>
        <v>Sombra de bloco</v>
      </c>
      <c r="C129" s="99" t="str">
        <f>IF(FN_MC!S128="","*",FN_MC!S128)</f>
        <v>FERRONORTE</v>
      </c>
      <c r="D129" s="99" t="str">
        <f>IF(FN_MC!T128="","*",FN_MC!T128)</f>
        <v>TMI-TCS</v>
      </c>
      <c r="E129" s="99" t="str">
        <f>IF(FN_MC!D128="","*",FN_MC!D128)</f>
        <v>V86</v>
      </c>
      <c r="F129" s="99" t="str">
        <f>IF(FN_MC!H128="","*",FN_MC!H128)</f>
        <v>TID2</v>
      </c>
      <c r="G129" s="99" t="str">
        <f>IF(FN_MC!M128="","*",FN_MC!M128)</f>
        <v>TID-TVI</v>
      </c>
      <c r="H129" s="154">
        <f>IF(FN_MC!K128="","*",FN_MC!K128)</f>
        <v>200</v>
      </c>
      <c r="I129" s="132">
        <f>IF(FN_MC!O128="","*",FN_MC!O128)</f>
        <v>0.39583333333333331</v>
      </c>
      <c r="J129" s="132">
        <f>IF(FN_MC!P128="","*",FN_MC!P128)</f>
        <v>6.25E-2</v>
      </c>
      <c r="K129" s="141" t="str">
        <f>IF(FN_MC!AK128="","*",FN_MC!AK128)</f>
        <v>TID2</v>
      </c>
      <c r="L129" s="141" t="str">
        <f>IF(FN_MC!AM128="","*",FN_MC!AM128)</f>
        <v>TID-TVI</v>
      </c>
      <c r="M129" s="141">
        <f>IF(FN_MC!AP128="","*",FN_MC!AP128)</f>
        <v>200</v>
      </c>
      <c r="N129" s="141" t="str">
        <f>IF(FN_MC!AM128="","*",FN_MC!AM128)</f>
        <v>TID-TVI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>
        <f>IF(FN_MC!B129="","*",FN_MC!B129)</f>
        <v>46001</v>
      </c>
      <c r="B130" s="98" t="str">
        <f>IF(FN_MC!X129="","*",FN_MC!X129)</f>
        <v>Oportunidade</v>
      </c>
      <c r="C130" s="99" t="str">
        <f>IF(FN_MC!S129="","*",FN_MC!S129)</f>
        <v>FERRONORTE</v>
      </c>
      <c r="D130" s="99" t="str">
        <f>IF(FN_MC!T129="","*",FN_MC!T129)</f>
        <v>TMI-TCS</v>
      </c>
      <c r="E130" s="99" t="str">
        <f>IF(FN_MC!D129="","*",FN_MC!D129)</f>
        <v>FRANCISCO (TF-670)</v>
      </c>
      <c r="F130" s="99" t="str">
        <f>IF(FN_MC!H129="","*",FN_MC!H129)</f>
        <v>TIN1</v>
      </c>
      <c r="G130" s="99" t="str">
        <f>IF(FN_MC!M129="","*",FN_MC!M129)</f>
        <v>TIN</v>
      </c>
      <c r="H130" s="154">
        <f>IF(FN_MC!K129="","*",FN_MC!K129)</f>
        <v>109.1</v>
      </c>
      <c r="I130" s="132">
        <f>IF(FN_MC!O129="","*",FN_MC!O129)</f>
        <v>0.375</v>
      </c>
      <c r="J130" s="132">
        <f>IF(FN_MC!P129="","*",FN_MC!P129)</f>
        <v>6.25E-2</v>
      </c>
      <c r="K130" s="141" t="str">
        <f>IF(FN_MC!AK129="","*",FN_MC!AK129)</f>
        <v>TIN1</v>
      </c>
      <c r="L130" s="141" t="str">
        <f>IF(FN_MC!AM129="","*",FN_MC!AM129)</f>
        <v>TIN</v>
      </c>
      <c r="M130" s="141">
        <f>IF(FN_MC!AP129="","*",FN_MC!AP129)</f>
        <v>109.1</v>
      </c>
      <c r="N130" s="141" t="str">
        <f>IF(FN_MC!AM129="","*",FN_MC!AM129)</f>
        <v>TIN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46001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TMI-TCS</v>
      </c>
      <c r="E131" s="99" t="str">
        <f>IF(FN_MC!D130="","*",FN_MC!D130)</f>
        <v>ANISIO (TF-514)</v>
      </c>
      <c r="F131" s="99" t="str">
        <f>IF(FN_MC!H130="","*",FN_MC!H130)</f>
        <v>TAP2</v>
      </c>
      <c r="G131" s="99" t="str">
        <f>IF(FN_MC!M130="","*",FN_MC!M130)</f>
        <v>TAP</v>
      </c>
      <c r="H131" s="154">
        <f>IF(FN_MC!K130="","*",FN_MC!K130)</f>
        <v>23.3</v>
      </c>
      <c r="I131" s="132">
        <f>IF(FN_MC!O130="","*",FN_MC!O130)</f>
        <v>0.375</v>
      </c>
      <c r="J131" s="132">
        <f>IF(FN_MC!P130="","*",FN_MC!P130)</f>
        <v>6.25E-2</v>
      </c>
      <c r="K131" s="141" t="str">
        <f>IF(FN_MC!AK130="","*",FN_MC!AK130)</f>
        <v>TAP2</v>
      </c>
      <c r="L131" s="141" t="str">
        <f>IF(FN_MC!AM130="","*",FN_MC!AM130)</f>
        <v>TAP</v>
      </c>
      <c r="M131" s="141">
        <f>IF(FN_MC!AP130="","*",FN_MC!AP130)</f>
        <v>23.3</v>
      </c>
      <c r="N131" s="141" t="str">
        <f>IF(FN_MC!AM130="","*",FN_MC!AM130)</f>
        <v>TAP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>
        <f>IF(FN_MC!B131="","*",FN_MC!B131)</f>
        <v>46001</v>
      </c>
      <c r="B132" s="98" t="str">
        <f>IF(FN_MC!X131="","*",FN_MC!X131)</f>
        <v>Oportunidade</v>
      </c>
      <c r="C132" s="99" t="str">
        <f>IF(FN_MC!S131="","*",FN_MC!S131)</f>
        <v>MALHA CENTRAL</v>
      </c>
      <c r="D132" s="99" t="str">
        <f>IF(FN_MC!T131="","*",FN_MC!T131)</f>
        <v>RAMAL</v>
      </c>
      <c r="E132" s="99" t="str">
        <f>IF(FN_MC!D131="","*",FN_MC!D131)</f>
        <v>V42</v>
      </c>
      <c r="F132" s="99" t="str">
        <f>IF(FN_MC!H131="","*",FN_MC!H131)</f>
        <v>ZGT1</v>
      </c>
      <c r="G132" s="99" t="str">
        <f>IF(FN_MC!M131="","*",FN_MC!M131)</f>
        <v>ZGT-ZXE</v>
      </c>
      <c r="H132" s="154">
        <f>IF(FN_MC!K131="","*",FN_MC!K131)</f>
        <v>313</v>
      </c>
      <c r="I132" s="132">
        <f>IF(FN_MC!O131="","*",FN_MC!O131)</f>
        <v>0.35416666666666669</v>
      </c>
      <c r="J132" s="132">
        <f>IF(FN_MC!P131="","*",FN_MC!P131)</f>
        <v>0.16666666666666666</v>
      </c>
      <c r="K132" s="141" t="str">
        <f>IF(FN_MC!AK131="","*",FN_MC!AK131)</f>
        <v>ZGT1</v>
      </c>
      <c r="L132" s="141" t="str">
        <f>IF(FN_MC!AM131="","*",FN_MC!AM131)</f>
        <v>ZGT-ZXE</v>
      </c>
      <c r="M132" s="141">
        <f>IF(FN_MC!AP131="","*",FN_MC!AP131)</f>
        <v>313</v>
      </c>
      <c r="N132" s="141" t="str">
        <f>IF(FN_MC!AM131="","*",FN_MC!AM131)</f>
        <v>ZGT-ZXE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>
        <f>IF(FN_MC!B132="","*",FN_MC!B132)</f>
        <v>46001</v>
      </c>
      <c r="B133" s="98" t="str">
        <f>IF(FN_MC!X132="","*",FN_MC!X132)</f>
        <v>Oportunidade</v>
      </c>
      <c r="C133" s="99" t="str">
        <f>IF(FN_MC!S132="","*",FN_MC!S132)</f>
        <v>MALHA CENTRAL</v>
      </c>
      <c r="D133" s="99" t="str">
        <f>IF(FN_MC!T132="","*",FN_MC!T132)</f>
        <v>RAMAL</v>
      </c>
      <c r="E133" s="99" t="str">
        <f>IF(FN_MC!D132="","*",FN_MC!D132)</f>
        <v>E17</v>
      </c>
      <c r="F133" s="99" t="str">
        <f>IF(FN_MC!H132="","*",FN_MC!H132)</f>
        <v>ZDK1</v>
      </c>
      <c r="G133" s="99" t="str">
        <f>IF(FN_MC!M132="","*",FN_MC!M132)</f>
        <v>ZDK-ZVT</v>
      </c>
      <c r="H133" s="154">
        <f>IF(FN_MC!K132="","*",FN_MC!K132)</f>
        <v>251</v>
      </c>
      <c r="I133" s="132">
        <f>IF(FN_MC!O132="","*",FN_MC!O132)</f>
        <v>0.375</v>
      </c>
      <c r="J133" s="132">
        <f>IF(FN_MC!P132="","*",FN_MC!P132)</f>
        <v>0.125</v>
      </c>
      <c r="K133" s="141" t="str">
        <f>IF(FN_MC!AK132="","*",FN_MC!AK132)</f>
        <v>ZDK1</v>
      </c>
      <c r="L133" s="141" t="str">
        <f>IF(FN_MC!AM132="","*",FN_MC!AM132)</f>
        <v>ZDK-ZVT</v>
      </c>
      <c r="M133" s="141">
        <f>IF(FN_MC!AP132="","*",FN_MC!AP132)</f>
        <v>251</v>
      </c>
      <c r="N133" s="141" t="str">
        <f>IF(FN_MC!AM132="","*",FN_MC!AM132)</f>
        <v>ZDK-ZVT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1455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07" sqref="E300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7"/>
      <c r="B1" s="368"/>
      <c r="C1" s="369"/>
      <c r="L1" s="101"/>
      <c r="M1" s="124"/>
      <c r="N1" s="288"/>
      <c r="O1" s="288"/>
      <c r="P1" s="170"/>
      <c r="Q1" s="370" t="s">
        <v>1212</v>
      </c>
      <c r="R1" s="371"/>
      <c r="U1" s="102"/>
      <c r="V1" s="372" t="s">
        <v>1456</v>
      </c>
      <c r="W1" s="372"/>
      <c r="X1" s="372"/>
      <c r="Y1" s="104"/>
    </row>
    <row r="2" spans="1:25" s="100" customFormat="1" ht="11.25" customHeight="1">
      <c r="A2" s="105" t="s">
        <v>1457</v>
      </c>
      <c r="B2" s="105" t="s">
        <v>1452</v>
      </c>
      <c r="C2" s="105" t="s">
        <v>603</v>
      </c>
      <c r="D2" s="106" t="s">
        <v>1164</v>
      </c>
      <c r="E2" s="106" t="s">
        <v>1165</v>
      </c>
      <c r="F2" s="106" t="s">
        <v>1451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1458</v>
      </c>
      <c r="U2" s="108" t="s">
        <v>1167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1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290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300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0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20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1800</v>
      </c>
      <c r="W11" s="112">
        <f ca="1">_xlfn.XLOOKUP(G11&amp;$W$2,BS_CONTROLE[CHAVE],BS_CONTROLE[Quantidade_11],"-")</f>
        <v>1760</v>
      </c>
      <c r="X11" s="112">
        <f ca="1">_xlfn.XLOOKUP(G11&amp;$X$2,BS_CONTROLE[CHAVE],BS_CONTROLE[Quantidade_11],"-")</f>
        <v>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290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255</v>
      </c>
      <c r="W20" s="112">
        <f ca="1">_xlfn.XLOOKUP(G20&amp;$W$2,BS_CONTROLE[CHAVE],BS_CONTROLE[Quantidade_11],"-")</f>
        <v>525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300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0</v>
      </c>
      <c r="W25" s="112" t="str">
        <f ca="1">_xlfn.XLOOKUP(G25&amp;$W$2,BS_CONTROLE[CHAVE],BS_CONTROLE[Quantidade_11],"-")</f>
        <v>-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 t="str">
        <f ca="1">_xlfn.XLOOKUP(G27&amp;$W$2,BS_CONTROLE[CHAVE],BS_CONTROLE[Quantidade_11],"-")</f>
        <v>-</v>
      </c>
      <c r="X27" s="112">
        <f ca="1">_xlfn.XLOOKUP(G27&amp;$X$2,BS_CONTROLE[CHAVE],BS_CONTROLE[Quantidade_11],"-")</f>
        <v>6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1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 t="str">
        <f ca="1">_xlfn.XLOOKUP(G35&amp;$W$2,BS_CONTROLE[CHAVE],BS_CONTROLE[Quantidade_11],"-")</f>
        <v>-</v>
      </c>
      <c r="X35" s="112">
        <f ca="1">_xlfn.XLOOKUP(G35&amp;$X$2,BS_CONTROLE[CHAVE],BS_CONTROLE[Quantidade_11],"-")</f>
        <v>1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255</v>
      </c>
      <c r="W36" s="112">
        <f ca="1">_xlfn.XLOOKUP(G36&amp;$W$2,BS_CONTROLE[CHAVE],BS_CONTROLE[Quantidade_11],"-")</f>
        <v>525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290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300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6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>
        <f ca="1">_xlfn.XLOOKUP(G42&amp;$V$2,BS_CONTROLE[CHAVE],BS_CONTROLE[Quantidade_11],"-")</f>
        <v>1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2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255</v>
      </c>
      <c r="W47" s="112">
        <f ca="1">_xlfn.XLOOKUP(G47&amp;$W$2,BS_CONTROLE[CHAVE],BS_CONTROLE[Quantidade_11],"-")</f>
        <v>525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300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0</v>
      </c>
      <c r="W51" s="112" t="str">
        <f ca="1">_xlfn.XLOOKUP(G51&amp;$W$2,BS_CONTROLE[CHAVE],BS_CONTROLE[Quantidade_11],"-")</f>
        <v>-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1800</v>
      </c>
      <c r="W52" s="112">
        <f ca="1">_xlfn.XLOOKUP(G52&amp;$W$2,BS_CONTROLE[CHAVE],BS_CONTROLE[Quantidade_11],"-")</f>
        <v>1760</v>
      </c>
      <c r="X52" s="112">
        <f ca="1">_xlfn.XLOOKUP(G52&amp;$X$2,BS_CONTROLE[CHAVE],BS_CONTROLE[Quantidade_11],"-")</f>
        <v>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6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2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 t="str">
        <f ca="1">_xlfn.XLOOKUP(G60&amp;$W$2,BS_CONTROLE[CHAVE],BS_CONTROLE[Quantidade_11],"-")</f>
        <v>-</v>
      </c>
      <c r="X60" s="112">
        <f ca="1">_xlfn.XLOOKUP(G60&amp;$X$2,BS_CONTROLE[CHAVE],BS_CONTROLE[Quantidade_11],"-")</f>
        <v>1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255</v>
      </c>
      <c r="W61" s="112">
        <f ca="1">_xlfn.XLOOKUP(G61&amp;$W$2,BS_CONTROLE[CHAVE],BS_CONTROLE[Quantidade_11],"-")</f>
        <v>525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>
        <f ca="1">_xlfn.XLOOKUP(G62&amp;$X$2,BS_CONTROLE[CHAVE],BS_CONTROLE[Quantidade_11],"-")</f>
        <v>12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300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0</v>
      </c>
      <c r="W65" s="112" t="str">
        <f ca="1">_xlfn.XLOOKUP(G65&amp;$W$2,BS_CONTROLE[CHAVE],BS_CONTROLE[Quantidade_11],"-")</f>
        <v>-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>
        <f ca="1">_xlfn.XLOOKUP(G66&amp;$V$2,BS_CONTROLE[CHAVE],BS_CONTROLE[Quantidade_11],"-")</f>
        <v>20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6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1800</v>
      </c>
      <c r="W68" s="112">
        <f ca="1">_xlfn.XLOOKUP(G68&amp;$W$2,BS_CONTROLE[CHAVE],BS_CONTROLE[Quantidade_11],"-")</f>
        <v>1760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>
        <f ca="1">_xlfn.XLOOKUP(G76&amp;$V$2,BS_CONTROLE[CHAVE],BS_CONTROLE[Quantidade_11],"-")</f>
        <v>0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255</v>
      </c>
      <c r="W77" s="112">
        <f ca="1">_xlfn.XLOOKUP(G77&amp;$W$2,BS_CONTROLE[CHAVE],BS_CONTROLE[Quantidade_11],"-")</f>
        <v>525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1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12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300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6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1800</v>
      </c>
      <c r="W83" s="112">
        <f ca="1">_xlfn.XLOOKUP(G83&amp;$W$2,BS_CONTROLE[CHAVE],BS_CONTROLE[Quantidade_11],"-")</f>
        <v>1760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300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1800</v>
      </c>
      <c r="W86" s="112">
        <f ca="1">_xlfn.XLOOKUP(G86&amp;$W$2,BS_CONTROLE[CHAVE],BS_CONTROLE[Quantidade_11],"-")</f>
        <v>1760</v>
      </c>
      <c r="X86" s="112">
        <f ca="1">_xlfn.XLOOKUP(G86&amp;$X$2,BS_CONTROLE[CHAVE],BS_CONTROLE[Quantidade_11],"-")</f>
        <v>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255</v>
      </c>
      <c r="W87" s="112">
        <f ca="1">_xlfn.XLOOKUP(G87&amp;$W$2,BS_CONTROLE[CHAVE],BS_CONTROLE[Quantidade_11],"-")</f>
        <v>525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2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255</v>
      </c>
      <c r="W90" s="112">
        <f ca="1">_xlfn.XLOOKUP(G90&amp;$W$2,BS_CONTROLE[CHAVE],BS_CONTROLE[Quantidade_11],"-")</f>
        <v>525</v>
      </c>
      <c r="X90" s="112">
        <f ca="1">_xlfn.XLOOKUP(G90&amp;$X$2,BS_CONTROLE[CHAVE],BS_CONTROLE[Quantidade_11],"-")</f>
        <v>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300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2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>
        <f ca="1">_xlfn.XLOOKUP(G95&amp;$V$2,BS_CONTROLE[CHAVE],BS_CONTROLE[Quantidade_11],"-")</f>
        <v>20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>
        <f ca="1">_xlfn.XLOOKUP(G96&amp;$V$2,BS_CONTROLE[CHAVE],BS_CONTROLE[Quantidade_11],"-")</f>
        <v>290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>
        <f ca="1">_xlfn.XLOOKUP(G97&amp;$V$2,BS_CONTROLE[CHAVE],BS_CONTROLE[Quantidade_11],"-")</f>
        <v>5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6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1800</v>
      </c>
      <c r="W98" s="112">
        <f ca="1">_xlfn.XLOOKUP(G98&amp;$W$2,BS_CONTROLE[CHAVE],BS_CONTROLE[Quantidade_11],"-")</f>
        <v>1760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>
        <f ca="1">_xlfn.XLOOKUP(G99&amp;$V$2,BS_CONTROLE[CHAVE],BS_CONTROLE[Quantidade_11],"-")</f>
        <v>1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DESCARGA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2</v>
      </c>
    </row>
    <row r="104" spans="1:24" s="113" customFormat="1" hidden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255</v>
      </c>
      <c r="W104" s="112">
        <f ca="1">_xlfn.XLOOKUP(G104&amp;$W$2,BS_CONTROLE[CHAVE],BS_CONTROLE[Quantidade_11],"-")</f>
        <v>525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1</v>
      </c>
    </row>
    <row r="106" spans="1:24" s="113" customFormat="1" hidden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>
        <f ca="1">_xlfn.XLOOKUP(G106&amp;$V$2,BS_CONTROLE[CHAVE],BS_CONTROLE[Quantidade_11],"-")</f>
        <v>290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300</v>
      </c>
    </row>
    <row r="110" spans="1:24" s="113" customFormat="1" hidden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2</v>
      </c>
    </row>
    <row r="111" spans="1:24" s="113" customFormat="1" hidden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>
        <f ca="1">_xlfn.XLOOKUP(G111&amp;$V$2,BS_CONTROLE[CHAVE],BS_CONTROLE[Quantidade_11],"-")</f>
        <v>20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1800</v>
      </c>
      <c r="W112" s="112">
        <f ca="1">_xlfn.XLOOKUP(G112&amp;$W$2,BS_CONTROLE[CHAVE],BS_CONTROLE[Quantidade_11],"-")</f>
        <v>1760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>
        <f ca="1">_xlfn.XLOOKUP(G113&amp;$V$2,BS_CONTROLE[CHAVE],BS_CONTROLE[Quantidade_11],"-")</f>
        <v>5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6</v>
      </c>
    </row>
    <row r="114" spans="1:24" s="113" customFormat="1" hidden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Oportunidade</v>
      </c>
      <c r="C121" s="109" t="str">
        <f>IF(FN_MC!Z124="","*",FN_MC!Z124)</f>
        <v>P1</v>
      </c>
      <c r="D121" s="110" t="str">
        <f>IF(FN_MC!S124="","*",FN_MC!S124)</f>
        <v>FERRONORTE</v>
      </c>
      <c r="E121" s="110" t="str">
        <f>IF(FN_MC!T124="","*",FN_MC!T124)</f>
        <v>TCS-TGR</v>
      </c>
      <c r="F121" s="110">
        <f>IF(FN_MC!B124="","*",FN_MC!B124)</f>
        <v>46001</v>
      </c>
      <c r="G121" s="110" t="str">
        <f>IF(FN_MC!D124="","*",FN_MC!D124)</f>
        <v>BRUNO (TF-525)</v>
      </c>
      <c r="H121" s="110" t="str">
        <f>IF(FN_MC!F124="","*",FN_MC!F124)</f>
        <v>PDM - SOLDA</v>
      </c>
      <c r="I121" s="110" t="str">
        <f>IF(FN_MC!H124="","*",FN_MC!H124)</f>
        <v>440TVL</v>
      </c>
      <c r="J121" s="110" t="str">
        <f>IF(FN_MC!I124="","*",FN_MC!I124)</f>
        <v>-</v>
      </c>
      <c r="K121" s="110" t="str">
        <f>IF(FN_MC!M124="","*",FN_MC!M124)</f>
        <v>TPC-TVL</v>
      </c>
      <c r="L121" s="110" t="str">
        <f>IF(FN_MC!N124="","*",FN_MC!N124)</f>
        <v>440TVL</v>
      </c>
      <c r="M121" s="111">
        <f>IF(FN_MC!J124="","*",FN_MC!J124)</f>
        <v>74</v>
      </c>
      <c r="N121" s="290">
        <f>IF(FN_MC!K124="","*",FN_MC!K124)</f>
        <v>446</v>
      </c>
      <c r="O121" s="290">
        <f>IF(FN_MC!L124="","*",FN_MC!L124)</f>
        <v>445.7</v>
      </c>
      <c r="P121" s="111"/>
      <c r="Q121" s="128">
        <f>IF(FN_MC!O124="","*",FN_MC!O124)</f>
        <v>0.33333333333333331</v>
      </c>
      <c r="R121" s="128">
        <f>IF(FN_MC!P124="","*",FN_MC!P124)</f>
        <v>6.25E-2</v>
      </c>
      <c r="S121" s="110" t="str">
        <f>IF(FN_MC!Q124="","*",CONCATENATE(FN_MC!Q124," ",FN_MC!R124))</f>
        <v>1 Nº DE SOLDA</v>
      </c>
      <c r="T121" s="110" t="str">
        <f>IF(FN_MC!V124="","*",FN_MC!V124)</f>
        <v>Bruno</v>
      </c>
      <c r="U121" s="110" t="str">
        <f>IF(FN_MC!W124="","*",FN_MC!W124)</f>
        <v>Execução de solda - Condicinado à temperatura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2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Oportunidade</v>
      </c>
      <c r="C122" s="109" t="str">
        <f>IF(FN_MC!Z125="","*",FN_MC!Z125)</f>
        <v>P2</v>
      </c>
      <c r="D122" s="110" t="str">
        <f>IF(FN_MC!S125="","*",FN_MC!S125)</f>
        <v>FERRONORTE</v>
      </c>
      <c r="E122" s="110" t="str">
        <f>IF(FN_MC!T125="","*",FN_MC!T125)</f>
        <v>TCS-TGR</v>
      </c>
      <c r="F122" s="110">
        <f>IF(FN_MC!B125="","*",FN_MC!B125)</f>
        <v>46001</v>
      </c>
      <c r="G122" s="110" t="str">
        <f>IF(FN_MC!D125="","*",FN_MC!D125)</f>
        <v>ELSON (TF-526)</v>
      </c>
      <c r="H122" s="110" t="str">
        <f>IF(FN_MC!F125="","*",FN_MC!F125)</f>
        <v>PDM - SOLDA</v>
      </c>
      <c r="I122" s="110" t="str">
        <f>IF(FN_MC!H125="","*",FN_MC!H125)</f>
        <v>TMR326</v>
      </c>
      <c r="J122" s="110" t="str">
        <f>IF(FN_MC!I125="","*",FN_MC!I125)</f>
        <v>-</v>
      </c>
      <c r="K122" s="110" t="str">
        <f>IF(FN_MC!M125="","*",FN_MC!M125)</f>
        <v>TMR-TLA</v>
      </c>
      <c r="L122" s="110" t="str">
        <f>IF(FN_MC!N125="","*",FN_MC!N125)</f>
        <v>TMR326</v>
      </c>
      <c r="M122" s="111">
        <f>IF(FN_MC!J125="","*",FN_MC!J125)</f>
        <v>74</v>
      </c>
      <c r="N122" s="290">
        <f>IF(FN_MC!K125="","*",FN_MC!K125)</f>
        <v>321</v>
      </c>
      <c r="O122" s="290" t="str">
        <f>IF(FN_MC!L125="","*",FN_MC!L125)</f>
        <v>-</v>
      </c>
      <c r="P122" s="111"/>
      <c r="Q122" s="128">
        <f>IF(FN_MC!O125="","*",FN_MC!O125)</f>
        <v>0.375</v>
      </c>
      <c r="R122" s="128">
        <f>IF(FN_MC!P125="","*",FN_MC!P125)</f>
        <v>6.25E-2</v>
      </c>
      <c r="S122" s="110" t="str">
        <f>IF(FN_MC!Q125="","*",CONCATENATE(FN_MC!Q125," ",FN_MC!R125))</f>
        <v>1 Nº DE SOLDA</v>
      </c>
      <c r="T122" s="110" t="str">
        <f>IF(FN_MC!V125="","*",FN_MC!V125)</f>
        <v>Elson</v>
      </c>
      <c r="U122" s="110" t="str">
        <f>IF(FN_MC!W125="","*",FN_MC!W125)</f>
        <v>Execução de solda - Condicinado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1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Contrato</v>
      </c>
      <c r="C123" s="109" t="str">
        <f>IF(FN_MC!Z126="","*",FN_MC!Z126)</f>
        <v>P0</v>
      </c>
      <c r="D123" s="110" t="str">
        <f>IF(FN_MC!S126="","*",FN_MC!S126)</f>
        <v>FERRONORTE</v>
      </c>
      <c r="E123" s="110" t="str">
        <f>IF(FN_MC!T126="","*",FN_MC!T126)</f>
        <v>TMI-TCS</v>
      </c>
      <c r="F123" s="110">
        <f>IF(FN_MC!B126="","*",FN_MC!B126)</f>
        <v>46001</v>
      </c>
      <c r="G123" s="110" t="str">
        <f>IF(FN_MC!D126="","*",FN_MC!D126)</f>
        <v>MOD FN</v>
      </c>
      <c r="H123" s="110" t="str">
        <f>IF(FN_MC!F126="","*",FN_MC!F126)</f>
        <v>BLOCO</v>
      </c>
      <c r="I123" s="110" t="str">
        <f>IF(FN_MC!H126="","*",FN_MC!H126)</f>
        <v>-</v>
      </c>
      <c r="J123" s="110" t="str">
        <f>IF(FN_MC!I126="","*",FN_MC!I126)</f>
        <v>-</v>
      </c>
      <c r="K123" s="110" t="str">
        <f>IF(FN_MC!M126="","*",FN_MC!M126)</f>
        <v>TID-TVI</v>
      </c>
      <c r="L123" s="110" t="str">
        <f>IF(FN_MC!N126="","*",FN_MC!N126)</f>
        <v>213TVI</v>
      </c>
      <c r="M123" s="111">
        <f>IF(FN_MC!J126="","*",FN_MC!J126)</f>
        <v>74</v>
      </c>
      <c r="N123" s="290">
        <f>IF(FN_MC!K126="","*",FN_MC!K126)</f>
        <v>217</v>
      </c>
      <c r="O123" s="290">
        <f>IF(FN_MC!L126="","*",FN_MC!L126)</f>
        <v>213</v>
      </c>
      <c r="P123" s="111"/>
      <c r="Q123" s="128">
        <f>IF(FN_MC!O126="","*",FN_MC!O126)</f>
        <v>0.41666666666666669</v>
      </c>
      <c r="R123" s="128">
        <f>IF(FN_MC!P126="","*",FN_MC!P126)</f>
        <v>0.125</v>
      </c>
      <c r="S123" s="110" t="str">
        <f>IF(FN_MC!Q126="","*",CONCATENATE(FN_MC!Q126," ",FN_MC!R126))</f>
        <v>1 BINÁRIO</v>
      </c>
      <c r="T123" s="110" t="str">
        <f>IF(FN_MC!V126="","*",FN_MC!V126)</f>
        <v>Guilherme</v>
      </c>
      <c r="U123" s="110" t="str">
        <f>IF(FN_MC!W126="","*",FN_MC!W126)</f>
        <v>Intervalo bloco modernização veiculo W50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Contrato</v>
      </c>
      <c r="C124" s="109" t="str">
        <f>IF(FN_MC!Z127="","*",FN_MC!Z127)</f>
        <v>P0</v>
      </c>
      <c r="D124" s="110" t="str">
        <f>IF(FN_MC!S127="","*",FN_MC!S127)</f>
        <v>FERRONORTE</v>
      </c>
      <c r="E124" s="110" t="str">
        <f>IF(FN_MC!T127="","*",FN_MC!T127)</f>
        <v>TMI-TCS</v>
      </c>
      <c r="F124" s="110">
        <f>IF(FN_MC!B127="","*",FN_MC!B127)</f>
        <v>46001</v>
      </c>
      <c r="G124" s="110" t="str">
        <f>IF(FN_MC!D127="","*",FN_MC!D127)</f>
        <v>W50</v>
      </c>
      <c r="H124" s="110" t="str">
        <f>IF(FN_MC!F127="","*",FN_MC!F127)</f>
        <v>MODERNIZAÇÃO - DORMENTE - DESCARGA</v>
      </c>
      <c r="I124" s="110" t="str">
        <f>IF(FN_MC!H127="","*",FN_MC!H127)</f>
        <v xml:space="preserve">TCS2 </v>
      </c>
      <c r="J124" s="110" t="str">
        <f>IF(FN_MC!I127="","*",FN_MC!I127)</f>
        <v>TCS2</v>
      </c>
      <c r="K124" s="110" t="str">
        <f>IF(FN_MC!M127="","*",FN_MC!M127)</f>
        <v>TID-TVI</v>
      </c>
      <c r="L124" s="110" t="str">
        <f>IF(FN_MC!N127="","*",FN_MC!N127)</f>
        <v>213TVI</v>
      </c>
      <c r="M124" s="111">
        <f>IF(FN_MC!J127="","*",FN_MC!J127)</f>
        <v>74</v>
      </c>
      <c r="N124" s="290">
        <f>IF(FN_MC!K127="","*",FN_MC!K127)</f>
        <v>217</v>
      </c>
      <c r="O124" s="290">
        <f>IF(FN_MC!L127="","*",FN_MC!L127)</f>
        <v>213</v>
      </c>
      <c r="P124" s="111"/>
      <c r="Q124" s="128">
        <f>IF(FN_MC!O127="","*",FN_MC!O127)</f>
        <v>0.33333333333333331</v>
      </c>
      <c r="R124" s="128">
        <f>IF(FN_MC!P127="","*",FN_MC!P127)</f>
        <v>6.9444444444444447E-4</v>
      </c>
      <c r="S124" s="110" t="str">
        <f>IF(FN_MC!Q127="","*",CONCATENATE(FN_MC!Q127," ",FN_MC!R127))</f>
        <v>1400 Nº DE DORMENTES</v>
      </c>
      <c r="T124" s="110" t="str">
        <f>IF(FN_MC!V127="","*",FN_MC!V127)</f>
        <v>Guilherme</v>
      </c>
      <c r="U124" s="110" t="str">
        <f>IF(FN_MC!W127="","*",FN_MC!W127)</f>
        <v>Descarga de dormente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Sombra de bloco</v>
      </c>
      <c r="C125" s="109" t="str">
        <f>IF(FN_MC!Z128="","*",FN_MC!Z128)</f>
        <v>P1</v>
      </c>
      <c r="D125" s="110" t="str">
        <f>IF(FN_MC!S128="","*",FN_MC!S128)</f>
        <v>FERRONORTE</v>
      </c>
      <c r="E125" s="110" t="str">
        <f>IF(FN_MC!T128="","*",FN_MC!T128)</f>
        <v>TMI-TCS</v>
      </c>
      <c r="F125" s="110">
        <f>IF(FN_MC!B128="","*",FN_MC!B128)</f>
        <v>46001</v>
      </c>
      <c r="G125" s="110" t="str">
        <f>IF(FN_MC!D128="","*",FN_MC!D128)</f>
        <v>V86</v>
      </c>
      <c r="H125" s="110" t="str">
        <f>IF(FN_MC!F128="","*",FN_MC!F128)</f>
        <v>MECANIZAÇÃO - SOCADORA</v>
      </c>
      <c r="I125" s="110" t="str">
        <f>IF(FN_MC!H128="","*",FN_MC!H128)</f>
        <v>TID2</v>
      </c>
      <c r="J125" s="110" t="str">
        <f>IF(FN_MC!I128="","*",FN_MC!I128)</f>
        <v>TID2</v>
      </c>
      <c r="K125" s="110" t="str">
        <f>IF(FN_MC!M128="","*",FN_MC!M128)</f>
        <v>TID-TVI</v>
      </c>
      <c r="L125" s="110" t="str">
        <f>IF(FN_MC!N128="","*",FN_MC!N128)</f>
        <v>TID201</v>
      </c>
      <c r="M125" s="111">
        <f>IF(FN_MC!J128="","*",FN_MC!J128)</f>
        <v>74</v>
      </c>
      <c r="N125" s="290">
        <f>IF(FN_MC!K128="","*",FN_MC!K128)</f>
        <v>200</v>
      </c>
      <c r="O125" s="290">
        <f>IF(FN_MC!L128="","*",FN_MC!L128)</f>
        <v>194</v>
      </c>
      <c r="P125" s="111"/>
      <c r="Q125" s="128">
        <f>IF(FN_MC!O128="","*",FN_MC!O128)</f>
        <v>0.39583333333333331</v>
      </c>
      <c r="R125" s="128">
        <f>IF(FN_MC!P128="","*",FN_MC!P128)</f>
        <v>6.25E-2</v>
      </c>
      <c r="S125" s="110" t="str">
        <f>IF(FN_MC!Q128="","*",CONCATENATE(FN_MC!Q128," ",FN_MC!R128))</f>
        <v>834 M</v>
      </c>
      <c r="T125" s="110" t="str">
        <f>IF(FN_MC!V128="","*",FN_MC!V128)</f>
        <v>Saulo</v>
      </c>
      <c r="U125" s="110" t="str">
        <f>IF(FN_MC!W128="","*",FN_MC!W128)</f>
        <v>Serviços de socaria mecanizada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300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Oportunidade</v>
      </c>
      <c r="C126" s="109" t="str">
        <f>IF(FN_MC!Z129="","*",FN_MC!Z129)</f>
        <v>P2</v>
      </c>
      <c r="D126" s="110" t="str">
        <f>IF(FN_MC!S129="","*",FN_MC!S129)</f>
        <v>FERRONORTE</v>
      </c>
      <c r="E126" s="110" t="str">
        <f>IF(FN_MC!T129="","*",FN_MC!T129)</f>
        <v>TMI-TCS</v>
      </c>
      <c r="F126" s="110">
        <f>IF(FN_MC!B129="","*",FN_MC!B129)</f>
        <v>46001</v>
      </c>
      <c r="G126" s="110" t="str">
        <f>IF(FN_MC!D129="","*",FN_MC!D129)</f>
        <v>FRANCISCO (TF-670)</v>
      </c>
      <c r="H126" s="110" t="str">
        <f>IF(FN_MC!F129="","*",FN_MC!F129)</f>
        <v>PDM - SOLDA</v>
      </c>
      <c r="I126" s="110" t="str">
        <f>IF(FN_MC!H129="","*",FN_MC!H129)</f>
        <v>TIN1</v>
      </c>
      <c r="J126" s="110" t="str">
        <f>IF(FN_MC!I129="","*",FN_MC!I129)</f>
        <v>-</v>
      </c>
      <c r="K126" s="110" t="str">
        <f>IF(FN_MC!M129="","*",FN_MC!M129)</f>
        <v>TIN</v>
      </c>
      <c r="L126" s="110" t="str">
        <f>IF(FN_MC!N129="","*",FN_MC!N129)</f>
        <v>TIN1</v>
      </c>
      <c r="M126" s="111">
        <f>IF(FN_MC!J129="","*",FN_MC!J129)</f>
        <v>74</v>
      </c>
      <c r="N126" s="290">
        <f>IF(FN_MC!K129="","*",FN_MC!K129)</f>
        <v>109.1</v>
      </c>
      <c r="O126" s="290" t="str">
        <f>IF(FN_MC!L129="","*",FN_MC!L129)</f>
        <v>-</v>
      </c>
      <c r="P126" s="111"/>
      <c r="Q126" s="128">
        <f>IF(FN_MC!O129="","*",FN_MC!O129)</f>
        <v>0.375</v>
      </c>
      <c r="R126" s="128">
        <f>IF(FN_MC!P129="","*",FN_MC!P129)</f>
        <v>6.25E-2</v>
      </c>
      <c r="S126" s="110" t="str">
        <f>IF(FN_MC!Q129="","*",CONCATENATE(FN_MC!Q129," ",FN_MC!R129))</f>
        <v>1 Nº DE SOLDA</v>
      </c>
      <c r="T126" s="110" t="str">
        <f>IF(FN_MC!V129="","*",FN_MC!V129)</f>
        <v>Heleno</v>
      </c>
      <c r="U126" s="110" t="str">
        <f>IF(FN_MC!W129="","*",FN_MC!W129)</f>
        <v>Execução de solda - Condicinado à temperatura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2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Oportunidade</v>
      </c>
      <c r="C127" s="109" t="str">
        <f>IF(FN_MC!Z130="","*",FN_MC!Z130)</f>
        <v>P3</v>
      </c>
      <c r="D127" s="110" t="str">
        <f>IF(FN_MC!S130="","*",FN_MC!S130)</f>
        <v>FERRONORTE</v>
      </c>
      <c r="E127" s="110" t="str">
        <f>IF(FN_MC!T130="","*",FN_MC!T130)</f>
        <v>TMI-TCS</v>
      </c>
      <c r="F127" s="110">
        <f>IF(FN_MC!B130="","*",FN_MC!B130)</f>
        <v>46001</v>
      </c>
      <c r="G127" s="110" t="str">
        <f>IF(FN_MC!D130="","*",FN_MC!D130)</f>
        <v>ANISIO (TF-514)</v>
      </c>
      <c r="H127" s="110" t="str">
        <f>IF(FN_MC!F130="","*",FN_MC!F130)</f>
        <v>PDM - SUBSTITUIÇÃO - TRILHO</v>
      </c>
      <c r="I127" s="110" t="str">
        <f>IF(FN_MC!H130="","*",FN_MC!H130)</f>
        <v>TAP2</v>
      </c>
      <c r="J127" s="110" t="str">
        <f>IF(FN_MC!I130="","*",FN_MC!I130)</f>
        <v>-</v>
      </c>
      <c r="K127" s="110" t="str">
        <f>IF(FN_MC!M130="","*",FN_MC!M130)</f>
        <v>TAP</v>
      </c>
      <c r="L127" s="110" t="str">
        <f>IF(FN_MC!N130="","*",FN_MC!N130)</f>
        <v>TAP2</v>
      </c>
      <c r="M127" s="111">
        <f>IF(FN_MC!J130="","*",FN_MC!J130)</f>
        <v>74</v>
      </c>
      <c r="N127" s="290">
        <f>IF(FN_MC!K130="","*",FN_MC!K130)</f>
        <v>23.3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20 M</v>
      </c>
      <c r="T127" s="110" t="str">
        <f>IF(FN_MC!V130="","*",FN_MC!V130)</f>
        <v>Herbert</v>
      </c>
      <c r="U127" s="110" t="str">
        <f>IF(FN_MC!W130="","*",FN_MC!W130)</f>
        <v xml:space="preserve">Substituição de trilho </v>
      </c>
      <c r="V127" s="112">
        <f ca="1">_xlfn.XLOOKUP(G127&amp;$V$2,BS_CONTROLE[CHAVE],BS_CONTROLE[Quantidade_11],"-")</f>
        <v>20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MALHA CENTRAL</v>
      </c>
      <c r="E128" s="110" t="str">
        <f>IF(FN_MC!T131="","*",FN_MC!T131)</f>
        <v>RAMAL</v>
      </c>
      <c r="F128" s="110">
        <f>IF(FN_MC!B131="","*",FN_MC!B131)</f>
        <v>46001</v>
      </c>
      <c r="G128" s="110" t="str">
        <f>IF(FN_MC!D131="","*",FN_MC!D131)</f>
        <v>V42</v>
      </c>
      <c r="H128" s="110" t="str">
        <f>IF(FN_MC!F131="","*",FN_MC!F131)</f>
        <v>MODERNIZAÇÃO - SOCADORA</v>
      </c>
      <c r="I128" s="110" t="str">
        <f>IF(FN_MC!H131="","*",FN_MC!H131)</f>
        <v>ZGT1</v>
      </c>
      <c r="J128" s="110" t="str">
        <f>IF(FN_MC!I131="","*",FN_MC!I131)</f>
        <v>ZGT1</v>
      </c>
      <c r="K128" s="110" t="str">
        <f>IF(FN_MC!M131="","*",FN_MC!M131)</f>
        <v>ZGT-ZXE</v>
      </c>
      <c r="L128" s="110" t="str">
        <f>IF(FN_MC!N131="","*",FN_MC!N131)</f>
        <v>ZGTZXE</v>
      </c>
      <c r="M128" s="111">
        <f>IF(FN_MC!J131="","*",FN_MC!J131)</f>
        <v>72</v>
      </c>
      <c r="N128" s="290">
        <f>IF(FN_MC!K131="","*",FN_MC!K131)</f>
        <v>313</v>
      </c>
      <c r="O128" s="290">
        <f>IF(FN_MC!L131="","*",FN_MC!L131)</f>
        <v>311</v>
      </c>
      <c r="P128" s="111"/>
      <c r="Q128" s="128">
        <f>IF(FN_MC!O131="","*",FN_MC!O131)</f>
        <v>0.35416666666666669</v>
      </c>
      <c r="R128" s="128">
        <f>IF(FN_MC!P131="","*",FN_MC!P131)</f>
        <v>0.16666666666666666</v>
      </c>
      <c r="S128" s="110" t="str">
        <f>IF(FN_MC!Q131="","*",CONCATENATE(FN_MC!Q131," ",FN_MC!R131))</f>
        <v>800 M</v>
      </c>
      <c r="T128" s="110" t="str">
        <f>IF(FN_MC!V131="","*",FN_MC!V131)</f>
        <v>Ezequiel</v>
      </c>
      <c r="U128" s="110" t="str">
        <f>IF(FN_MC!W131="","*",FN_MC!W131)</f>
        <v>Serviços de socaria mecanizada</v>
      </c>
      <c r="V128" s="112">
        <f ca="1">_xlfn.XLOOKUP(G128&amp;$V$2,BS_CONTROLE[CHAVE],BS_CONTROLE[Quantidade_11],"-")</f>
        <v>1800</v>
      </c>
      <c r="W128" s="112">
        <f ca="1">_xlfn.XLOOKUP(G128&amp;$W$2,BS_CONTROLE[CHAVE],BS_CONTROLE[Quantidade_11],"-")</f>
        <v>1760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MALHA CENTRAL</v>
      </c>
      <c r="E129" s="110" t="str">
        <f>IF(FN_MC!T132="","*",FN_MC!T132)</f>
        <v>RAMAL</v>
      </c>
      <c r="F129" s="110">
        <f>IF(FN_MC!B132="","*",FN_MC!B132)</f>
        <v>46001</v>
      </c>
      <c r="G129" s="110" t="str">
        <f>IF(FN_MC!D132="","*",FN_MC!D132)</f>
        <v>E17</v>
      </c>
      <c r="H129" s="110" t="str">
        <f>IF(FN_MC!F132="","*",FN_MC!F132)</f>
        <v>CAMINHÃO DE SOLDA</v>
      </c>
      <c r="I129" s="110" t="str">
        <f>IF(FN_MC!H132="","*",FN_MC!H132)</f>
        <v>ZDK1</v>
      </c>
      <c r="J129" s="110" t="str">
        <f>IF(FN_MC!I132="","*",FN_MC!I132)</f>
        <v>ZDK1</v>
      </c>
      <c r="K129" s="110" t="str">
        <f>IF(FN_MC!M132="","*",FN_MC!M132)</f>
        <v>ZDK-ZVT</v>
      </c>
      <c r="L129" s="110" t="str">
        <f>IF(FN_MC!N132="","*",FN_MC!N132)</f>
        <v>ZDK1/ZDKZVT</v>
      </c>
      <c r="M129" s="111">
        <f>IF(FN_MC!J132="","*",FN_MC!J132)</f>
        <v>78</v>
      </c>
      <c r="N129" s="290">
        <f>IF(FN_MC!K132="","*",FN_MC!K132)</f>
        <v>251</v>
      </c>
      <c r="O129" s="290">
        <f>IF(FN_MC!L132="","*",FN_MC!L132)</f>
        <v>244</v>
      </c>
      <c r="P129" s="111"/>
      <c r="Q129" s="128">
        <f>IF(FN_MC!O132="","*",FN_MC!O132)</f>
        <v>0.375</v>
      </c>
      <c r="R129" s="128">
        <f>IF(FN_MC!P132="","*",FN_MC!P132)</f>
        <v>0.125</v>
      </c>
      <c r="S129" s="110" t="str">
        <f>IF(FN_MC!Q132="","*",CONCATENATE(FN_MC!Q132," ",FN_MC!R132))</f>
        <v>3 Nº DE SOLDA</v>
      </c>
      <c r="T129" s="110" t="str">
        <f>IF(FN_MC!V132="","*",FN_MC!V132)</f>
        <v>herbert</v>
      </c>
      <c r="U129" s="110" t="str">
        <f>IF(FN_MC!W132="","*",FN_MC!W132)</f>
        <v>Execução de solda  (Caminhão)</v>
      </c>
      <c r="V129" s="112">
        <f ca="1">_xlfn.XLOOKUP(G129&amp;$V$2,BS_CONTROLE[CHAVE],BS_CONTROLE[Quantidade_11],"-")</f>
        <v>5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6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1459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J1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1460</v>
      </c>
      <c r="C2" s="95" t="s">
        <v>1149</v>
      </c>
      <c r="D2" s="95" t="s">
        <v>1151</v>
      </c>
      <c r="E2" s="95" t="s">
        <v>1461</v>
      </c>
      <c r="F2" s="95" t="s">
        <v>1462</v>
      </c>
      <c r="G2" s="95" t="s">
        <v>1463</v>
      </c>
      <c r="H2" s="95" t="s">
        <v>1464</v>
      </c>
      <c r="I2" s="95" t="s">
        <v>1465</v>
      </c>
      <c r="J2" s="95" t="s">
        <v>1466</v>
      </c>
      <c r="K2" s="131" t="s">
        <v>1467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>
        <f>IF(FN_MC!B128="","*",FN_MC!B128)</f>
        <v>46001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 t="str">
        <f>IF(FN_MC!AD132="","*",FN_MC!AD132)</f>
        <v>-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3" t="s">
        <v>1468</v>
      </c>
      <c r="C2" s="373"/>
      <c r="D2" s="373"/>
      <c r="E2" s="373"/>
      <c r="F2" s="373"/>
      <c r="G2" s="373"/>
      <c r="H2" s="192"/>
    </row>
    <row r="3" spans="1:8" ht="15" customHeight="1">
      <c r="A3" s="192"/>
      <c r="B3" s="374"/>
      <c r="C3" s="374"/>
      <c r="D3" s="374"/>
      <c r="E3" s="374"/>
      <c r="F3" s="374"/>
      <c r="G3" s="374"/>
      <c r="H3" s="192"/>
    </row>
    <row r="4" spans="1:8" ht="40.5">
      <c r="A4" s="192"/>
      <c r="B4" s="322" t="s">
        <v>1469</v>
      </c>
      <c r="C4" s="322" t="s">
        <v>1470</v>
      </c>
      <c r="D4" s="322" t="s">
        <v>1471</v>
      </c>
      <c r="E4" s="322" t="s">
        <v>1472</v>
      </c>
      <c r="F4" s="322" t="s">
        <v>6</v>
      </c>
      <c r="G4" s="322" t="s">
        <v>1473</v>
      </c>
      <c r="H4" s="192"/>
    </row>
    <row r="5" spans="1:8">
      <c r="A5" s="192"/>
      <c r="B5" s="323" t="s">
        <v>1474</v>
      </c>
      <c r="C5" s="323">
        <v>309525</v>
      </c>
      <c r="D5" s="323" t="s">
        <v>1475</v>
      </c>
      <c r="E5" s="323" t="s">
        <v>835</v>
      </c>
      <c r="F5" s="323" t="s">
        <v>1476</v>
      </c>
      <c r="G5" s="324">
        <v>46296</v>
      </c>
      <c r="H5" s="192"/>
    </row>
    <row r="6" spans="1:8">
      <c r="A6" s="192"/>
      <c r="B6" s="323" t="s">
        <v>1477</v>
      </c>
      <c r="C6" s="323">
        <v>256875</v>
      </c>
      <c r="D6" s="323" t="s">
        <v>1478</v>
      </c>
      <c r="E6" s="323" t="s">
        <v>835</v>
      </c>
      <c r="F6" s="323" t="s">
        <v>1476</v>
      </c>
      <c r="G6" s="324">
        <v>46296</v>
      </c>
      <c r="H6" s="192"/>
    </row>
    <row r="7" spans="1:8">
      <c r="A7" s="192"/>
      <c r="B7" s="323" t="s">
        <v>1479</v>
      </c>
      <c r="C7" s="323">
        <v>257278</v>
      </c>
      <c r="D7" s="323" t="s">
        <v>1480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1481</v>
      </c>
      <c r="C8" s="323">
        <v>261794</v>
      </c>
      <c r="D8" s="323" t="s">
        <v>1482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5" t="s">
        <v>1483</v>
      </c>
      <c r="D1" s="375"/>
      <c r="E1" s="375"/>
      <c r="F1" s="375"/>
      <c r="G1" s="375"/>
      <c r="H1" s="375"/>
    </row>
    <row r="2" spans="3:8" ht="15" customHeight="1">
      <c r="C2" s="375"/>
      <c r="D2" s="375"/>
      <c r="E2" s="375"/>
      <c r="F2" s="375"/>
      <c r="G2" s="375"/>
      <c r="H2" s="375"/>
    </row>
    <row r="3" spans="3:8" ht="15" customHeight="1">
      <c r="C3" s="319" t="s">
        <v>701</v>
      </c>
      <c r="D3" s="319" t="s">
        <v>1484</v>
      </c>
      <c r="E3" s="319" t="s">
        <v>1485</v>
      </c>
      <c r="F3" s="319" t="s">
        <v>1486</v>
      </c>
      <c r="G3" s="319" t="s">
        <v>1487</v>
      </c>
      <c r="H3" s="319" t="s">
        <v>1488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2025-12-09T13:48:51Z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