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74" documentId="120_S{118792C3-22EF-5104-A093-F22BFE3913F3}" xr6:coauthVersionLast="47" xr6:coauthVersionMax="47" xr10:uidLastSave="{64A93603-DC69-417E-B6E6-17A717A88B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C27" i="1" a="1"/>
  <c r="BC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4" i="1" l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<sst xmlns="http://schemas.openxmlformats.org/spreadsheetml/2006/main" count="4822" uniqueCount="1350">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</sst>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BJ113" activePane="topRight" state="frozen"/>
      <selection pane="topRight" activeCell="BN139" sqref="BN1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1290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1291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1290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1292</v>
      </c>
      <c r="BJ136" s="16" t="s">
        <v>1292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1292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1293</v>
      </c>
      <c r="BJ138" s="210" t="s">
        <v>1293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1293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1294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1282</v>
      </c>
      <c r="BJ139" s="16" t="s">
        <v>1282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1282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1295</v>
      </c>
      <c r="BJ141" s="16" t="s">
        <v>1295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1295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1296</v>
      </c>
      <c r="BJ142" s="16" t="s">
        <v>1296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1296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1297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1298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1299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1298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1294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7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3" operator="equal">
      <formula>"NÃO"</formula>
    </cfRule>
    <cfRule type="cellIs" dxfId="187" priority="11934" operator="equal">
      <formula>"SIM"</formula>
    </cfRule>
  </conditionalFormatting>
  <conditionalFormatting sqref="AY6:AY1031">
    <cfRule type="expression" dxfId="186" priority="54389">
      <formula>#REF!=1</formula>
    </cfRule>
  </conditionalFormatting>
  <conditionalFormatting sqref="T6:T1031 BD6:BD1031 AX6:AX1031">
    <cfRule type="cellIs" dxfId="185" priority="54373" operator="equal">
      <formula>"ERRO"</formula>
    </cfRule>
  </conditionalFormatting>
  <conditionalFormatting sqref="BP6:BP1031">
    <cfRule type="cellIs" dxfId="184" priority="54368" operator="equal">
      <formula>"Produção e Intervalo"</formula>
    </cfRule>
    <cfRule type="cellIs" dxfId="183" priority="54369" operator="equal">
      <formula>"Aderente"</formula>
    </cfRule>
    <cfRule type="cellIs" dxfId="182" priority="54370" operator="equal">
      <formula>"Intervalo"</formula>
    </cfRule>
    <cfRule type="cellIs" dxfId="181" priority="54371" operator="equal">
      <formula>"Produção"</formula>
    </cfRule>
    <cfRule type="cellIs" dxfId="180" priority="54372" operator="equal">
      <formula>"ERRO"</formula>
    </cfRule>
  </conditionalFormatting>
  <conditionalFormatting sqref="BQ6:BR1031">
    <cfRule type="cellIs" dxfId="179" priority="54350" operator="equal">
      <formula>"*"</formula>
    </cfRule>
    <cfRule type="cellIs" dxfId="178" priority="54351" operator="greaterThanOrEqual">
      <formula>1</formula>
    </cfRule>
    <cfRule type="cellIs" dxfId="177" priority="54352" operator="lessThan">
      <formula>1</formula>
    </cfRule>
  </conditionalFormatting>
  <conditionalFormatting sqref="BJ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0" operator="equal">
      <formula>"OPORTUNIDADE"</formula>
    </cfRule>
  </conditionalFormatting>
  <conditionalFormatting sqref="X28:Y29">
    <cfRule type="cellIs" dxfId="175" priority="248" operator="equal">
      <formula>"NÃO"</formula>
    </cfRule>
    <cfRule type="cellIs" dxfId="174" priority="249" operator="equal">
      <formula>"SIM"</formula>
    </cfRule>
  </conditionalFormatting>
  <conditionalFormatting sqref="BJ1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6" operator="equal">
      <formula>"OPORTUNIDADE"</formula>
    </cfRule>
  </conditionalFormatting>
  <conditionalFormatting sqref="Y39">
    <cfRule type="cellIs" dxfId="172" priority="224" operator="equal">
      <formula>"NÃO"</formula>
    </cfRule>
    <cfRule type="cellIs" dxfId="171" priority="225" operator="equal">
      <formula>"SIM"</formula>
    </cfRule>
  </conditionalFormatting>
  <conditionalFormatting sqref="X42:X43">
    <cfRule type="cellIs" dxfId="170" priority="223" operator="equal">
      <formula>"OPORTUNIDADE"</formula>
    </cfRule>
  </conditionalFormatting>
  <conditionalFormatting sqref="X42:X43">
    <cfRule type="cellIs" dxfId="169" priority="221" operator="equal">
      <formula>"NÃO"</formula>
    </cfRule>
    <cfRule type="cellIs" dxfId="168" priority="222" operator="equal">
      <formula>"SIM"</formula>
    </cfRule>
  </conditionalFormatting>
  <conditionalFormatting sqref="BJ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4" operator="equal">
      <formula>"OPORTUNIDADE"</formula>
    </cfRule>
  </conditionalFormatting>
  <conditionalFormatting sqref="X46:Y46 Y47:Y48 X47:X50">
    <cfRule type="cellIs" dxfId="166" priority="192" operator="equal">
      <formula>"NÃO"</formula>
    </cfRule>
    <cfRule type="cellIs" dxfId="165" priority="193" operator="equal">
      <formula>"SIM"</formula>
    </cfRule>
  </conditionalFormatting>
  <conditionalFormatting sqref="BJ3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6" operator="equal">
      <formula>"OPORTUNIDADE"</formula>
    </cfRule>
  </conditionalFormatting>
  <conditionalFormatting sqref="Y57">
    <cfRule type="cellIs" dxfId="163" priority="164" operator="equal">
      <formula>"NÃO"</formula>
    </cfRule>
    <cfRule type="cellIs" dxfId="162" priority="165" operator="equal">
      <formula>"SIM"</formula>
    </cfRule>
  </conditionalFormatting>
  <conditionalFormatting sqref="BJ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3" operator="equal">
      <formula>"OPORTUNIDADE"</formula>
    </cfRule>
  </conditionalFormatting>
  <conditionalFormatting sqref="X52:X61">
    <cfRule type="cellIs" dxfId="160" priority="151" operator="equal">
      <formula>"NÃO"</formula>
    </cfRule>
    <cfRule type="cellIs" dxfId="159" priority="152" operator="equal">
      <formula>"SIM"</formula>
    </cfRule>
  </conditionalFormatting>
  <conditionalFormatting sqref="BJ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7" operator="equal">
      <formula>"OPORTUNIDADE"</formula>
    </cfRule>
  </conditionalFormatting>
  <conditionalFormatting sqref="Y73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X75">
    <cfRule type="cellIs" dxfId="155" priority="111" operator="equal">
      <formula>"OPORTUNIDADE"</formula>
    </cfRule>
  </conditionalFormatting>
  <conditionalFormatting sqref="X75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BJ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4" operator="equal">
      <formula>"OPORTUNIDADE"</formula>
    </cfRule>
  </conditionalFormatting>
  <conditionalFormatting sqref="X76:X77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BO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9">
      <iconSet showValue="0">
        <cfvo type="percent" val="0"/>
        <cfvo type="num" val="1"/>
        <cfvo type="num" val="1" gte="0"/>
      </iconSet>
    </cfRule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1921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1940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1961">
      <iconSet showValue="0">
        <cfvo type="percent" val="0"/>
        <cfvo type="num" val="1"/>
        <cfvo type="num" val="1" gte="0"/>
      </iconSet>
    </cfRule>
    <cfRule type="iconSet" priority="61962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1967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197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E6:E1031 AH6:AH1031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1301</v>
      </c>
      <c r="C4" s="161" t="s">
        <v>1302</v>
      </c>
      <c r="D4" s="161" t="s">
        <v>1303</v>
      </c>
      <c r="E4" s="161" t="s">
        <v>1304</v>
      </c>
      <c r="F4" s="161" t="s">
        <v>4</v>
      </c>
      <c r="G4" s="161" t="s">
        <v>1305</v>
      </c>
    </row>
    <row r="5" spans="2:7">
      <c r="B5" s="162" t="s">
        <v>1306</v>
      </c>
      <c r="C5" s="162">
        <v>257068</v>
      </c>
      <c r="D5" s="162" t="s">
        <v>1307</v>
      </c>
      <c r="E5" s="162" t="s">
        <v>1308</v>
      </c>
      <c r="F5" s="162" t="s">
        <v>1308</v>
      </c>
      <c r="G5" s="163">
        <v>46296</v>
      </c>
    </row>
    <row r="6" spans="2:7">
      <c r="B6" s="162" t="s">
        <v>1309</v>
      </c>
      <c r="C6" s="162" t="s">
        <v>624</v>
      </c>
      <c r="D6" s="162" t="s">
        <v>624</v>
      </c>
      <c r="E6" s="162" t="s">
        <v>624</v>
      </c>
      <c r="F6" s="162" t="s">
        <v>1310</v>
      </c>
      <c r="G6" s="163" t="s">
        <v>624</v>
      </c>
    </row>
    <row r="7" spans="2:7">
      <c r="B7" s="162" t="s">
        <v>1311</v>
      </c>
      <c r="C7" s="162">
        <v>257472</v>
      </c>
      <c r="D7" s="162" t="s">
        <v>1312</v>
      </c>
      <c r="E7" s="162" t="s">
        <v>1313</v>
      </c>
      <c r="F7" s="162" t="s">
        <v>1313</v>
      </c>
      <c r="G7" s="163">
        <v>45992</v>
      </c>
    </row>
    <row r="8" spans="2:7">
      <c r="B8" s="162" t="s">
        <v>1314</v>
      </c>
      <c r="C8" s="162">
        <v>260307</v>
      </c>
      <c r="D8" s="162" t="s">
        <v>1315</v>
      </c>
      <c r="E8" s="162" t="s">
        <v>1316</v>
      </c>
      <c r="F8" s="162" t="s">
        <v>1313</v>
      </c>
      <c r="G8" s="163">
        <v>46082</v>
      </c>
    </row>
    <row r="9" spans="2:7">
      <c r="B9" s="162" t="s">
        <v>1317</v>
      </c>
      <c r="C9" s="162">
        <v>333033</v>
      </c>
      <c r="D9" s="162" t="s">
        <v>1318</v>
      </c>
      <c r="E9" s="162" t="s">
        <v>1310</v>
      </c>
      <c r="F9" s="162" t="s">
        <v>1319</v>
      </c>
      <c r="G9" s="162" t="s">
        <v>624</v>
      </c>
    </row>
    <row r="10" spans="2:7">
      <c r="B10" s="162" t="s">
        <v>1320</v>
      </c>
      <c r="C10" s="162">
        <v>263576</v>
      </c>
      <c r="D10" s="162" t="s">
        <v>1321</v>
      </c>
      <c r="E10" s="162" t="s">
        <v>1310</v>
      </c>
      <c r="F10" s="162" t="s">
        <v>1319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1322</v>
      </c>
      <c r="C2" s="121" t="s">
        <v>997</v>
      </c>
      <c r="D2" s="76" t="s">
        <v>999</v>
      </c>
      <c r="E2" s="76" t="s">
        <v>1323</v>
      </c>
      <c r="F2" s="99" t="s">
        <v>1324</v>
      </c>
      <c r="G2" s="76" t="s">
        <v>1325</v>
      </c>
      <c r="H2" s="76" t="s">
        <v>1326</v>
      </c>
      <c r="I2" s="76" t="s">
        <v>1327</v>
      </c>
      <c r="J2" s="76" t="s">
        <v>1328</v>
      </c>
      <c r="K2" s="78" t="s">
        <v>1329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1331</v>
      </c>
      <c r="E3" s="200" t="s">
        <v>1332</v>
      </c>
      <c r="F3" s="200" t="s">
        <v>1333</v>
      </c>
      <c r="G3" s="200" t="s">
        <v>1334</v>
      </c>
      <c r="H3" s="200" t="s">
        <v>1335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1339</v>
      </c>
      <c r="V1" s="249"/>
      <c r="W1" s="249"/>
    </row>
    <row r="2" spans="1:23" ht="15" customHeight="1">
      <c r="A2" s="87" t="s">
        <v>1340</v>
      </c>
      <c r="B2" s="87" t="s">
        <v>1341</v>
      </c>
      <c r="C2" s="87" t="s">
        <v>442</v>
      </c>
      <c r="D2" s="88" t="s">
        <v>1011</v>
      </c>
      <c r="E2" s="88" t="s">
        <v>4</v>
      </c>
      <c r="F2" s="88" t="s">
        <v>1342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1344</v>
      </c>
      <c r="D5" s="251"/>
      <c r="E5" s="251"/>
      <c r="F5" s="251"/>
      <c r="G5" s="251"/>
      <c r="H5" s="251"/>
      <c r="I5" s="251"/>
      <c r="J5" s="252"/>
      <c r="K5" s="253" t="s">
        <v>1345</v>
      </c>
      <c r="L5" s="254"/>
      <c r="M5" s="254"/>
      <c r="N5" s="254"/>
      <c r="O5" s="255" t="s">
        <v>1346</v>
      </c>
      <c r="P5" s="256"/>
    </row>
    <row r="6" spans="1:16" s="74" customFormat="1" ht="15" customHeight="1">
      <c r="A6" s="66" t="s">
        <v>1342</v>
      </c>
      <c r="B6" s="75" t="s">
        <v>1341</v>
      </c>
      <c r="C6" s="76" t="s">
        <v>1011</v>
      </c>
      <c r="D6" s="77" t="s">
        <v>1012</v>
      </c>
      <c r="E6" s="76" t="s">
        <v>1347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1348</v>
      </c>
      <c r="M6" s="80" t="s">
        <v>642</v>
      </c>
      <c r="N6" s="81" t="s">
        <v>1006</v>
      </c>
      <c r="O6" s="158" t="s">
        <v>1049</v>
      </c>
      <c r="P6" s="132" t="s">
        <v>1349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2026-02-10T13:49:13Z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