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ric\Desktop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chart.v1.0" hidden="1">Sheet2!$AA$100:$AW$100</definedName>
    <definedName name="_xlchart.v1.1" hidden="1">Sheet2!$AA$101:$AW$101</definedName>
    <definedName name="_xlchart.v1.10" hidden="1">Sheet2!$AA$10:$AW$10</definedName>
    <definedName name="_xlchart.v1.100" hidden="1">Sheet2!$AA$191:$AW$191</definedName>
    <definedName name="_xlchart.v1.101" hidden="1">Sheet2!$AA$192:$AW$192</definedName>
    <definedName name="_xlchart.v1.102" hidden="1">Sheet2!$AA$193:$AW$193</definedName>
    <definedName name="_xlchart.v1.103" hidden="1">Sheet2!$AA$194:$AW$194</definedName>
    <definedName name="_xlchart.v1.104" hidden="1">Sheet2!$AA$195:$AW$195</definedName>
    <definedName name="_xlchart.v1.105" hidden="1">Sheet2!$AA$196:$AW$196</definedName>
    <definedName name="_xlchart.v1.106" hidden="1">Sheet2!$AA$197:$AW$197</definedName>
    <definedName name="_xlchart.v1.107" hidden="1">Sheet2!$AA$198:$AW$198</definedName>
    <definedName name="_xlchart.v1.108" hidden="1">Sheet2!$AA$199:$AW$199</definedName>
    <definedName name="_xlchart.v1.109" hidden="1">Sheet2!$AA$19:$AW$19</definedName>
    <definedName name="_xlchart.v1.11" hidden="1">Sheet2!$AA$110:$AW$110</definedName>
    <definedName name="_xlchart.v1.110" hidden="1">Sheet2!$AA$200:$AW$200</definedName>
    <definedName name="_xlchart.v1.111" hidden="1">Sheet2!$AA$201:$AW$201</definedName>
    <definedName name="_xlchart.v1.112" hidden="1">Sheet2!$AA$202:$AW$202</definedName>
    <definedName name="_xlchart.v1.113" hidden="1">Sheet2!$AA$203:$AW$203</definedName>
    <definedName name="_xlchart.v1.114" hidden="1">Sheet2!$AA$204:$AW$204</definedName>
    <definedName name="_xlchart.v1.115" hidden="1">Sheet2!$AA$205:$AW$205</definedName>
    <definedName name="_xlchart.v1.116" hidden="1">Sheet2!$AA$206:$AW$206</definedName>
    <definedName name="_xlchart.v1.117" hidden="1">Sheet2!$AA$207:$AW$207</definedName>
    <definedName name="_xlchart.v1.118" hidden="1">Sheet2!$AA$208:$AW$208</definedName>
    <definedName name="_xlchart.v1.119" hidden="1">Sheet2!$AA$209:$AW$209</definedName>
    <definedName name="_xlchart.v1.12" hidden="1">Sheet2!$AA$111:$AW$111</definedName>
    <definedName name="_xlchart.v1.120" hidden="1">Sheet2!$AA$20:$AW$20</definedName>
    <definedName name="_xlchart.v1.121" hidden="1">Sheet2!$AA$210:$AW$210</definedName>
    <definedName name="_xlchart.v1.122" hidden="1">Sheet2!$AA$211:$AW$211</definedName>
    <definedName name="_xlchart.v1.123" hidden="1">Sheet2!$AA$212:$AW$212</definedName>
    <definedName name="_xlchart.v1.124" hidden="1">Sheet2!$AA$213:$AW$213</definedName>
    <definedName name="_xlchart.v1.125" hidden="1">Sheet2!$AA$214:$AW$214</definedName>
    <definedName name="_xlchart.v1.126" hidden="1">Sheet2!$AA$215:$AW$215</definedName>
    <definedName name="_xlchart.v1.127" hidden="1">Sheet2!$AA$216:$AW$216</definedName>
    <definedName name="_xlchart.v1.128" hidden="1">Sheet2!$AA$217:$AW$217</definedName>
    <definedName name="_xlchart.v1.129" hidden="1">Sheet2!$AA$218:$AW$218</definedName>
    <definedName name="_xlchart.v1.13" hidden="1">Sheet2!$AA$112:$AW$112</definedName>
    <definedName name="_xlchart.v1.130" hidden="1">Sheet2!$AA$219:$AW$219</definedName>
    <definedName name="_xlchart.v1.131" hidden="1">Sheet2!$AA$21:$AW$21</definedName>
    <definedName name="_xlchart.v1.132" hidden="1">Sheet2!$AA$220:$AW$220</definedName>
    <definedName name="_xlchart.v1.133" hidden="1">Sheet2!$AA$221:$AW$221</definedName>
    <definedName name="_xlchart.v1.134" hidden="1">Sheet2!$AA$222:$AW$222</definedName>
    <definedName name="_xlchart.v1.135" hidden="1">Sheet2!$AA$223:$AW$223</definedName>
    <definedName name="_xlchart.v1.136" hidden="1">Sheet2!$AA$224:$AW$224</definedName>
    <definedName name="_xlchart.v1.137" hidden="1">Sheet2!$AA$225:$AW$225</definedName>
    <definedName name="_xlchart.v1.138" hidden="1">Sheet2!$AA$226:$AW$226</definedName>
    <definedName name="_xlchart.v1.139" hidden="1">Sheet2!$AA$227:$AW$227</definedName>
    <definedName name="_xlchart.v1.14" hidden="1">Sheet2!$AA$113:$AW$113</definedName>
    <definedName name="_xlchart.v1.140" hidden="1">Sheet2!$AA$228:$AW$228</definedName>
    <definedName name="_xlchart.v1.141" hidden="1">Sheet2!$AA$229:$AW$229</definedName>
    <definedName name="_xlchart.v1.142" hidden="1">Sheet2!$AA$22:$AW$22</definedName>
    <definedName name="_xlchart.v1.143" hidden="1">Sheet2!$AA$230:$AW$230</definedName>
    <definedName name="_xlchart.v1.144" hidden="1">Sheet2!$AA$231:$AW$231</definedName>
    <definedName name="_xlchart.v1.145" hidden="1">Sheet2!$AA$232:$AW$232</definedName>
    <definedName name="_xlchart.v1.146" hidden="1">Sheet2!$AA$233:$AW$233</definedName>
    <definedName name="_xlchart.v1.147" hidden="1">Sheet2!$AA$234:$AW$234</definedName>
    <definedName name="_xlchart.v1.148" hidden="1">Sheet2!$AA$235:$AW$235</definedName>
    <definedName name="_xlchart.v1.149" hidden="1">Sheet2!$AA$236:$AW$236</definedName>
    <definedName name="_xlchart.v1.15" hidden="1">Sheet2!$AA$114:$AW$114</definedName>
    <definedName name="_xlchart.v1.150" hidden="1">Sheet2!$AA$237:$AW$237</definedName>
    <definedName name="_xlchart.v1.151" hidden="1">Sheet2!$AA$238:$AW$238</definedName>
    <definedName name="_xlchart.v1.152" hidden="1">Sheet2!$AA$239:$AW$239</definedName>
    <definedName name="_xlchart.v1.153" hidden="1">Sheet2!$AA$23:$AW$23</definedName>
    <definedName name="_xlchart.v1.154" hidden="1">Sheet2!$AA$240:$AW$240</definedName>
    <definedName name="_xlchart.v1.155" hidden="1">Sheet2!$AA$241:$AW$241</definedName>
    <definedName name="_xlchart.v1.156" hidden="1">Sheet2!$AA$242:$AW$242</definedName>
    <definedName name="_xlchart.v1.157" hidden="1">Sheet2!$AA$243:$AW$243</definedName>
    <definedName name="_xlchart.v1.158" hidden="1">Sheet2!$AA$244:$AW$244</definedName>
    <definedName name="_xlchart.v1.159" hidden="1">Sheet2!$AA$245:$AW$245</definedName>
    <definedName name="_xlchart.v1.16" hidden="1">Sheet2!$AA$115:$AW$115</definedName>
    <definedName name="_xlchart.v1.160" hidden="1">Sheet2!$AA$246:$AW$246</definedName>
    <definedName name="_xlchart.v1.161" hidden="1">Sheet2!$AA$247:$AW$247</definedName>
    <definedName name="_xlchart.v1.162" hidden="1">Sheet2!$AA$248:$AW$248</definedName>
    <definedName name="_xlchart.v1.163" hidden="1">Sheet2!$AA$249:$AW$249</definedName>
    <definedName name="_xlchart.v1.164" hidden="1">Sheet2!$AA$24:$AW$24</definedName>
    <definedName name="_xlchart.v1.165" hidden="1">Sheet2!$AA$250:$AW$250</definedName>
    <definedName name="_xlchart.v1.166" hidden="1">Sheet2!$AA$251:$AW$251</definedName>
    <definedName name="_xlchart.v1.167" hidden="1">Sheet2!$AA$252:$AW$252</definedName>
    <definedName name="_xlchart.v1.168" hidden="1">Sheet2!$AA$253:$AW$253</definedName>
    <definedName name="_xlchart.v1.169" hidden="1">Sheet2!$AA$254:$AW$254</definedName>
    <definedName name="_xlchart.v1.17" hidden="1">Sheet2!$AA$116:$AW$116</definedName>
    <definedName name="_xlchart.v1.170" hidden="1">Sheet2!$AA$25:$AW$25</definedName>
    <definedName name="_xlchart.v1.171" hidden="1">Sheet2!$AA$26:$AW$26</definedName>
    <definedName name="_xlchart.v1.172" hidden="1">Sheet2!$AA$27:$AW$27</definedName>
    <definedName name="_xlchart.v1.173" hidden="1">Sheet2!$AA$28:$AW$28</definedName>
    <definedName name="_xlchart.v1.174" hidden="1">Sheet2!$AA$29:$AW$29</definedName>
    <definedName name="_xlchart.v1.175" hidden="1">Sheet2!$AA$2:$AW$2</definedName>
    <definedName name="_xlchart.v1.176" hidden="1">Sheet2!$AA$30:$AW$30</definedName>
    <definedName name="_xlchart.v1.177" hidden="1">Sheet2!$AA$31:$AW$31</definedName>
    <definedName name="_xlchart.v1.178" hidden="1">Sheet2!$AA$32:$AW$32</definedName>
    <definedName name="_xlchart.v1.179" hidden="1">Sheet2!$AA$33:$AW$33</definedName>
    <definedName name="_xlchart.v1.18" hidden="1">Sheet2!$AA$117:$AW$117</definedName>
    <definedName name="_xlchart.v1.180" hidden="1">Sheet2!$AA$34:$AW$34</definedName>
    <definedName name="_xlchart.v1.181" hidden="1">Sheet2!$AA$35:$AW$35</definedName>
    <definedName name="_xlchart.v1.182" hidden="1">Sheet2!$AA$36:$AW$36</definedName>
    <definedName name="_xlchart.v1.183" hidden="1">Sheet2!$AA$37:$AW$37</definedName>
    <definedName name="_xlchart.v1.184" hidden="1">Sheet2!$AA$38:$AW$38</definedName>
    <definedName name="_xlchart.v1.185" hidden="1">Sheet2!$AA$39:$AW$39</definedName>
    <definedName name="_xlchart.v1.186" hidden="1">Sheet2!$AA$3:$AW$3</definedName>
    <definedName name="_xlchart.v1.187" hidden="1">Sheet2!$AA$40:$AW$40</definedName>
    <definedName name="_xlchart.v1.188" hidden="1">Sheet2!$AA$41:$AW$41</definedName>
    <definedName name="_xlchart.v1.189" hidden="1">Sheet2!$AA$42:$AW$42</definedName>
    <definedName name="_xlchart.v1.19" hidden="1">Sheet2!$AA$118:$AW$118</definedName>
    <definedName name="_xlchart.v1.190" hidden="1">Sheet2!$AA$43:$AW$43</definedName>
    <definedName name="_xlchart.v1.191" hidden="1">Sheet2!$AA$44:$AW$44</definedName>
    <definedName name="_xlchart.v1.192" hidden="1">Sheet2!$AA$45:$AW$45</definedName>
    <definedName name="_xlchart.v1.193" hidden="1">Sheet2!$AA$46:$AW$46</definedName>
    <definedName name="_xlchart.v1.194" hidden="1">Sheet2!$AA$47:$AW$47</definedName>
    <definedName name="_xlchart.v1.195" hidden="1">Sheet2!$AA$48:$AW$48</definedName>
    <definedName name="_xlchart.v1.196" hidden="1">Sheet2!$AA$49:$AW$49</definedName>
    <definedName name="_xlchart.v1.197" hidden="1">Sheet2!$AA$4:$AW$4</definedName>
    <definedName name="_xlchart.v1.198" hidden="1">Sheet2!$AA$50:$AW$50</definedName>
    <definedName name="_xlchart.v1.199" hidden="1">Sheet2!$AA$51:$AW$51</definedName>
    <definedName name="_xlchart.v1.2" hidden="1">Sheet2!$AA$102:$AW$102</definedName>
    <definedName name="_xlchart.v1.20" hidden="1">Sheet2!$AA$119:$AW$119</definedName>
    <definedName name="_xlchart.v1.200" hidden="1">Sheet2!$AA$52:$AW$52</definedName>
    <definedName name="_xlchart.v1.201" hidden="1">Sheet2!$AA$53:$AW$53</definedName>
    <definedName name="_xlchart.v1.202" hidden="1">Sheet2!$AA$54:$AW$54</definedName>
    <definedName name="_xlchart.v1.203" hidden="1">Sheet2!$AA$55:$AW$55</definedName>
    <definedName name="_xlchart.v1.204" hidden="1">Sheet2!$AA$56:$AW$56</definedName>
    <definedName name="_xlchart.v1.205" hidden="1">Sheet2!$AA$57:$AW$57</definedName>
    <definedName name="_xlchart.v1.206" hidden="1">Sheet2!$AA$58:$AW$58</definedName>
    <definedName name="_xlchart.v1.207" hidden="1">Sheet2!$AA$59:$AW$59</definedName>
    <definedName name="_xlchart.v1.208" hidden="1">Sheet2!$AA$5:$AW$5</definedName>
    <definedName name="_xlchart.v1.209" hidden="1">Sheet2!$AA$60:$AW$60</definedName>
    <definedName name="_xlchart.v1.21" hidden="1">Sheet2!$AA$11:$AW$11</definedName>
    <definedName name="_xlchart.v1.210" hidden="1">Sheet2!$AA$61:$AW$61</definedName>
    <definedName name="_xlchart.v1.211" hidden="1">Sheet2!$AA$62:$AW$62</definedName>
    <definedName name="_xlchart.v1.212" hidden="1">Sheet2!$AA$63:$AW$63</definedName>
    <definedName name="_xlchart.v1.213" hidden="1">Sheet2!$AA$64:$AW$64</definedName>
    <definedName name="_xlchart.v1.214" hidden="1">Sheet2!$AA$65:$AW$65</definedName>
    <definedName name="_xlchart.v1.215" hidden="1">Sheet2!$AA$66:$AW$66</definedName>
    <definedName name="_xlchart.v1.216" hidden="1">Sheet2!$AA$67:$AW$67</definedName>
    <definedName name="_xlchart.v1.217" hidden="1">Sheet2!$AA$68:$AW$68</definedName>
    <definedName name="_xlchart.v1.218" hidden="1">Sheet2!$AA$69:$AW$69</definedName>
    <definedName name="_xlchart.v1.219" hidden="1">Sheet2!$AA$6:$AW$6</definedName>
    <definedName name="_xlchart.v1.22" hidden="1">Sheet2!$AA$120:$AW$120</definedName>
    <definedName name="_xlchart.v1.220" hidden="1">Sheet2!$AA$70:$AW$70</definedName>
    <definedName name="_xlchart.v1.221" hidden="1">Sheet2!$AA$71:$AW$71</definedName>
    <definedName name="_xlchart.v1.222" hidden="1">Sheet2!$AA$72:$AW$72</definedName>
    <definedName name="_xlchart.v1.223" hidden="1">Sheet2!$AA$73:$AW$73</definedName>
    <definedName name="_xlchart.v1.224" hidden="1">Sheet2!$AA$74:$AW$74</definedName>
    <definedName name="_xlchart.v1.225" hidden="1">Sheet2!$AA$75:$AW$75</definedName>
    <definedName name="_xlchart.v1.226" hidden="1">Sheet2!$AA$76:$AW$76</definedName>
    <definedName name="_xlchart.v1.227" hidden="1">Sheet2!$AA$77:$AW$77</definedName>
    <definedName name="_xlchart.v1.228" hidden="1">Sheet2!$AA$78:$AW$78</definedName>
    <definedName name="_xlchart.v1.229" hidden="1">Sheet2!$AA$79:$AW$79</definedName>
    <definedName name="_xlchart.v1.23" hidden="1">Sheet2!$AA$121:$AW$121</definedName>
    <definedName name="_xlchart.v1.230" hidden="1">Sheet2!$AA$7:$AW$7</definedName>
    <definedName name="_xlchart.v1.231" hidden="1">Sheet2!$AA$80:$AW$80</definedName>
    <definedName name="_xlchart.v1.232" hidden="1">Sheet2!$AA$81:$AW$81</definedName>
    <definedName name="_xlchart.v1.233" hidden="1">Sheet2!$AA$82:$AW$82</definedName>
    <definedName name="_xlchart.v1.234" hidden="1">Sheet2!$AA$83:$AW$83</definedName>
    <definedName name="_xlchart.v1.235" hidden="1">Sheet2!$AA$84:$AW$84</definedName>
    <definedName name="_xlchart.v1.236" hidden="1">Sheet2!$AA$85:$AW$85</definedName>
    <definedName name="_xlchart.v1.237" hidden="1">Sheet2!$AA$86:$AW$86</definedName>
    <definedName name="_xlchart.v1.238" hidden="1">Sheet2!$AA$87:$AW$87</definedName>
    <definedName name="_xlchart.v1.239" hidden="1">Sheet2!$AA$88:$AW$88</definedName>
    <definedName name="_xlchart.v1.24" hidden="1">Sheet2!$AA$122:$AW$122</definedName>
    <definedName name="_xlchart.v1.240" hidden="1">Sheet2!$AA$89:$AW$89</definedName>
    <definedName name="_xlchart.v1.241" hidden="1">Sheet2!$AA$8:$AW$8</definedName>
    <definedName name="_xlchart.v1.242" hidden="1">Sheet2!$AA$90:$AW$90</definedName>
    <definedName name="_xlchart.v1.243" hidden="1">Sheet2!$AA$91:$AW$91</definedName>
    <definedName name="_xlchart.v1.244" hidden="1">Sheet2!$AA$92:$AW$92</definedName>
    <definedName name="_xlchart.v1.245" hidden="1">Sheet2!$AA$93:$AW$93</definedName>
    <definedName name="_xlchart.v1.246" hidden="1">Sheet2!$AA$94:$AW$94</definedName>
    <definedName name="_xlchart.v1.247" hidden="1">Sheet2!$AA$95:$AW$95</definedName>
    <definedName name="_xlchart.v1.248" hidden="1">Sheet2!$AA$96:$AW$96</definedName>
    <definedName name="_xlchart.v1.249" hidden="1">Sheet2!$AA$97:$AW$97</definedName>
    <definedName name="_xlchart.v1.25" hidden="1">Sheet2!$AA$123:$AW$123</definedName>
    <definedName name="_xlchart.v1.250" hidden="1">Sheet2!$AA$98:$AW$98</definedName>
    <definedName name="_xlchart.v1.251" hidden="1">Sheet2!$AA$99:$AW$99</definedName>
    <definedName name="_xlchart.v1.252" hidden="1">Sheet2!$AA$9:$AW$9</definedName>
    <definedName name="_xlchart.v1.253" hidden="1">Sheet2!$AA$100:$AW$100</definedName>
    <definedName name="_xlchart.v1.254" hidden="1">Sheet2!$AA$101:$AW$101</definedName>
    <definedName name="_xlchart.v1.255" hidden="1">Sheet2!$AA$102:$AW$102</definedName>
    <definedName name="_xlchart.v1.256" hidden="1">Sheet2!$AA$103:$AW$103</definedName>
    <definedName name="_xlchart.v1.257" hidden="1">Sheet2!$AA$104:$AW$104</definedName>
    <definedName name="_xlchart.v1.258" hidden="1">Sheet2!$AA$105:$AW$105</definedName>
    <definedName name="_xlchart.v1.259" hidden="1">Sheet2!$AA$106:$AW$106</definedName>
    <definedName name="_xlchart.v1.26" hidden="1">Sheet2!$AA$124:$AW$124</definedName>
    <definedName name="_xlchart.v1.260" hidden="1">Sheet2!$AA$107:$AW$107</definedName>
    <definedName name="_xlchart.v1.261" hidden="1">Sheet2!$AA$108:$AW$108</definedName>
    <definedName name="_xlchart.v1.262" hidden="1">Sheet2!$AA$109:$AW$109</definedName>
    <definedName name="_xlchart.v1.263" hidden="1">Sheet2!$AA$10:$AW$10</definedName>
    <definedName name="_xlchart.v1.264" hidden="1">Sheet2!$AA$110:$AW$110</definedName>
    <definedName name="_xlchart.v1.265" hidden="1">Sheet2!$AA$111:$AW$111</definedName>
    <definedName name="_xlchart.v1.266" hidden="1">Sheet2!$AA$112:$AW$112</definedName>
    <definedName name="_xlchart.v1.267" hidden="1">Sheet2!$AA$113:$AW$113</definedName>
    <definedName name="_xlchart.v1.268" hidden="1">Sheet2!$AA$114:$AW$114</definedName>
    <definedName name="_xlchart.v1.269" hidden="1">Sheet2!$AA$115:$AW$115</definedName>
    <definedName name="_xlchart.v1.27" hidden="1">Sheet2!$AA$125:$AW$125</definedName>
    <definedName name="_xlchart.v1.270" hidden="1">Sheet2!$AA$116:$AW$116</definedName>
    <definedName name="_xlchart.v1.271" hidden="1">Sheet2!$AA$117:$AW$117</definedName>
    <definedName name="_xlchart.v1.272" hidden="1">Sheet2!$AA$118:$AW$118</definedName>
    <definedName name="_xlchart.v1.273" hidden="1">Sheet2!$AA$119:$AW$119</definedName>
    <definedName name="_xlchart.v1.274" hidden="1">Sheet2!$AA$11:$AW$11</definedName>
    <definedName name="_xlchart.v1.275" hidden="1">Sheet2!$AA$120:$AW$120</definedName>
    <definedName name="_xlchart.v1.276" hidden="1">Sheet2!$AA$121:$AW$121</definedName>
    <definedName name="_xlchart.v1.277" hidden="1">Sheet2!$AA$122:$AW$122</definedName>
    <definedName name="_xlchart.v1.278" hidden="1">Sheet2!$AA$123:$AW$123</definedName>
    <definedName name="_xlchart.v1.279" hidden="1">Sheet2!$AA$124:$AW$124</definedName>
    <definedName name="_xlchart.v1.28" hidden="1">Sheet2!$AA$126:$AW$126</definedName>
    <definedName name="_xlchart.v1.280" hidden="1">Sheet2!$AA$125:$AW$125</definedName>
    <definedName name="_xlchart.v1.281" hidden="1">Sheet2!$AA$126:$AW$126</definedName>
    <definedName name="_xlchart.v1.282" hidden="1">Sheet2!$AA$127:$AW$127</definedName>
    <definedName name="_xlchart.v1.283" hidden="1">Sheet2!$AA$128:$AW$128</definedName>
    <definedName name="_xlchart.v1.284" hidden="1">Sheet2!$AA$129:$AW$129</definedName>
    <definedName name="_xlchart.v1.285" hidden="1">Sheet2!$AA$12:$AW$12</definedName>
    <definedName name="_xlchart.v1.286" hidden="1">Sheet2!$AA$130:$AW$130</definedName>
    <definedName name="_xlchart.v1.287" hidden="1">Sheet2!$AA$131:$AW$131</definedName>
    <definedName name="_xlchart.v1.288" hidden="1">Sheet2!$AA$132:$AW$132</definedName>
    <definedName name="_xlchart.v1.289" hidden="1">Sheet2!$AA$133:$AW$133</definedName>
    <definedName name="_xlchart.v1.29" hidden="1">Sheet2!$AA$127:$AW$127</definedName>
    <definedName name="_xlchart.v1.290" hidden="1">Sheet2!$AA$134:$AW$134</definedName>
    <definedName name="_xlchart.v1.291" hidden="1">Sheet2!$AA$135:$AW$135</definedName>
    <definedName name="_xlchart.v1.292" hidden="1">Sheet2!$AA$136:$AW$136</definedName>
    <definedName name="_xlchart.v1.293" hidden="1">Sheet2!$AA$137:$AW$137</definedName>
    <definedName name="_xlchart.v1.294" hidden="1">Sheet2!$AA$138:$AW$138</definedName>
    <definedName name="_xlchart.v1.295" hidden="1">Sheet2!$AA$139:$AW$139</definedName>
    <definedName name="_xlchart.v1.296" hidden="1">Sheet2!$AA$13:$AW$13</definedName>
    <definedName name="_xlchart.v1.297" hidden="1">Sheet2!$AA$140:$AW$140</definedName>
    <definedName name="_xlchart.v1.298" hidden="1">Sheet2!$AA$141:$AW$141</definedName>
    <definedName name="_xlchart.v1.299" hidden="1">Sheet2!$AA$142:$AW$142</definedName>
    <definedName name="_xlchart.v1.3" hidden="1">Sheet2!$AA$103:$AW$103</definedName>
    <definedName name="_xlchart.v1.30" hidden="1">Sheet2!$AA$128:$AW$128</definedName>
    <definedName name="_xlchart.v1.300" hidden="1">Sheet2!$AA$143:$AW$143</definedName>
    <definedName name="_xlchart.v1.301" hidden="1">Sheet2!$AA$144:$AW$144</definedName>
    <definedName name="_xlchart.v1.302" hidden="1">Sheet2!$AA$145:$AW$145</definedName>
    <definedName name="_xlchart.v1.303" hidden="1">Sheet2!$AA$146:$AW$146</definedName>
    <definedName name="_xlchart.v1.304" hidden="1">Sheet2!$AA$147:$AW$147</definedName>
    <definedName name="_xlchart.v1.305" hidden="1">Sheet2!$AA$148:$AW$148</definedName>
    <definedName name="_xlchart.v1.306" hidden="1">Sheet2!$AA$149:$AW$149</definedName>
    <definedName name="_xlchart.v1.307" hidden="1">Sheet2!$AA$14:$AW$14</definedName>
    <definedName name="_xlchart.v1.308" hidden="1">Sheet2!$AA$150:$AW$150</definedName>
    <definedName name="_xlchart.v1.309" hidden="1">Sheet2!$AA$151:$AW$151</definedName>
    <definedName name="_xlchart.v1.31" hidden="1">Sheet2!$AA$129:$AW$129</definedName>
    <definedName name="_xlchart.v1.310" hidden="1">Sheet2!$AA$152:$AW$152</definedName>
    <definedName name="_xlchart.v1.311" hidden="1">Sheet2!$AA$153:$AW$153</definedName>
    <definedName name="_xlchart.v1.312" hidden="1">Sheet2!$AA$154:$AW$154</definedName>
    <definedName name="_xlchart.v1.313" hidden="1">Sheet2!$AA$155:$AW$155</definedName>
    <definedName name="_xlchart.v1.314" hidden="1">Sheet2!$AA$156:$AW$156</definedName>
    <definedName name="_xlchart.v1.315" hidden="1">Sheet2!$AA$157:$AW$157</definedName>
    <definedName name="_xlchart.v1.316" hidden="1">Sheet2!$AA$158:$AW$158</definedName>
    <definedName name="_xlchart.v1.317" hidden="1">Sheet2!$AA$159:$AW$159</definedName>
    <definedName name="_xlchart.v1.318" hidden="1">Sheet2!$AA$15:$AW$15</definedName>
    <definedName name="_xlchart.v1.319" hidden="1">Sheet2!$AA$160:$AW$160</definedName>
    <definedName name="_xlchart.v1.32" hidden="1">Sheet2!$AA$12:$AW$12</definedName>
    <definedName name="_xlchart.v1.320" hidden="1">Sheet2!$AA$161:$AW$161</definedName>
    <definedName name="_xlchart.v1.321" hidden="1">Sheet2!$AA$162:$AW$162</definedName>
    <definedName name="_xlchart.v1.322" hidden="1">Sheet2!$AA$163:$AW$163</definedName>
    <definedName name="_xlchart.v1.323" hidden="1">Sheet2!$AA$164:$AW$164</definedName>
    <definedName name="_xlchart.v1.324" hidden="1">Sheet2!$AA$165:$AW$165</definedName>
    <definedName name="_xlchart.v1.325" hidden="1">Sheet2!$AA$166:$AW$166</definedName>
    <definedName name="_xlchart.v1.326" hidden="1">Sheet2!$AA$167:$AW$167</definedName>
    <definedName name="_xlchart.v1.327" hidden="1">Sheet2!$AA$168:$AW$168</definedName>
    <definedName name="_xlchart.v1.328" hidden="1">Sheet2!$AA$169:$AW$169</definedName>
    <definedName name="_xlchart.v1.329" hidden="1">Sheet2!$AA$16:$AW$16</definedName>
    <definedName name="_xlchart.v1.33" hidden="1">Sheet2!$AA$130:$AW$130</definedName>
    <definedName name="_xlchart.v1.330" hidden="1">Sheet2!$AA$170:$AW$170</definedName>
    <definedName name="_xlchart.v1.331" hidden="1">Sheet2!$AA$171:$AW$171</definedName>
    <definedName name="_xlchart.v1.332" hidden="1">Sheet2!$AA$172:$AW$172</definedName>
    <definedName name="_xlchart.v1.333" hidden="1">Sheet2!$AA$173:$AW$173</definedName>
    <definedName name="_xlchart.v1.334" hidden="1">Sheet2!$AA$174:$AW$174</definedName>
    <definedName name="_xlchart.v1.335" hidden="1">Sheet2!$AA$175:$AW$175</definedName>
    <definedName name="_xlchart.v1.336" hidden="1">Sheet2!$AA$176:$AW$176</definedName>
    <definedName name="_xlchart.v1.337" hidden="1">Sheet2!$AA$177:$AW$177</definedName>
    <definedName name="_xlchart.v1.338" hidden="1">Sheet2!$AA$178:$AW$178</definedName>
    <definedName name="_xlchart.v1.339" hidden="1">Sheet2!$AA$179:$AW$179</definedName>
    <definedName name="_xlchart.v1.34" hidden="1">Sheet2!$AA$131:$AW$131</definedName>
    <definedName name="_xlchart.v1.340" hidden="1">Sheet2!$AA$17:$AW$17</definedName>
    <definedName name="_xlchart.v1.341" hidden="1">Sheet2!$AA$180:$AW$180</definedName>
    <definedName name="_xlchart.v1.342" hidden="1">Sheet2!$AA$181:$AW$181</definedName>
    <definedName name="_xlchart.v1.343" hidden="1">Sheet2!$AA$182:$AW$182</definedName>
    <definedName name="_xlchart.v1.344" hidden="1">Sheet2!$AA$183:$AW$183</definedName>
    <definedName name="_xlchart.v1.345" hidden="1">Sheet2!$AA$184:$AW$184</definedName>
    <definedName name="_xlchart.v1.346" hidden="1">Sheet2!$AA$185:$AW$185</definedName>
    <definedName name="_xlchart.v1.347" hidden="1">Sheet2!$AA$186:$AW$186</definedName>
    <definedName name="_xlchart.v1.348" hidden="1">Sheet2!$AA$187:$AW$187</definedName>
    <definedName name="_xlchart.v1.349" hidden="1">Sheet2!$AA$188:$AW$188</definedName>
    <definedName name="_xlchart.v1.35" hidden="1">Sheet2!$AA$132:$AW$132</definedName>
    <definedName name="_xlchart.v1.350" hidden="1">Sheet2!$AA$189:$AW$189</definedName>
    <definedName name="_xlchart.v1.351" hidden="1">Sheet2!$AA$18:$AW$18</definedName>
    <definedName name="_xlchart.v1.352" hidden="1">Sheet2!$AA$190:$AW$190</definedName>
    <definedName name="_xlchart.v1.353" hidden="1">Sheet2!$AA$191:$AW$191</definedName>
    <definedName name="_xlchart.v1.354" hidden="1">Sheet2!$AA$192:$AW$192</definedName>
    <definedName name="_xlchart.v1.355" hidden="1">Sheet2!$AA$193:$AW$193</definedName>
    <definedName name="_xlchart.v1.356" hidden="1">Sheet2!$AA$194:$AW$194</definedName>
    <definedName name="_xlchart.v1.357" hidden="1">Sheet2!$AA$195:$AW$195</definedName>
    <definedName name="_xlchart.v1.358" hidden="1">Sheet2!$AA$196:$AW$196</definedName>
    <definedName name="_xlchart.v1.359" hidden="1">Sheet2!$AA$197:$AW$197</definedName>
    <definedName name="_xlchart.v1.36" hidden="1">Sheet2!$AA$133:$AW$133</definedName>
    <definedName name="_xlchart.v1.360" hidden="1">Sheet2!$AA$198:$AW$198</definedName>
    <definedName name="_xlchart.v1.361" hidden="1">Sheet2!$AA$199:$AW$199</definedName>
    <definedName name="_xlchart.v1.362" hidden="1">Sheet2!$AA$19:$AW$19</definedName>
    <definedName name="_xlchart.v1.363" hidden="1">Sheet2!$AA$200:$AW$200</definedName>
    <definedName name="_xlchart.v1.364" hidden="1">Sheet2!$AA$201:$AW$201</definedName>
    <definedName name="_xlchart.v1.365" hidden="1">Sheet2!$AA$202:$AW$202</definedName>
    <definedName name="_xlchart.v1.366" hidden="1">Sheet2!$AA$203:$AW$203</definedName>
    <definedName name="_xlchart.v1.367" hidden="1">Sheet2!$AA$204:$AW$204</definedName>
    <definedName name="_xlchart.v1.368" hidden="1">Sheet2!$AA$205:$AW$205</definedName>
    <definedName name="_xlchart.v1.369" hidden="1">Sheet2!$AA$206:$AW$206</definedName>
    <definedName name="_xlchart.v1.37" hidden="1">Sheet2!$AA$134:$AW$134</definedName>
    <definedName name="_xlchart.v1.370" hidden="1">Sheet2!$AA$207:$AW$207</definedName>
    <definedName name="_xlchart.v1.371" hidden="1">Sheet2!$AA$208:$AW$208</definedName>
    <definedName name="_xlchart.v1.372" hidden="1">Sheet2!$AA$209:$AW$209</definedName>
    <definedName name="_xlchart.v1.373" hidden="1">Sheet2!$AA$20:$AW$20</definedName>
    <definedName name="_xlchart.v1.374" hidden="1">Sheet2!$AA$210:$AW$210</definedName>
    <definedName name="_xlchart.v1.375" hidden="1">Sheet2!$AA$211:$AW$211</definedName>
    <definedName name="_xlchart.v1.376" hidden="1">Sheet2!$AA$212:$AW$212</definedName>
    <definedName name="_xlchart.v1.377" hidden="1">Sheet2!$AA$213:$AW$213</definedName>
    <definedName name="_xlchart.v1.378" hidden="1">Sheet2!$AA$214:$AW$214</definedName>
    <definedName name="_xlchart.v1.379" hidden="1">Sheet2!$AA$215:$AW$215</definedName>
    <definedName name="_xlchart.v1.38" hidden="1">Sheet2!$AA$135:$AW$135</definedName>
    <definedName name="_xlchart.v1.380" hidden="1">Sheet2!$AA$216:$AW$216</definedName>
    <definedName name="_xlchart.v1.381" hidden="1">Sheet2!$AA$217:$AW$217</definedName>
    <definedName name="_xlchart.v1.382" hidden="1">Sheet2!$AA$218:$AW$218</definedName>
    <definedName name="_xlchart.v1.383" hidden="1">Sheet2!$AA$219:$AW$219</definedName>
    <definedName name="_xlchart.v1.384" hidden="1">Sheet2!$AA$21:$AW$21</definedName>
    <definedName name="_xlchart.v1.385" hidden="1">Sheet2!$AA$220:$AW$220</definedName>
    <definedName name="_xlchart.v1.386" hidden="1">Sheet2!$AA$221:$AW$221</definedName>
    <definedName name="_xlchart.v1.387" hidden="1">Sheet2!$AA$222:$AW$222</definedName>
    <definedName name="_xlchart.v1.388" hidden="1">Sheet2!$AA$223:$AW$223</definedName>
    <definedName name="_xlchart.v1.389" hidden="1">Sheet2!$AA$224:$AW$224</definedName>
    <definedName name="_xlchart.v1.39" hidden="1">Sheet2!$AA$136:$AW$136</definedName>
    <definedName name="_xlchart.v1.390" hidden="1">Sheet2!$AA$225:$AW$225</definedName>
    <definedName name="_xlchart.v1.391" hidden="1">Sheet2!$AA$226:$AW$226</definedName>
    <definedName name="_xlchart.v1.392" hidden="1">Sheet2!$AA$227:$AW$227</definedName>
    <definedName name="_xlchart.v1.393" hidden="1">Sheet2!$AA$228:$AW$228</definedName>
    <definedName name="_xlchart.v1.394" hidden="1">Sheet2!$AA$229:$AW$229</definedName>
    <definedName name="_xlchart.v1.395" hidden="1">Sheet2!$AA$22:$AW$22</definedName>
    <definedName name="_xlchart.v1.396" hidden="1">Sheet2!$AA$230:$AW$230</definedName>
    <definedName name="_xlchart.v1.397" hidden="1">Sheet2!$AA$231:$AW$231</definedName>
    <definedName name="_xlchart.v1.398" hidden="1">Sheet2!$AA$232:$AW$232</definedName>
    <definedName name="_xlchart.v1.399" hidden="1">Sheet2!$AA$233:$AW$233</definedName>
    <definedName name="_xlchart.v1.4" hidden="1">Sheet2!$AA$104:$AW$104</definedName>
    <definedName name="_xlchart.v1.40" hidden="1">Sheet2!$AA$137:$AW$137</definedName>
    <definedName name="_xlchart.v1.400" hidden="1">Sheet2!$AA$234:$AW$234</definedName>
    <definedName name="_xlchart.v1.401" hidden="1">Sheet2!$AA$235:$AW$235</definedName>
    <definedName name="_xlchart.v1.402" hidden="1">Sheet2!$AA$236:$AW$236</definedName>
    <definedName name="_xlchart.v1.403" hidden="1">Sheet2!$AA$237:$AW$237</definedName>
    <definedName name="_xlchart.v1.404" hidden="1">Sheet2!$AA$238:$AW$238</definedName>
    <definedName name="_xlchart.v1.405" hidden="1">Sheet2!$AA$239:$AW$239</definedName>
    <definedName name="_xlchart.v1.406" hidden="1">Sheet2!$AA$23:$AW$23</definedName>
    <definedName name="_xlchart.v1.407" hidden="1">Sheet2!$AA$240:$AW$240</definedName>
    <definedName name="_xlchart.v1.408" hidden="1">Sheet2!$AA$241:$AW$241</definedName>
    <definedName name="_xlchart.v1.409" hidden="1">Sheet2!$AA$242:$AW$242</definedName>
    <definedName name="_xlchart.v1.41" hidden="1">Sheet2!$AA$138:$AW$138</definedName>
    <definedName name="_xlchart.v1.410" hidden="1">Sheet2!$AA$243:$AW$243</definedName>
    <definedName name="_xlchart.v1.411" hidden="1">Sheet2!$AA$244:$AW$244</definedName>
    <definedName name="_xlchart.v1.412" hidden="1">Sheet2!$AA$245:$AW$245</definedName>
    <definedName name="_xlchart.v1.413" hidden="1">Sheet2!$AA$246:$AW$246</definedName>
    <definedName name="_xlchart.v1.414" hidden="1">Sheet2!$AA$247:$AW$247</definedName>
    <definedName name="_xlchart.v1.415" hidden="1">Sheet2!$AA$248:$AW$248</definedName>
    <definedName name="_xlchart.v1.416" hidden="1">Sheet2!$AA$249:$AW$249</definedName>
    <definedName name="_xlchart.v1.417" hidden="1">Sheet2!$AA$24:$AW$24</definedName>
    <definedName name="_xlchart.v1.418" hidden="1">Sheet2!$AA$250:$AW$250</definedName>
    <definedName name="_xlchart.v1.419" hidden="1">Sheet2!$AA$251:$AW$251</definedName>
    <definedName name="_xlchart.v1.42" hidden="1">Sheet2!$AA$139:$AW$139</definedName>
    <definedName name="_xlchart.v1.420" hidden="1">Sheet2!$AA$252:$AW$252</definedName>
    <definedName name="_xlchart.v1.421" hidden="1">Sheet2!$AA$253:$AW$253</definedName>
    <definedName name="_xlchart.v1.422" hidden="1">Sheet2!$AA$254:$AW$254</definedName>
    <definedName name="_xlchart.v1.423" hidden="1">Sheet2!$AA$25:$AW$25</definedName>
    <definedName name="_xlchart.v1.424" hidden="1">Sheet2!$AA$26:$AW$26</definedName>
    <definedName name="_xlchart.v1.425" hidden="1">Sheet2!$AA$27:$AW$27</definedName>
    <definedName name="_xlchart.v1.426" hidden="1">Sheet2!$AA$28:$AW$28</definedName>
    <definedName name="_xlchart.v1.427" hidden="1">Sheet2!$AA$29:$AW$29</definedName>
    <definedName name="_xlchart.v1.428" hidden="1">Sheet2!$AA$2:$AW$2</definedName>
    <definedName name="_xlchart.v1.429" hidden="1">Sheet2!$AA$30:$AW$30</definedName>
    <definedName name="_xlchart.v1.43" hidden="1">Sheet2!$AA$13:$AW$13</definedName>
    <definedName name="_xlchart.v1.430" hidden="1">Sheet2!$AA$31:$AW$31</definedName>
    <definedName name="_xlchart.v1.431" hidden="1">Sheet2!$AA$32:$AW$32</definedName>
    <definedName name="_xlchart.v1.432" hidden="1">Sheet2!$AA$33:$AW$33</definedName>
    <definedName name="_xlchart.v1.433" hidden="1">Sheet2!$AA$34:$AW$34</definedName>
    <definedName name="_xlchart.v1.434" hidden="1">Sheet2!$AA$35:$AW$35</definedName>
    <definedName name="_xlchart.v1.435" hidden="1">Sheet2!$AA$36:$AW$36</definedName>
    <definedName name="_xlchart.v1.436" hidden="1">Sheet2!$AA$37:$AW$37</definedName>
    <definedName name="_xlchart.v1.437" hidden="1">Sheet2!$AA$38:$AW$38</definedName>
    <definedName name="_xlchart.v1.438" hidden="1">Sheet2!$AA$39:$AW$39</definedName>
    <definedName name="_xlchart.v1.439" hidden="1">Sheet2!$AA$3:$AW$3</definedName>
    <definedName name="_xlchart.v1.44" hidden="1">Sheet2!$AA$140:$AW$140</definedName>
    <definedName name="_xlchart.v1.440" hidden="1">Sheet2!$AA$40:$AW$40</definedName>
    <definedName name="_xlchart.v1.441" hidden="1">Sheet2!$AA$41:$AW$41</definedName>
    <definedName name="_xlchart.v1.442" hidden="1">Sheet2!$AA$42:$AW$42</definedName>
    <definedName name="_xlchart.v1.443" hidden="1">Sheet2!$AA$43:$AW$43</definedName>
    <definedName name="_xlchart.v1.444" hidden="1">Sheet2!$AA$44:$AW$44</definedName>
    <definedName name="_xlchart.v1.445" hidden="1">Sheet2!$AA$45:$AW$45</definedName>
    <definedName name="_xlchart.v1.446" hidden="1">Sheet2!$AA$46:$AW$46</definedName>
    <definedName name="_xlchart.v1.447" hidden="1">Sheet2!$AA$47:$AW$47</definedName>
    <definedName name="_xlchart.v1.448" hidden="1">Sheet2!$AA$48:$AW$48</definedName>
    <definedName name="_xlchart.v1.449" hidden="1">Sheet2!$AA$49:$AW$49</definedName>
    <definedName name="_xlchart.v1.45" hidden="1">Sheet2!$AA$141:$AW$141</definedName>
    <definedName name="_xlchart.v1.450" hidden="1">Sheet2!$AA$4:$AW$4</definedName>
    <definedName name="_xlchart.v1.451" hidden="1">Sheet2!$AA$50:$AW$50</definedName>
    <definedName name="_xlchart.v1.452" hidden="1">Sheet2!$AA$51:$AW$51</definedName>
    <definedName name="_xlchart.v1.453" hidden="1">Sheet2!$AA$52:$AW$52</definedName>
    <definedName name="_xlchart.v1.454" hidden="1">Sheet2!$AA$53:$AW$53</definedName>
    <definedName name="_xlchart.v1.455" hidden="1">Sheet2!$AA$54:$AW$54</definedName>
    <definedName name="_xlchart.v1.456" hidden="1">Sheet2!$AA$55:$AW$55</definedName>
    <definedName name="_xlchart.v1.457" hidden="1">Sheet2!$AA$56:$AW$56</definedName>
    <definedName name="_xlchart.v1.458" hidden="1">Sheet2!$AA$57:$AW$57</definedName>
    <definedName name="_xlchart.v1.459" hidden="1">Sheet2!$AA$58:$AW$58</definedName>
    <definedName name="_xlchart.v1.46" hidden="1">Sheet2!$AA$142:$AW$142</definedName>
    <definedName name="_xlchart.v1.460" hidden="1">Sheet2!$AA$59:$AW$59</definedName>
    <definedName name="_xlchart.v1.461" hidden="1">Sheet2!$AA$5:$AW$5</definedName>
    <definedName name="_xlchart.v1.462" hidden="1">Sheet2!$AA$60:$AW$60</definedName>
    <definedName name="_xlchart.v1.463" hidden="1">Sheet2!$AA$61:$AW$61</definedName>
    <definedName name="_xlchart.v1.464" hidden="1">Sheet2!$AA$62:$AW$62</definedName>
    <definedName name="_xlchart.v1.465" hidden="1">Sheet2!$AA$63:$AW$63</definedName>
    <definedName name="_xlchart.v1.466" hidden="1">Sheet2!$AA$64:$AW$64</definedName>
    <definedName name="_xlchart.v1.467" hidden="1">Sheet2!$AA$65:$AW$65</definedName>
    <definedName name="_xlchart.v1.468" hidden="1">Sheet2!$AA$66:$AW$66</definedName>
    <definedName name="_xlchart.v1.469" hidden="1">Sheet2!$AA$67:$AW$67</definedName>
    <definedName name="_xlchart.v1.47" hidden="1">Sheet2!$AA$143:$AW$143</definedName>
    <definedName name="_xlchart.v1.470" hidden="1">Sheet2!$AA$68:$AW$68</definedName>
    <definedName name="_xlchart.v1.471" hidden="1">Sheet2!$AA$69:$AW$69</definedName>
    <definedName name="_xlchart.v1.472" hidden="1">Sheet2!$AA$6:$AW$6</definedName>
    <definedName name="_xlchart.v1.473" hidden="1">Sheet2!$AA$70:$AW$70</definedName>
    <definedName name="_xlchart.v1.474" hidden="1">Sheet2!$AA$71:$AW$71</definedName>
    <definedName name="_xlchart.v1.475" hidden="1">Sheet2!$AA$72:$AW$72</definedName>
    <definedName name="_xlchart.v1.476" hidden="1">Sheet2!$AA$73:$AW$73</definedName>
    <definedName name="_xlchart.v1.477" hidden="1">Sheet2!$AA$74:$AW$74</definedName>
    <definedName name="_xlchart.v1.478" hidden="1">Sheet2!$AA$75:$AW$75</definedName>
    <definedName name="_xlchart.v1.479" hidden="1">Sheet2!$AA$76:$AW$76</definedName>
    <definedName name="_xlchart.v1.48" hidden="1">Sheet2!$AA$144:$AW$144</definedName>
    <definedName name="_xlchart.v1.480" hidden="1">Sheet2!$AA$77:$AW$77</definedName>
    <definedName name="_xlchart.v1.481" hidden="1">Sheet2!$AA$78:$AW$78</definedName>
    <definedName name="_xlchart.v1.482" hidden="1">Sheet2!$AA$79:$AW$79</definedName>
    <definedName name="_xlchart.v1.483" hidden="1">Sheet2!$AA$7:$AW$7</definedName>
    <definedName name="_xlchart.v1.484" hidden="1">Sheet2!$AA$80:$AW$80</definedName>
    <definedName name="_xlchart.v1.485" hidden="1">Sheet2!$AA$81:$AW$81</definedName>
    <definedName name="_xlchart.v1.486" hidden="1">Sheet2!$AA$82:$AW$82</definedName>
    <definedName name="_xlchart.v1.487" hidden="1">Sheet2!$AA$83:$AW$83</definedName>
    <definedName name="_xlchart.v1.488" hidden="1">Sheet2!$AA$84:$AW$84</definedName>
    <definedName name="_xlchart.v1.489" hidden="1">Sheet2!$AA$85:$AW$85</definedName>
    <definedName name="_xlchart.v1.49" hidden="1">Sheet2!$AA$145:$AW$145</definedName>
    <definedName name="_xlchart.v1.490" hidden="1">Sheet2!$AA$86:$AW$86</definedName>
    <definedName name="_xlchart.v1.491" hidden="1">Sheet2!$AA$87:$AW$87</definedName>
    <definedName name="_xlchart.v1.492" hidden="1">Sheet2!$AA$88:$AW$88</definedName>
    <definedName name="_xlchart.v1.493" hidden="1">Sheet2!$AA$89:$AW$89</definedName>
    <definedName name="_xlchart.v1.494" hidden="1">Sheet2!$AA$8:$AW$8</definedName>
    <definedName name="_xlchart.v1.495" hidden="1">Sheet2!$AA$90:$AW$90</definedName>
    <definedName name="_xlchart.v1.496" hidden="1">Sheet2!$AA$91:$AW$91</definedName>
    <definedName name="_xlchart.v1.497" hidden="1">Sheet2!$AA$92:$AW$92</definedName>
    <definedName name="_xlchart.v1.498" hidden="1">Sheet2!$AA$93:$AW$93</definedName>
    <definedName name="_xlchart.v1.499" hidden="1">Sheet2!$AA$94:$AW$94</definedName>
    <definedName name="_xlchart.v1.5" hidden="1">Sheet2!$AA$105:$AW$105</definedName>
    <definedName name="_xlchart.v1.50" hidden="1">Sheet2!$AA$146:$AW$146</definedName>
    <definedName name="_xlchart.v1.500" hidden="1">Sheet2!$AA$95:$AW$95</definedName>
    <definedName name="_xlchart.v1.501" hidden="1">Sheet2!$AA$96:$AW$96</definedName>
    <definedName name="_xlchart.v1.502" hidden="1">Sheet2!$AA$97:$AW$97</definedName>
    <definedName name="_xlchart.v1.503" hidden="1">Sheet2!$AA$98:$AW$98</definedName>
    <definedName name="_xlchart.v1.504" hidden="1">Sheet2!$AA$99:$AW$99</definedName>
    <definedName name="_xlchart.v1.505" hidden="1">Sheet2!$AA$9:$AW$9</definedName>
    <definedName name="_xlchart.v1.51" hidden="1">Sheet2!$AA$147:$AW$147</definedName>
    <definedName name="_xlchart.v1.52" hidden="1">Sheet2!$AA$148:$AW$148</definedName>
    <definedName name="_xlchart.v1.53" hidden="1">Sheet2!$AA$149:$AW$149</definedName>
    <definedName name="_xlchart.v1.54" hidden="1">Sheet2!$AA$14:$AW$14</definedName>
    <definedName name="_xlchart.v1.55" hidden="1">Sheet2!$AA$150:$AW$150</definedName>
    <definedName name="_xlchart.v1.56" hidden="1">Sheet2!$AA$151:$AW$151</definedName>
    <definedName name="_xlchart.v1.57" hidden="1">Sheet2!$AA$152:$AW$152</definedName>
    <definedName name="_xlchart.v1.58" hidden="1">Sheet2!$AA$153:$AW$153</definedName>
    <definedName name="_xlchart.v1.59" hidden="1">Sheet2!$AA$154:$AW$154</definedName>
    <definedName name="_xlchart.v1.6" hidden="1">Sheet2!$AA$106:$AW$106</definedName>
    <definedName name="_xlchart.v1.60" hidden="1">Sheet2!$AA$155:$AW$155</definedName>
    <definedName name="_xlchart.v1.61" hidden="1">Sheet2!$AA$156:$AW$156</definedName>
    <definedName name="_xlchart.v1.62" hidden="1">Sheet2!$AA$157:$AW$157</definedName>
    <definedName name="_xlchart.v1.63" hidden="1">Sheet2!$AA$158:$AW$158</definedName>
    <definedName name="_xlchart.v1.64" hidden="1">Sheet2!$AA$159:$AW$159</definedName>
    <definedName name="_xlchart.v1.65" hidden="1">Sheet2!$AA$15:$AW$15</definedName>
    <definedName name="_xlchart.v1.66" hidden="1">Sheet2!$AA$160:$AW$160</definedName>
    <definedName name="_xlchart.v1.67" hidden="1">Sheet2!$AA$161:$AW$161</definedName>
    <definedName name="_xlchart.v1.68" hidden="1">Sheet2!$AA$162:$AW$162</definedName>
    <definedName name="_xlchart.v1.69" hidden="1">Sheet2!$AA$163:$AW$163</definedName>
    <definedName name="_xlchart.v1.7" hidden="1">Sheet2!$AA$107:$AW$107</definedName>
    <definedName name="_xlchart.v1.70" hidden="1">Sheet2!$AA$164:$AW$164</definedName>
    <definedName name="_xlchart.v1.71" hidden="1">Sheet2!$AA$165:$AW$165</definedName>
    <definedName name="_xlchart.v1.72" hidden="1">Sheet2!$AA$166:$AW$166</definedName>
    <definedName name="_xlchart.v1.73" hidden="1">Sheet2!$AA$167:$AW$167</definedName>
    <definedName name="_xlchart.v1.74" hidden="1">Sheet2!$AA$168:$AW$168</definedName>
    <definedName name="_xlchart.v1.75" hidden="1">Sheet2!$AA$169:$AW$169</definedName>
    <definedName name="_xlchart.v1.76" hidden="1">Sheet2!$AA$16:$AW$16</definedName>
    <definedName name="_xlchart.v1.77" hidden="1">Sheet2!$AA$170:$AW$170</definedName>
    <definedName name="_xlchart.v1.78" hidden="1">Sheet2!$AA$171:$AW$171</definedName>
    <definedName name="_xlchart.v1.79" hidden="1">Sheet2!$AA$172:$AW$172</definedName>
    <definedName name="_xlchart.v1.8" hidden="1">Sheet2!$AA$108:$AW$108</definedName>
    <definedName name="_xlchart.v1.80" hidden="1">Sheet2!$AA$173:$AW$173</definedName>
    <definedName name="_xlchart.v1.81" hidden="1">Sheet2!$AA$174:$AW$174</definedName>
    <definedName name="_xlchart.v1.82" hidden="1">Sheet2!$AA$175:$AW$175</definedName>
    <definedName name="_xlchart.v1.83" hidden="1">Sheet2!$AA$176:$AW$176</definedName>
    <definedName name="_xlchart.v1.84" hidden="1">Sheet2!$AA$177:$AW$177</definedName>
    <definedName name="_xlchart.v1.85" hidden="1">Sheet2!$AA$178:$AW$178</definedName>
    <definedName name="_xlchart.v1.86" hidden="1">Sheet2!$AA$179:$AW$179</definedName>
    <definedName name="_xlchart.v1.87" hidden="1">Sheet2!$AA$17:$AW$17</definedName>
    <definedName name="_xlchart.v1.88" hidden="1">Sheet2!$AA$180:$AW$180</definedName>
    <definedName name="_xlchart.v1.89" hidden="1">Sheet2!$AA$181:$AW$181</definedName>
    <definedName name="_xlchart.v1.9" hidden="1">Sheet2!$AA$109:$AW$109</definedName>
    <definedName name="_xlchart.v1.90" hidden="1">Sheet2!$AA$182:$AW$182</definedName>
    <definedName name="_xlchart.v1.91" hidden="1">Sheet2!$AA$183:$AW$183</definedName>
    <definedName name="_xlchart.v1.92" hidden="1">Sheet2!$AA$184:$AW$184</definedName>
    <definedName name="_xlchart.v1.93" hidden="1">Sheet2!$AA$185:$AW$185</definedName>
    <definedName name="_xlchart.v1.94" hidden="1">Sheet2!$AA$186:$AW$186</definedName>
    <definedName name="_xlchart.v1.95" hidden="1">Sheet2!$AA$187:$AW$187</definedName>
    <definedName name="_xlchart.v1.96" hidden="1">Sheet2!$AA$188:$AW$188</definedName>
    <definedName name="_xlchart.v1.97" hidden="1">Sheet2!$AA$189:$AW$189</definedName>
    <definedName name="_xlchart.v1.98" hidden="1">Sheet2!$AA$18:$AW$18</definedName>
    <definedName name="_xlchart.v1.99" hidden="1">Sheet2!$AA$190:$AW$190</definedName>
    <definedName name="ExternalData_1" localSheetId="1" hidden="1">Sheet2!$A$1:$Y$326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2" l="1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S2" i="2"/>
  <c r="AT2" i="2"/>
  <c r="AU2" i="2"/>
  <c r="AV2" i="2"/>
  <c r="AA81" i="2"/>
  <c r="AA89" i="2"/>
  <c r="AA97" i="2"/>
  <c r="AA145" i="2"/>
  <c r="AA225" i="2"/>
  <c r="AA273" i="2"/>
  <c r="AA281" i="2"/>
  <c r="AA289" i="2"/>
  <c r="Z116" i="2"/>
  <c r="Z8" i="2"/>
  <c r="Z91" i="2"/>
  <c r="Z183" i="2"/>
  <c r="Z206" i="2"/>
  <c r="Z195" i="2"/>
  <c r="Z126" i="2"/>
  <c r="Z243" i="2"/>
  <c r="Z2" i="2"/>
  <c r="AA2" i="2" s="1"/>
  <c r="Z15" i="2"/>
  <c r="Z218" i="2"/>
  <c r="Z109" i="2"/>
  <c r="Z139" i="2"/>
  <c r="Z23" i="2"/>
  <c r="Z84" i="2"/>
  <c r="Z226" i="2"/>
  <c r="Z171" i="2"/>
  <c r="Z219" i="2"/>
  <c r="Z249" i="2"/>
  <c r="Z164" i="2"/>
  <c r="Z150" i="2"/>
  <c r="Z125" i="2"/>
  <c r="Z3" i="2"/>
  <c r="Z4" i="2"/>
  <c r="Z5" i="2"/>
  <c r="Z6" i="2"/>
  <c r="Z7" i="2"/>
  <c r="Z9" i="2"/>
  <c r="Z10" i="2"/>
  <c r="Z11" i="2"/>
  <c r="Z12" i="2"/>
  <c r="Z13" i="2"/>
  <c r="Z14" i="2"/>
  <c r="Z16" i="2"/>
  <c r="Z17" i="2"/>
  <c r="Z18" i="2"/>
  <c r="Z19" i="2"/>
  <c r="Z20" i="2"/>
  <c r="Z21" i="2"/>
  <c r="Z22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5" i="2"/>
  <c r="Z86" i="2"/>
  <c r="Z87" i="2"/>
  <c r="Z88" i="2"/>
  <c r="Z89" i="2"/>
  <c r="Z90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10" i="2"/>
  <c r="Z111" i="2"/>
  <c r="Z112" i="2"/>
  <c r="Z113" i="2"/>
  <c r="Z114" i="2"/>
  <c r="Z115" i="2"/>
  <c r="Z117" i="2"/>
  <c r="Z118" i="2"/>
  <c r="Z119" i="2"/>
  <c r="Z120" i="2"/>
  <c r="Z121" i="2"/>
  <c r="Z122" i="2"/>
  <c r="Z123" i="2"/>
  <c r="Z124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40" i="2"/>
  <c r="Z141" i="2"/>
  <c r="Z142" i="2"/>
  <c r="Z143" i="2"/>
  <c r="Z144" i="2"/>
  <c r="Z145" i="2"/>
  <c r="Z146" i="2"/>
  <c r="Z147" i="2"/>
  <c r="Z148" i="2"/>
  <c r="Z149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5" i="2"/>
  <c r="Z166" i="2"/>
  <c r="Z167" i="2"/>
  <c r="Z168" i="2"/>
  <c r="Z169" i="2"/>
  <c r="Z170" i="2"/>
  <c r="Z172" i="2"/>
  <c r="Z173" i="2"/>
  <c r="Z174" i="2"/>
  <c r="Z175" i="2"/>
  <c r="Z176" i="2"/>
  <c r="Z177" i="2"/>
  <c r="Z178" i="2"/>
  <c r="Z179" i="2"/>
  <c r="Z180" i="2"/>
  <c r="Z181" i="2"/>
  <c r="Z182" i="2"/>
  <c r="Z184" i="2"/>
  <c r="Z185" i="2"/>
  <c r="Z186" i="2"/>
  <c r="Z187" i="2"/>
  <c r="Z188" i="2"/>
  <c r="Z189" i="2"/>
  <c r="Z190" i="2"/>
  <c r="Z191" i="2"/>
  <c r="Z192" i="2"/>
  <c r="Z193" i="2"/>
  <c r="Z194" i="2"/>
  <c r="Z196" i="2"/>
  <c r="Z197" i="2"/>
  <c r="Z198" i="2"/>
  <c r="Z199" i="2"/>
  <c r="Z200" i="2"/>
  <c r="Z201" i="2"/>
  <c r="Z202" i="2"/>
  <c r="Z203" i="2"/>
  <c r="Z204" i="2"/>
  <c r="Z205" i="2"/>
  <c r="Z207" i="2"/>
  <c r="Z208" i="2"/>
  <c r="Z209" i="2"/>
  <c r="Z210" i="2"/>
  <c r="Z211" i="2"/>
  <c r="Z212" i="2"/>
  <c r="Z213" i="2"/>
  <c r="Z214" i="2"/>
  <c r="Z215" i="2"/>
  <c r="Z216" i="2"/>
  <c r="Z217" i="2"/>
  <c r="Z220" i="2"/>
  <c r="Z221" i="2"/>
  <c r="Z222" i="2"/>
  <c r="Z223" i="2"/>
  <c r="Z224" i="2"/>
  <c r="Z225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4" i="2"/>
  <c r="Z245" i="2"/>
  <c r="Z246" i="2"/>
  <c r="Z247" i="2"/>
  <c r="Z248" i="2"/>
  <c r="Z250" i="2"/>
  <c r="Z251" i="2"/>
  <c r="Z252" i="2"/>
  <c r="Z253" i="2"/>
  <c r="Z254" i="2"/>
  <c r="AA217" i="2" l="1"/>
  <c r="AI2" i="2"/>
  <c r="AR2" i="2"/>
  <c r="AA209" i="2"/>
  <c r="AH2" i="2"/>
  <c r="AQ2" i="2"/>
  <c r="AA161" i="2"/>
  <c r="AG2" i="2"/>
  <c r="AP2" i="2"/>
  <c r="AA153" i="2"/>
  <c r="AW2" i="2"/>
  <c r="AO2" i="2"/>
  <c r="AA265" i="2"/>
  <c r="AA201" i="2"/>
  <c r="AA137" i="2"/>
  <c r="AN2" i="2"/>
  <c r="AF2" i="2"/>
  <c r="AA321" i="2"/>
  <c r="AA257" i="2"/>
  <c r="AA193" i="2"/>
  <c r="AA129" i="2"/>
  <c r="AM2" i="2"/>
  <c r="AE2" i="2"/>
  <c r="AA313" i="2"/>
  <c r="AA249" i="2"/>
  <c r="AA185" i="2"/>
  <c r="AA121" i="2"/>
  <c r="AL2" i="2"/>
  <c r="AD2" i="2"/>
  <c r="AA305" i="2"/>
  <c r="AA241" i="2"/>
  <c r="AA177" i="2"/>
  <c r="AA113" i="2"/>
  <c r="AK2" i="2"/>
  <c r="AC2" i="2"/>
  <c r="AA297" i="2"/>
  <c r="AA233" i="2"/>
  <c r="AA169" i="2"/>
  <c r="AA105" i="2"/>
  <c r="AJ2" i="2"/>
  <c r="AB2" i="2"/>
  <c r="AA73" i="2"/>
  <c r="AA65" i="2"/>
  <c r="AA57" i="2"/>
  <c r="AA49" i="2"/>
  <c r="AA41" i="2"/>
  <c r="AA33" i="2"/>
  <c r="AA25" i="2"/>
  <c r="AA17" i="2"/>
  <c r="AA9" i="2"/>
  <c r="AA320" i="2"/>
  <c r="AA312" i="2"/>
  <c r="AA304" i="2"/>
  <c r="AA296" i="2"/>
  <c r="AA288" i="2"/>
  <c r="AA280" i="2"/>
  <c r="AA272" i="2"/>
  <c r="AA264" i="2"/>
  <c r="AA256" i="2"/>
  <c r="AA248" i="2"/>
  <c r="AA240" i="2"/>
  <c r="AA232" i="2"/>
  <c r="AA224" i="2"/>
  <c r="AA216" i="2"/>
  <c r="AA208" i="2"/>
  <c r="AA200" i="2"/>
  <c r="AA192" i="2"/>
  <c r="AA184" i="2"/>
  <c r="AA176" i="2"/>
  <c r="AA168" i="2"/>
  <c r="AA160" i="2"/>
  <c r="AA152" i="2"/>
  <c r="AA144" i="2"/>
  <c r="AA136" i="2"/>
  <c r="AA128" i="2"/>
  <c r="AA120" i="2"/>
  <c r="AA112" i="2"/>
  <c r="AA104" i="2"/>
  <c r="AA96" i="2"/>
  <c r="AA88" i="2"/>
  <c r="AA80" i="2"/>
  <c r="AA72" i="2"/>
  <c r="AA64" i="2"/>
  <c r="AA56" i="2"/>
  <c r="AA48" i="2"/>
  <c r="AA40" i="2"/>
  <c r="AA32" i="2"/>
  <c r="AA24" i="2"/>
  <c r="AA16" i="2"/>
  <c r="AA8" i="2"/>
  <c r="AA319" i="2"/>
  <c r="AA279" i="2"/>
  <c r="AA239" i="2"/>
  <c r="AA199" i="2"/>
  <c r="AA159" i="2"/>
  <c r="AA111" i="2"/>
  <c r="AA55" i="2"/>
  <c r="AA15" i="2"/>
  <c r="AA326" i="2"/>
  <c r="AA318" i="2"/>
  <c r="AA310" i="2"/>
  <c r="AA302" i="2"/>
  <c r="AA294" i="2"/>
  <c r="AA286" i="2"/>
  <c r="AA278" i="2"/>
  <c r="AA270" i="2"/>
  <c r="AA262" i="2"/>
  <c r="AA254" i="2"/>
  <c r="AA246" i="2"/>
  <c r="AA238" i="2"/>
  <c r="AA230" i="2"/>
  <c r="AA222" i="2"/>
  <c r="AA214" i="2"/>
  <c r="AA206" i="2"/>
  <c r="AA198" i="2"/>
  <c r="AA190" i="2"/>
  <c r="AA182" i="2"/>
  <c r="AA174" i="2"/>
  <c r="AA166" i="2"/>
  <c r="AA158" i="2"/>
  <c r="AA150" i="2"/>
  <c r="AA142" i="2"/>
  <c r="AA134" i="2"/>
  <c r="AA126" i="2"/>
  <c r="AA118" i="2"/>
  <c r="AA110" i="2"/>
  <c r="AA102" i="2"/>
  <c r="AA94" i="2"/>
  <c r="AA86" i="2"/>
  <c r="AA78" i="2"/>
  <c r="AA70" i="2"/>
  <c r="AA62" i="2"/>
  <c r="AA54" i="2"/>
  <c r="AA46" i="2"/>
  <c r="AA38" i="2"/>
  <c r="AA30" i="2"/>
  <c r="AA22" i="2"/>
  <c r="AA14" i="2"/>
  <c r="AA6" i="2"/>
  <c r="AA303" i="2"/>
  <c r="AA255" i="2"/>
  <c r="AA207" i="2"/>
  <c r="AA167" i="2"/>
  <c r="AA119" i="2"/>
  <c r="AA79" i="2"/>
  <c r="AA39" i="2"/>
  <c r="AA325" i="2"/>
  <c r="AA317" i="2"/>
  <c r="AA309" i="2"/>
  <c r="AA301" i="2"/>
  <c r="AA293" i="2"/>
  <c r="AA285" i="2"/>
  <c r="AA277" i="2"/>
  <c r="AA269" i="2"/>
  <c r="AA261" i="2"/>
  <c r="AA253" i="2"/>
  <c r="AA245" i="2"/>
  <c r="AA237" i="2"/>
  <c r="AA229" i="2"/>
  <c r="AA221" i="2"/>
  <c r="AA213" i="2"/>
  <c r="AA205" i="2"/>
  <c r="AA197" i="2"/>
  <c r="AA189" i="2"/>
  <c r="AA181" i="2"/>
  <c r="AA173" i="2"/>
  <c r="AA165" i="2"/>
  <c r="AA157" i="2"/>
  <c r="AA149" i="2"/>
  <c r="AA141" i="2"/>
  <c r="AA133" i="2"/>
  <c r="AA125" i="2"/>
  <c r="AA117" i="2"/>
  <c r="AA109" i="2"/>
  <c r="AA101" i="2"/>
  <c r="AA93" i="2"/>
  <c r="AA85" i="2"/>
  <c r="AA77" i="2"/>
  <c r="AA69" i="2"/>
  <c r="AA61" i="2"/>
  <c r="AA53" i="2"/>
  <c r="AA45" i="2"/>
  <c r="AA37" i="2"/>
  <c r="AA29" i="2"/>
  <c r="AA21" i="2"/>
  <c r="AA13" i="2"/>
  <c r="AA5" i="2"/>
  <c r="AA287" i="2"/>
  <c r="AA247" i="2"/>
  <c r="AA215" i="2"/>
  <c r="AA175" i="2"/>
  <c r="AA135" i="2"/>
  <c r="AA87" i="2"/>
  <c r="AA7" i="2"/>
  <c r="AA324" i="2"/>
  <c r="AA316" i="2"/>
  <c r="AA308" i="2"/>
  <c r="AA300" i="2"/>
  <c r="AA292" i="2"/>
  <c r="AA284" i="2"/>
  <c r="AA276" i="2"/>
  <c r="AA268" i="2"/>
  <c r="AA260" i="2"/>
  <c r="AA252" i="2"/>
  <c r="AA244" i="2"/>
  <c r="AA236" i="2"/>
  <c r="AA228" i="2"/>
  <c r="AA220" i="2"/>
  <c r="AA212" i="2"/>
  <c r="AA204" i="2"/>
  <c r="AA196" i="2"/>
  <c r="AA188" i="2"/>
  <c r="AA180" i="2"/>
  <c r="AA172" i="2"/>
  <c r="AA164" i="2"/>
  <c r="AA156" i="2"/>
  <c r="AA148" i="2"/>
  <c r="AA140" i="2"/>
  <c r="AA132" i="2"/>
  <c r="AA124" i="2"/>
  <c r="AA116" i="2"/>
  <c r="AA108" i="2"/>
  <c r="AA100" i="2"/>
  <c r="AA92" i="2"/>
  <c r="AA84" i="2"/>
  <c r="AA76" i="2"/>
  <c r="AA68" i="2"/>
  <c r="AA60" i="2"/>
  <c r="AA52" i="2"/>
  <c r="AA44" i="2"/>
  <c r="AA36" i="2"/>
  <c r="AA28" i="2"/>
  <c r="AA20" i="2"/>
  <c r="AA12" i="2"/>
  <c r="AA4" i="2"/>
  <c r="AA311" i="2"/>
  <c r="AA263" i="2"/>
  <c r="AA223" i="2"/>
  <c r="AA183" i="2"/>
  <c r="AA143" i="2"/>
  <c r="AA103" i="2"/>
  <c r="AA71" i="2"/>
  <c r="AA47" i="2"/>
  <c r="AA23" i="2"/>
  <c r="AA323" i="2"/>
  <c r="AA315" i="2"/>
  <c r="AA307" i="2"/>
  <c r="AA299" i="2"/>
  <c r="AA291" i="2"/>
  <c r="AA283" i="2"/>
  <c r="AA275" i="2"/>
  <c r="AA267" i="2"/>
  <c r="AA259" i="2"/>
  <c r="AA251" i="2"/>
  <c r="AA243" i="2"/>
  <c r="AA235" i="2"/>
  <c r="AA227" i="2"/>
  <c r="AA219" i="2"/>
  <c r="AA211" i="2"/>
  <c r="AA203" i="2"/>
  <c r="AA195" i="2"/>
  <c r="AA187" i="2"/>
  <c r="AA179" i="2"/>
  <c r="AA171" i="2"/>
  <c r="AA163" i="2"/>
  <c r="AA155" i="2"/>
  <c r="AA147" i="2"/>
  <c r="AA139" i="2"/>
  <c r="AA131" i="2"/>
  <c r="AA123" i="2"/>
  <c r="AA115" i="2"/>
  <c r="AA107" i="2"/>
  <c r="AA99" i="2"/>
  <c r="AA91" i="2"/>
  <c r="AA83" i="2"/>
  <c r="AA75" i="2"/>
  <c r="AA67" i="2"/>
  <c r="AA59" i="2"/>
  <c r="AA51" i="2"/>
  <c r="AA43" i="2"/>
  <c r="AA35" i="2"/>
  <c r="AA27" i="2"/>
  <c r="AA19" i="2"/>
  <c r="AA11" i="2"/>
  <c r="AA3" i="2"/>
  <c r="AA295" i="2"/>
  <c r="AA271" i="2"/>
  <c r="AA231" i="2"/>
  <c r="AA191" i="2"/>
  <c r="AA151" i="2"/>
  <c r="AA127" i="2"/>
  <c r="AA95" i="2"/>
  <c r="AA63" i="2"/>
  <c r="AA31" i="2"/>
  <c r="AA322" i="2"/>
  <c r="AA314" i="2"/>
  <c r="AA306" i="2"/>
  <c r="AA298" i="2"/>
  <c r="AA290" i="2"/>
  <c r="AA282" i="2"/>
  <c r="AA274" i="2"/>
  <c r="AA266" i="2"/>
  <c r="AA258" i="2"/>
  <c r="AA250" i="2"/>
  <c r="AA242" i="2"/>
  <c r="AA234" i="2"/>
  <c r="AA226" i="2"/>
  <c r="AA218" i="2"/>
  <c r="AA210" i="2"/>
  <c r="AA202" i="2"/>
  <c r="AA194" i="2"/>
  <c r="AA186" i="2"/>
  <c r="AA178" i="2"/>
  <c r="AA170" i="2"/>
  <c r="AA162" i="2"/>
  <c r="AA154" i="2"/>
  <c r="AA146" i="2"/>
  <c r="AA138" i="2"/>
  <c r="AA130" i="2"/>
  <c r="AA122" i="2"/>
  <c r="AA114" i="2"/>
  <c r="AA106" i="2"/>
  <c r="AA98" i="2"/>
  <c r="AA90" i="2"/>
  <c r="AA82" i="2"/>
  <c r="AA74" i="2"/>
  <c r="AA66" i="2"/>
  <c r="AA58" i="2"/>
  <c r="AA50" i="2"/>
  <c r="AA42" i="2"/>
  <c r="AA34" i="2"/>
  <c r="AA26" i="2"/>
  <c r="AA18" i="2"/>
  <c r="AA10" i="2"/>
</calcChain>
</file>

<file path=xl/connections.xml><?xml version="1.0" encoding="utf-8"?>
<connections xmlns="http://schemas.openxmlformats.org/spreadsheetml/2006/main">
  <connection id="1" keepAlive="1" name="Query - timeDistribution" description="Connection to the 'timeDistribution' query in the workbook." type="5" refreshedVersion="6" background="1" saveData="1">
    <dbPr connection="Provider=Microsoft.Mashup.OleDb.1;Data Source=$Workbook$;Location=timeDistribution;Extended Properties=&quot;&quot;" command="SELECT * FROM [timeDistribution]"/>
  </connection>
</connections>
</file>

<file path=xl/sharedStrings.xml><?xml version="1.0" encoding="utf-8"?>
<sst xmlns="http://schemas.openxmlformats.org/spreadsheetml/2006/main" count="302" uniqueCount="302">
  <si>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</si>
  <si>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</si>
  <si>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</si>
  <si>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</si>
  <si>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</si>
  <si>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</si>
  <si>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</si>
  <si>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</si>
  <si>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</si>
  <si>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</si>
  <si>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</si>
  <si>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</si>
  <si>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</si>
  <si>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</si>
  <si>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</si>
  <si>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</si>
  <si>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</si>
  <si>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</si>
  <si>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</si>
  <si>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</si>
  <si>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</si>
  <si>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</si>
  <si>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</si>
  <si>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</si>
  <si>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</si>
  <si>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1.1.2016</t>
  </si>
  <si>
    <t>1.12.2016</t>
  </si>
  <si>
    <t>1.13.2016</t>
  </si>
  <si>
    <t>1.14.2016</t>
  </si>
  <si>
    <t>1.15.2016</t>
  </si>
  <si>
    <t>1.16.2016</t>
  </si>
  <si>
    <t>1.17.2016</t>
  </si>
  <si>
    <t>1.18.2016</t>
  </si>
  <si>
    <t>1.19.2016</t>
  </si>
  <si>
    <t>1.20.2016</t>
  </si>
  <si>
    <t>1.21.2016</t>
  </si>
  <si>
    <t>1.22.2016</t>
  </si>
  <si>
    <t>1.23.2016</t>
  </si>
  <si>
    <t>1.24.2016</t>
  </si>
  <si>
    <t>1.25.2016</t>
  </si>
  <si>
    <t>1.26.2016</t>
  </si>
  <si>
    <t>1.27.2016</t>
  </si>
  <si>
    <t>1.28.2016</t>
  </si>
  <si>
    <t>1.29.2016</t>
  </si>
  <si>
    <t>1.30.2016</t>
  </si>
  <si>
    <t>1.9.2016</t>
  </si>
  <si>
    <t>10.1.2016</t>
  </si>
  <si>
    <t>10.10.2016</t>
  </si>
  <si>
    <t>10.11.2016</t>
  </si>
  <si>
    <t>10.12.2016</t>
  </si>
  <si>
    <t>10.13.2016</t>
  </si>
  <si>
    <t>10.14.2016</t>
  </si>
  <si>
    <t>10.17.2016</t>
  </si>
  <si>
    <t>10.18.2016</t>
  </si>
  <si>
    <t>10.19.2016</t>
  </si>
  <si>
    <t>10.20.2016</t>
  </si>
  <si>
    <t>10.21.2016</t>
  </si>
  <si>
    <t>10.24.2016</t>
  </si>
  <si>
    <t>10.25.2016</t>
  </si>
  <si>
    <t>10.26.2016</t>
  </si>
  <si>
    <t>10.27.2016</t>
  </si>
  <si>
    <t>10.28.2016</t>
  </si>
  <si>
    <t>10.3.2016</t>
  </si>
  <si>
    <t>10.31.2016</t>
  </si>
  <si>
    <t>10.4.2016</t>
  </si>
  <si>
    <t>10.5.2016</t>
  </si>
  <si>
    <t>10.6.2016</t>
  </si>
  <si>
    <t>10.7.2016</t>
  </si>
  <si>
    <t>11.1.2016</t>
  </si>
  <si>
    <t>11.10.2016</t>
  </si>
  <si>
    <t>11.11.2016</t>
  </si>
  <si>
    <t>11.14.2016</t>
  </si>
  <si>
    <t>11.15.2016</t>
  </si>
  <si>
    <t>11.16.2016</t>
  </si>
  <si>
    <t>11.17.2016</t>
  </si>
  <si>
    <t>11.18.2016</t>
  </si>
  <si>
    <t>11.2.2016</t>
  </si>
  <si>
    <t>11.21.2016</t>
  </si>
  <si>
    <t>11.22.2016</t>
  </si>
  <si>
    <t>11.23.2016</t>
  </si>
  <si>
    <t>11.24.2016</t>
  </si>
  <si>
    <t>11.25.2016</t>
  </si>
  <si>
    <t>11.28.2016</t>
  </si>
  <si>
    <t>11.29.2016</t>
  </si>
  <si>
    <t>11.3.2016</t>
  </si>
  <si>
    <t>11.30.2016</t>
  </si>
  <si>
    <t>11.4.2016</t>
  </si>
  <si>
    <t>11.7.2016</t>
  </si>
  <si>
    <t>11.8.2016</t>
  </si>
  <si>
    <t>11.9.2016</t>
  </si>
  <si>
    <t>2.1.2016</t>
  </si>
  <si>
    <t>2.11.2016</t>
  </si>
  <si>
    <t>2.12.2016</t>
  </si>
  <si>
    <t>2.17.2016</t>
  </si>
  <si>
    <t>2.19.2016</t>
  </si>
  <si>
    <t>2.2.2016</t>
  </si>
  <si>
    <t>2.22.2016</t>
  </si>
  <si>
    <t>2.23.2016</t>
  </si>
  <si>
    <t>2.29.2016</t>
  </si>
  <si>
    <t>2.3.2016</t>
  </si>
  <si>
    <t>2.4.2016</t>
  </si>
  <si>
    <t>2.5.2016</t>
  </si>
  <si>
    <t>2.6.2016</t>
  </si>
  <si>
    <t>3.12.2016</t>
  </si>
  <si>
    <t>3.14.2016</t>
  </si>
  <si>
    <t>3.16.2016</t>
  </si>
  <si>
    <t>3.18.2016</t>
  </si>
  <si>
    <t>3.19.2016</t>
  </si>
  <si>
    <t>3.2.2016</t>
  </si>
  <si>
    <t>3.21.2016</t>
  </si>
  <si>
    <t>3.22.2016</t>
  </si>
  <si>
    <t>3.23.2016</t>
  </si>
  <si>
    <t>3.24.2016</t>
  </si>
  <si>
    <t>3.25.2016</t>
  </si>
  <si>
    <t>3.27.2016</t>
  </si>
  <si>
    <t>3.28.2016</t>
  </si>
  <si>
    <t>3.3.2016</t>
  </si>
  <si>
    <t>3.30.2016</t>
  </si>
  <si>
    <t>3.31.2016</t>
  </si>
  <si>
    <t>4.1.2016</t>
  </si>
  <si>
    <t>4.11.2016</t>
  </si>
  <si>
    <t>4.12.2016</t>
  </si>
  <si>
    <t>4.13.2016</t>
  </si>
  <si>
    <t>4.14.2016</t>
  </si>
  <si>
    <t>4.15.2016</t>
  </si>
  <si>
    <t>4.16.2016</t>
  </si>
  <si>
    <t>4.17.2016</t>
  </si>
  <si>
    <t>4.18.2016</t>
  </si>
  <si>
    <t>4.19.2016</t>
  </si>
  <si>
    <t>4.20.2016</t>
  </si>
  <si>
    <t>4.21.2016</t>
  </si>
  <si>
    <t>4.22.2016</t>
  </si>
  <si>
    <t>4.23.2016</t>
  </si>
  <si>
    <t>4.25.2016</t>
  </si>
  <si>
    <t>4.26.2016</t>
  </si>
  <si>
    <t>4.27.2016</t>
  </si>
  <si>
    <t>4.28.2016</t>
  </si>
  <si>
    <t>4.29.2016</t>
  </si>
  <si>
    <t>4.30.2016</t>
  </si>
  <si>
    <t>4.4.2016</t>
  </si>
  <si>
    <t>4.5.2016</t>
  </si>
  <si>
    <t>4.6.2016</t>
  </si>
  <si>
    <t>4.7.2016</t>
  </si>
  <si>
    <t>4.8.2016</t>
  </si>
  <si>
    <t>5.1.2016</t>
  </si>
  <si>
    <t>5.11.2016</t>
  </si>
  <si>
    <t>5.12.2016</t>
  </si>
  <si>
    <t>5.13.2016</t>
  </si>
  <si>
    <t>5.14.2016</t>
  </si>
  <si>
    <t>5.15.2016</t>
  </si>
  <si>
    <t>5.16.2016</t>
  </si>
  <si>
    <t>5.17.2016</t>
  </si>
  <si>
    <t>5.18.2016</t>
  </si>
  <si>
    <t>5.19.2016</t>
  </si>
  <si>
    <t>5.2.2016</t>
  </si>
  <si>
    <t>5.20.2016</t>
  </si>
  <si>
    <t>5.21.2016</t>
  </si>
  <si>
    <t>5.23.2016</t>
  </si>
  <si>
    <t>5.24.2016</t>
  </si>
  <si>
    <t>5.25.2016</t>
  </si>
  <si>
    <t>5.26.2016</t>
  </si>
  <si>
    <t>5.27.2016</t>
  </si>
  <si>
    <t>5.29.2016</t>
  </si>
  <si>
    <t>5.3.2016</t>
  </si>
  <si>
    <t>5.30.2016</t>
  </si>
  <si>
    <t>5.31.2016</t>
  </si>
  <si>
    <t>5.4.2016</t>
  </si>
  <si>
    <t>5.5.2016</t>
  </si>
  <si>
    <t>5.6.2016</t>
  </si>
  <si>
    <t>5.7.2016</t>
  </si>
  <si>
    <t>5.9.2016</t>
  </si>
  <si>
    <t>6.1.2016</t>
  </si>
  <si>
    <t>6.10.2016</t>
  </si>
  <si>
    <t>6.11.2016</t>
  </si>
  <si>
    <t>6.12.2016</t>
  </si>
  <si>
    <t>6.13.2016</t>
  </si>
  <si>
    <t>6.14.2016</t>
  </si>
  <si>
    <t>6.15.2016</t>
  </si>
  <si>
    <t>6.16.2016</t>
  </si>
  <si>
    <t>6.17.2016</t>
  </si>
  <si>
    <t>6.18.2016</t>
  </si>
  <si>
    <t>6.2.2016</t>
  </si>
  <si>
    <t>6.20.2016</t>
  </si>
  <si>
    <t>6.21.2016</t>
  </si>
  <si>
    <t>6.22.2016</t>
  </si>
  <si>
    <t>6.23.2016</t>
  </si>
  <si>
    <t>6.25.2016</t>
  </si>
  <si>
    <t>6.26.2016</t>
  </si>
  <si>
    <t>6.27.2016</t>
  </si>
  <si>
    <t>6.28.2016</t>
  </si>
  <si>
    <t>6.29.2016</t>
  </si>
  <si>
    <t>6.3.2016</t>
  </si>
  <si>
    <t>6.30.2016</t>
  </si>
  <si>
    <t>6.4.2016</t>
  </si>
  <si>
    <t>6.5.2016</t>
  </si>
  <si>
    <t>6.6.2016</t>
  </si>
  <si>
    <t>6.7.2016</t>
  </si>
  <si>
    <t>6.8.2016</t>
  </si>
  <si>
    <t>6.9.2016</t>
  </si>
  <si>
    <t>7.1.2016</t>
  </si>
  <si>
    <t>7.11.2016</t>
  </si>
  <si>
    <t>7.12.2016</t>
  </si>
  <si>
    <t>7.13.2016</t>
  </si>
  <si>
    <t>7.14.2016</t>
  </si>
  <si>
    <t>7.15.2016</t>
  </si>
  <si>
    <t>7.16.2016</t>
  </si>
  <si>
    <t>7.17.2016</t>
  </si>
  <si>
    <t>7.18.2016</t>
  </si>
  <si>
    <t>7.19.2016</t>
  </si>
  <si>
    <t>7.2.2016</t>
  </si>
  <si>
    <t>7.20.2016</t>
  </si>
  <si>
    <t>7.21.2016</t>
  </si>
  <si>
    <t>7.22.2016</t>
  </si>
  <si>
    <t>7.25.2016</t>
  </si>
  <si>
    <t>7.26.2016</t>
  </si>
  <si>
    <t>7.27.2016</t>
  </si>
  <si>
    <t>7.28.2016</t>
  </si>
  <si>
    <t>7.29.2016</t>
  </si>
  <si>
    <t>7.3.2016</t>
  </si>
  <si>
    <t>7.4.2016</t>
  </si>
  <si>
    <t>7.5.2016</t>
  </si>
  <si>
    <t>7.6.2016</t>
  </si>
  <si>
    <t>7.7.2016</t>
  </si>
  <si>
    <t>7.8.2016</t>
  </si>
  <si>
    <t>7.9.2016</t>
  </si>
  <si>
    <t>8.1.2016</t>
  </si>
  <si>
    <t>8.10.2016</t>
  </si>
  <si>
    <t>8.11.2016</t>
  </si>
  <si>
    <t>8.12.2016</t>
  </si>
  <si>
    <t>8.13.2016</t>
  </si>
  <si>
    <t>8.15.2016</t>
  </si>
  <si>
    <t>8.16.2016</t>
  </si>
  <si>
    <t>8.17.2016</t>
  </si>
  <si>
    <t>8.18.2016</t>
  </si>
  <si>
    <t>8.19.2016</t>
  </si>
  <si>
    <t>8.2.2016</t>
  </si>
  <si>
    <t>8.22.2016</t>
  </si>
  <si>
    <t>8.23.2016</t>
  </si>
  <si>
    <t>8.24.2016</t>
  </si>
  <si>
    <t>8.25.2016</t>
  </si>
  <si>
    <t>8.26.2016</t>
  </si>
  <si>
    <t>8.27.2016</t>
  </si>
  <si>
    <t>8.28.2016</t>
  </si>
  <si>
    <t>8.29.2016</t>
  </si>
  <si>
    <t>8.3.2016</t>
  </si>
  <si>
    <t>8.30.2016</t>
  </si>
  <si>
    <t>8.31.2016</t>
  </si>
  <si>
    <t>8.4.2016</t>
  </si>
  <si>
    <t>8.5.2016</t>
  </si>
  <si>
    <t>8.6.2016</t>
  </si>
  <si>
    <t>8.8.2016</t>
  </si>
  <si>
    <t>8.9.2016</t>
  </si>
  <si>
    <t>9.1.2016</t>
  </si>
  <si>
    <t>9.10.2016</t>
  </si>
  <si>
    <t>9.12.2016</t>
  </si>
  <si>
    <t>9.13.2016</t>
  </si>
  <si>
    <t>9.14.2016</t>
  </si>
  <si>
    <t>9.15.2016</t>
  </si>
  <si>
    <t>9.16.2016</t>
  </si>
  <si>
    <t>9.18.2016</t>
  </si>
  <si>
    <t>9.19.2016</t>
  </si>
  <si>
    <t>9.2.2016</t>
  </si>
  <si>
    <t>9.20.2016</t>
  </si>
  <si>
    <t>9.21.2016</t>
  </si>
  <si>
    <t>9.22.2016</t>
  </si>
  <si>
    <t>9.23.2016</t>
  </si>
  <si>
    <t>9.24.2016</t>
  </si>
  <si>
    <t>9.26.2016</t>
  </si>
  <si>
    <t>9.27.2016</t>
  </si>
  <si>
    <t>9.28.2016</t>
  </si>
  <si>
    <t>9.29.2016</t>
  </si>
  <si>
    <t>9.30.2016</t>
  </si>
  <si>
    <t>9.4.2016</t>
  </si>
  <si>
    <t>9.5.2016</t>
  </si>
  <si>
    <t>9.6.2016</t>
  </si>
  <si>
    <t>9.7.2016</t>
  </si>
  <si>
    <t>9.8.2016</t>
  </si>
  <si>
    <t>9.9.2016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</si>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</sst>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Sheet2!$AA$2:$AW$2</c:f>
              <c:numCache>
                <c:formatCode>General</c:formatCode>
                <c:ptCount val="23"/>
                <c:pt idx="0">
                  <c:v>0.14692653673163419</c:v>
                </c:pt>
                <c:pt idx="1">
                  <c:v>7.3463268365817097E-2</c:v>
                </c:pt>
                <c:pt idx="2">
                  <c:v>4.0479760119940027E-2</c:v>
                </c:pt>
                <c:pt idx="3">
                  <c:v>4.0479760119940027E-2</c:v>
                </c:pt>
                <c:pt idx="4">
                  <c:v>1.4992503748125937E-2</c:v>
                </c:pt>
                <c:pt idx="5">
                  <c:v>1.9490254872563718E-2</c:v>
                </c:pt>
                <c:pt idx="6">
                  <c:v>1.7991004497751123E-2</c:v>
                </c:pt>
                <c:pt idx="7">
                  <c:v>3.5982008995502246E-2</c:v>
                </c:pt>
                <c:pt idx="8">
                  <c:v>3.7481259370314844E-2</c:v>
                </c:pt>
                <c:pt idx="9">
                  <c:v>5.8470764617691157E-2</c:v>
                </c:pt>
                <c:pt idx="10">
                  <c:v>4.3478260869565216E-2</c:v>
                </c:pt>
                <c:pt idx="11">
                  <c:v>7.9460269865067462E-2</c:v>
                </c:pt>
                <c:pt idx="12">
                  <c:v>7.1964017991004492E-2</c:v>
                </c:pt>
                <c:pt idx="13">
                  <c:v>3.7481259370314844E-2</c:v>
                </c:pt>
                <c:pt idx="14">
                  <c:v>4.3478260869565216E-2</c:v>
                </c:pt>
                <c:pt idx="15">
                  <c:v>5.8470764617691157E-2</c:v>
                </c:pt>
                <c:pt idx="16">
                  <c:v>4.3478260869565216E-2</c:v>
                </c:pt>
                <c:pt idx="17">
                  <c:v>2.9985007496251874E-2</c:v>
                </c:pt>
                <c:pt idx="18">
                  <c:v>2.2488755622188907E-2</c:v>
                </c:pt>
                <c:pt idx="19">
                  <c:v>1.3493253373313344E-2</c:v>
                </c:pt>
                <c:pt idx="20">
                  <c:v>2.2488755622188907E-2</c:v>
                </c:pt>
                <c:pt idx="21">
                  <c:v>1.7991004497751123E-2</c:v>
                </c:pt>
                <c:pt idx="22">
                  <c:v>2.2488755622188907E-2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A29-995D-43F48C75BD84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Sheet2!$AA$3:$AW$3</c:f>
              <c:numCache>
                <c:formatCode>General</c:formatCode>
                <c:ptCount val="23"/>
                <c:pt idx="0">
                  <c:v>9.5952023988005994E-2</c:v>
                </c:pt>
                <c:pt idx="1">
                  <c:v>0.10644677661169415</c:v>
                </c:pt>
                <c:pt idx="2">
                  <c:v>4.7976011994002997E-2</c:v>
                </c:pt>
                <c:pt idx="3">
                  <c:v>1.0494752623688156E-2</c:v>
                </c:pt>
                <c:pt idx="4">
                  <c:v>1.4992503748125937E-2</c:v>
                </c:pt>
                <c:pt idx="5">
                  <c:v>3.8980509745127435E-2</c:v>
                </c:pt>
                <c:pt idx="6">
                  <c:v>3.8980509745127435E-2</c:v>
                </c:pt>
                <c:pt idx="7">
                  <c:v>0.11094452773613193</c:v>
                </c:pt>
                <c:pt idx="8">
                  <c:v>0.38680659670164919</c:v>
                </c:pt>
                <c:pt idx="9">
                  <c:v>0.25787106446776614</c:v>
                </c:pt>
                <c:pt idx="10">
                  <c:v>0.23688155922038981</c:v>
                </c:pt>
                <c:pt idx="11">
                  <c:v>0.24287856071964017</c:v>
                </c:pt>
                <c:pt idx="12">
                  <c:v>0.20539730134932535</c:v>
                </c:pt>
                <c:pt idx="13">
                  <c:v>0.12293853073463268</c:v>
                </c:pt>
                <c:pt idx="14">
                  <c:v>0.25337331334332835</c:v>
                </c:pt>
                <c:pt idx="15">
                  <c:v>0.15292353823088456</c:v>
                </c:pt>
                <c:pt idx="16">
                  <c:v>0.23088455772113944</c:v>
                </c:pt>
                <c:pt idx="17">
                  <c:v>0.29385307346326839</c:v>
                </c:pt>
                <c:pt idx="18">
                  <c:v>0.2608695652173913</c:v>
                </c:pt>
                <c:pt idx="19">
                  <c:v>0.12743628185907047</c:v>
                </c:pt>
                <c:pt idx="20">
                  <c:v>0.11694152923538231</c:v>
                </c:pt>
                <c:pt idx="21">
                  <c:v>8.9955022488755629E-2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7-4A29-995D-43F48C75BD84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Sheet2!$AA$4:$AW$4</c:f>
              <c:numCache>
                <c:formatCode>General</c:formatCode>
                <c:ptCount val="23"/>
                <c:pt idx="0">
                  <c:v>0.12143928035982009</c:v>
                </c:pt>
                <c:pt idx="1">
                  <c:v>8.8455772113943024E-2</c:v>
                </c:pt>
                <c:pt idx="2">
                  <c:v>2.9985007496251874E-2</c:v>
                </c:pt>
                <c:pt idx="3">
                  <c:v>7.4962518740629685E-3</c:v>
                </c:pt>
                <c:pt idx="4">
                  <c:v>2.9985007496251873E-3</c:v>
                </c:pt>
                <c:pt idx="5">
                  <c:v>2.6986506746626688E-2</c:v>
                </c:pt>
                <c:pt idx="6">
                  <c:v>2.5487256371814093E-2</c:v>
                </c:pt>
                <c:pt idx="7">
                  <c:v>9.4452773613193403E-2</c:v>
                </c:pt>
                <c:pt idx="8">
                  <c:v>0.38380809595202398</c:v>
                </c:pt>
                <c:pt idx="9">
                  <c:v>0.26686656671664166</c:v>
                </c:pt>
                <c:pt idx="10">
                  <c:v>0.20389805097451275</c:v>
                </c:pt>
                <c:pt idx="11">
                  <c:v>0.26686656671664166</c:v>
                </c:pt>
                <c:pt idx="12">
                  <c:v>0.21739130434782608</c:v>
                </c:pt>
                <c:pt idx="13">
                  <c:v>0.14242878560719641</c:v>
                </c:pt>
                <c:pt idx="14">
                  <c:v>0.1874062968515742</c:v>
                </c:pt>
                <c:pt idx="15">
                  <c:v>0.19340329835082459</c:v>
                </c:pt>
                <c:pt idx="16">
                  <c:v>0.29085457271364318</c:v>
                </c:pt>
                <c:pt idx="17">
                  <c:v>0.20839580209895053</c:v>
                </c:pt>
                <c:pt idx="18">
                  <c:v>0.10194902548725637</c:v>
                </c:pt>
                <c:pt idx="19">
                  <c:v>0.11694152923538231</c:v>
                </c:pt>
                <c:pt idx="20">
                  <c:v>9.4452773613193403E-2</c:v>
                </c:pt>
                <c:pt idx="21">
                  <c:v>5.3973013493253376E-2</c:v>
                </c:pt>
                <c:pt idx="22">
                  <c:v>3.2983508245877063E-2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7-4A29-995D-43F48C75BD84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Sheet2!$AA$5:$AW$5</c:f>
              <c:numCache>
                <c:formatCode>General</c:formatCode>
                <c:ptCount val="23"/>
                <c:pt idx="0">
                  <c:v>0.16941529235382308</c:v>
                </c:pt>
                <c:pt idx="1">
                  <c:v>6.5967016491754127E-2</c:v>
                </c:pt>
                <c:pt idx="2">
                  <c:v>2.6986506746626688E-2</c:v>
                </c:pt>
                <c:pt idx="3">
                  <c:v>7.4962518740629685E-3</c:v>
                </c:pt>
                <c:pt idx="4">
                  <c:v>5.9970014992503746E-3</c:v>
                </c:pt>
                <c:pt idx="5">
                  <c:v>2.9985007496251874E-2</c:v>
                </c:pt>
                <c:pt idx="6">
                  <c:v>1.1994002998500749E-2</c:v>
                </c:pt>
                <c:pt idx="7">
                  <c:v>9.7451274362818585E-2</c:v>
                </c:pt>
                <c:pt idx="8">
                  <c:v>0.31184407796101948</c:v>
                </c:pt>
                <c:pt idx="9">
                  <c:v>0.29235382308845576</c:v>
                </c:pt>
                <c:pt idx="10">
                  <c:v>0.22938530734632684</c:v>
                </c:pt>
                <c:pt idx="11">
                  <c:v>0.2158920539730135</c:v>
                </c:pt>
                <c:pt idx="12">
                  <c:v>0.19640179910044978</c:v>
                </c:pt>
                <c:pt idx="13">
                  <c:v>0.14692653673163419</c:v>
                </c:pt>
                <c:pt idx="14">
                  <c:v>0.2608695652173913</c:v>
                </c:pt>
                <c:pt idx="15">
                  <c:v>0.26236881559220387</c:v>
                </c:pt>
                <c:pt idx="16">
                  <c:v>0.2353823088455772</c:v>
                </c:pt>
                <c:pt idx="17">
                  <c:v>0.25637181409295351</c:v>
                </c:pt>
                <c:pt idx="18">
                  <c:v>0.14692653673163419</c:v>
                </c:pt>
                <c:pt idx="19">
                  <c:v>0.15142428785607195</c:v>
                </c:pt>
                <c:pt idx="20">
                  <c:v>9.5952023988005994E-2</c:v>
                </c:pt>
                <c:pt idx="21">
                  <c:v>7.9460269865067462E-2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7-4A29-995D-43F48C75BD84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Sheet2!$AA$6:$AW$6</c:f>
              <c:numCache>
                <c:formatCode>General</c:formatCode>
                <c:ptCount val="23"/>
                <c:pt idx="0">
                  <c:v>0.14542728635682159</c:v>
                </c:pt>
                <c:pt idx="1">
                  <c:v>0.10794602698650675</c:v>
                </c:pt>
                <c:pt idx="2">
                  <c:v>7.4962518740629685E-3</c:v>
                </c:pt>
                <c:pt idx="3">
                  <c:v>7.4962518740629685E-3</c:v>
                </c:pt>
                <c:pt idx="4">
                  <c:v>7.4962518740629685E-3</c:v>
                </c:pt>
                <c:pt idx="5">
                  <c:v>4.1979010494752625E-2</c:v>
                </c:pt>
                <c:pt idx="6">
                  <c:v>1.6491754122938532E-2</c:v>
                </c:pt>
                <c:pt idx="7">
                  <c:v>7.9460269865067462E-2</c:v>
                </c:pt>
                <c:pt idx="8">
                  <c:v>0.37331334332833582</c:v>
                </c:pt>
                <c:pt idx="9">
                  <c:v>0.29535232383808097</c:v>
                </c:pt>
                <c:pt idx="10">
                  <c:v>0.27436281859070466</c:v>
                </c:pt>
                <c:pt idx="11">
                  <c:v>0.25937031484257872</c:v>
                </c:pt>
                <c:pt idx="12">
                  <c:v>0.20089955022488756</c:v>
                </c:pt>
                <c:pt idx="13">
                  <c:v>0.17541229385307347</c:v>
                </c:pt>
                <c:pt idx="14">
                  <c:v>0.26686656671664166</c:v>
                </c:pt>
                <c:pt idx="15">
                  <c:v>0.21739130434782608</c:v>
                </c:pt>
                <c:pt idx="16">
                  <c:v>0.37031484257871067</c:v>
                </c:pt>
                <c:pt idx="17">
                  <c:v>0.3073463268365817</c:v>
                </c:pt>
                <c:pt idx="18">
                  <c:v>0.27736131934032981</c:v>
                </c:pt>
                <c:pt idx="19">
                  <c:v>0.11394302848575712</c:v>
                </c:pt>
                <c:pt idx="20">
                  <c:v>0.12143928035982009</c:v>
                </c:pt>
                <c:pt idx="21">
                  <c:v>9.5952023988005994E-2</c:v>
                </c:pt>
                <c:pt idx="22">
                  <c:v>9.2953523238380811E-2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7-4A29-995D-43F48C75BD84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Sheet2!$AA$7:$AW$7</c:f>
              <c:numCache>
                <c:formatCode>General</c:formatCode>
                <c:ptCount val="23"/>
                <c:pt idx="0">
                  <c:v>0.13343328335832083</c:v>
                </c:pt>
                <c:pt idx="1">
                  <c:v>5.9970014992503746E-3</c:v>
                </c:pt>
                <c:pt idx="2">
                  <c:v>5.8470764617691157E-2</c:v>
                </c:pt>
                <c:pt idx="3">
                  <c:v>4.4977511244377807E-3</c:v>
                </c:pt>
                <c:pt idx="4">
                  <c:v>4.4977511244377807E-3</c:v>
                </c:pt>
                <c:pt idx="5">
                  <c:v>3.8980509745127435E-2</c:v>
                </c:pt>
                <c:pt idx="6">
                  <c:v>8.9955022488755615E-3</c:v>
                </c:pt>
                <c:pt idx="7">
                  <c:v>2.3988005997001498E-2</c:v>
                </c:pt>
                <c:pt idx="8">
                  <c:v>3.1484257871064465E-2</c:v>
                </c:pt>
                <c:pt idx="9">
                  <c:v>0.17391304347826086</c:v>
                </c:pt>
                <c:pt idx="10">
                  <c:v>8.6956521739130432E-2</c:v>
                </c:pt>
                <c:pt idx="11">
                  <c:v>8.8455772113943024E-2</c:v>
                </c:pt>
                <c:pt idx="12">
                  <c:v>7.9460269865067462E-2</c:v>
                </c:pt>
                <c:pt idx="13">
                  <c:v>3.2983508245877063E-2</c:v>
                </c:pt>
                <c:pt idx="14">
                  <c:v>3.8980509745127435E-2</c:v>
                </c:pt>
                <c:pt idx="15">
                  <c:v>3.1484257871064465E-2</c:v>
                </c:pt>
                <c:pt idx="16">
                  <c:v>5.3973013493253376E-2</c:v>
                </c:pt>
                <c:pt idx="17">
                  <c:v>0.14542728635682159</c:v>
                </c:pt>
                <c:pt idx="18">
                  <c:v>0.11394302848575712</c:v>
                </c:pt>
                <c:pt idx="19">
                  <c:v>0.14842578710644677</c:v>
                </c:pt>
                <c:pt idx="20">
                  <c:v>0.18140929535232383</c:v>
                </c:pt>
                <c:pt idx="21">
                  <c:v>0.17091454272863568</c:v>
                </c:pt>
                <c:pt idx="22">
                  <c:v>0.17991004497751126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7-4A29-995D-43F48C75BD8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Sheet2!$AA$8:$AW$8</c:f>
              <c:numCache>
                <c:formatCode>General</c:formatCode>
                <c:ptCount val="23"/>
                <c:pt idx="0">
                  <c:v>0.15442278860569716</c:v>
                </c:pt>
                <c:pt idx="1">
                  <c:v>5.6971514242878558E-2</c:v>
                </c:pt>
                <c:pt idx="2">
                  <c:v>1.4992503748125937E-2</c:v>
                </c:pt>
                <c:pt idx="3">
                  <c:v>1.0494752623688156E-2</c:v>
                </c:pt>
                <c:pt idx="4">
                  <c:v>0</c:v>
                </c:pt>
                <c:pt idx="5">
                  <c:v>2.2488755622188907E-2</c:v>
                </c:pt>
                <c:pt idx="6">
                  <c:v>1.1994002998500749E-2</c:v>
                </c:pt>
                <c:pt idx="7">
                  <c:v>1.0494752623688156E-2</c:v>
                </c:pt>
                <c:pt idx="8">
                  <c:v>8.9955022488755615E-3</c:v>
                </c:pt>
                <c:pt idx="9">
                  <c:v>3.7481259370314844E-2</c:v>
                </c:pt>
                <c:pt idx="10">
                  <c:v>4.4977511244377814E-2</c:v>
                </c:pt>
                <c:pt idx="11">
                  <c:v>8.9955022488755629E-2</c:v>
                </c:pt>
                <c:pt idx="12">
                  <c:v>6.7466266866566718E-2</c:v>
                </c:pt>
                <c:pt idx="13">
                  <c:v>4.9475262368815595E-2</c:v>
                </c:pt>
                <c:pt idx="14">
                  <c:v>0.1199400299850075</c:v>
                </c:pt>
                <c:pt idx="15">
                  <c:v>4.9475262368815595E-2</c:v>
                </c:pt>
                <c:pt idx="16">
                  <c:v>3.1484257871064465E-2</c:v>
                </c:pt>
                <c:pt idx="17">
                  <c:v>4.6476761619190406E-2</c:v>
                </c:pt>
                <c:pt idx="18">
                  <c:v>2.2488755622188907E-2</c:v>
                </c:pt>
                <c:pt idx="19">
                  <c:v>3.5982008995502246E-2</c:v>
                </c:pt>
                <c:pt idx="20">
                  <c:v>1.7991004497751123E-2</c:v>
                </c:pt>
                <c:pt idx="21">
                  <c:v>1.9490254872563718E-2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7-4A29-995D-43F48C75BD8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Sheet2!$AA$9:$AW$9</c:f>
              <c:numCache>
                <c:formatCode>General</c:formatCode>
                <c:ptCount val="23"/>
                <c:pt idx="0">
                  <c:v>5.5472263868065967E-2</c:v>
                </c:pt>
                <c:pt idx="1">
                  <c:v>0.14542728635682159</c:v>
                </c:pt>
                <c:pt idx="2">
                  <c:v>2.6986506746626688E-2</c:v>
                </c:pt>
                <c:pt idx="3">
                  <c:v>8.9955022488755615E-3</c:v>
                </c:pt>
                <c:pt idx="4">
                  <c:v>4.4977511244377807E-3</c:v>
                </c:pt>
                <c:pt idx="5">
                  <c:v>8.9955022488755615E-3</c:v>
                </c:pt>
                <c:pt idx="6">
                  <c:v>1.4992503748125937E-2</c:v>
                </c:pt>
                <c:pt idx="7">
                  <c:v>0.12143928035982009</c:v>
                </c:pt>
                <c:pt idx="8">
                  <c:v>0.35832083958020988</c:v>
                </c:pt>
                <c:pt idx="9">
                  <c:v>0.23088455772113944</c:v>
                </c:pt>
                <c:pt idx="10">
                  <c:v>0.22638680659670166</c:v>
                </c:pt>
                <c:pt idx="11">
                  <c:v>0.22638680659670166</c:v>
                </c:pt>
                <c:pt idx="12">
                  <c:v>0.2158920539730135</c:v>
                </c:pt>
                <c:pt idx="13">
                  <c:v>0.15142428785607195</c:v>
                </c:pt>
                <c:pt idx="14">
                  <c:v>0.25487256371814093</c:v>
                </c:pt>
                <c:pt idx="15">
                  <c:v>0.19190404797601199</c:v>
                </c:pt>
                <c:pt idx="16">
                  <c:v>0.30284857571214391</c:v>
                </c:pt>
                <c:pt idx="17">
                  <c:v>0.31034482758620691</c:v>
                </c:pt>
                <c:pt idx="18">
                  <c:v>0.15292353823088456</c:v>
                </c:pt>
                <c:pt idx="19">
                  <c:v>0.13943028485757122</c:v>
                </c:pt>
                <c:pt idx="20">
                  <c:v>0.10344827586206896</c:v>
                </c:pt>
                <c:pt idx="21">
                  <c:v>0.10644677661169415</c:v>
                </c:pt>
                <c:pt idx="22">
                  <c:v>3.1484257871064465E-2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7-4A29-995D-43F48C75BD8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Sheet2!$AA$10:$AW$10</c:f>
              <c:numCache>
                <c:formatCode>General</c:formatCode>
                <c:ptCount val="23"/>
                <c:pt idx="0">
                  <c:v>1.0494752623688156E-2</c:v>
                </c:pt>
                <c:pt idx="1">
                  <c:v>4.7976011994002997E-2</c:v>
                </c:pt>
                <c:pt idx="2">
                  <c:v>9.4452773613193403E-2</c:v>
                </c:pt>
                <c:pt idx="3">
                  <c:v>7.4962518740629685E-3</c:v>
                </c:pt>
                <c:pt idx="4">
                  <c:v>8.8455772113943024E-2</c:v>
                </c:pt>
                <c:pt idx="5">
                  <c:v>5.9970014992503748E-2</c:v>
                </c:pt>
                <c:pt idx="6">
                  <c:v>1.0494752623688156E-2</c:v>
                </c:pt>
                <c:pt idx="7">
                  <c:v>9.4452773613193403E-2</c:v>
                </c:pt>
                <c:pt idx="8">
                  <c:v>0.37031484257871067</c:v>
                </c:pt>
                <c:pt idx="9">
                  <c:v>0.22638680659670166</c:v>
                </c:pt>
                <c:pt idx="10">
                  <c:v>0.21289355322338829</c:v>
                </c:pt>
                <c:pt idx="11">
                  <c:v>0.26386806596701651</c:v>
                </c:pt>
                <c:pt idx="12">
                  <c:v>0.20689655172413793</c:v>
                </c:pt>
                <c:pt idx="13">
                  <c:v>0.13793103448275862</c:v>
                </c:pt>
                <c:pt idx="14">
                  <c:v>0.2353823088455772</c:v>
                </c:pt>
                <c:pt idx="15">
                  <c:v>0.33133433283358321</c:v>
                </c:pt>
                <c:pt idx="16">
                  <c:v>0.33283358320839579</c:v>
                </c:pt>
                <c:pt idx="17">
                  <c:v>0.20689655172413793</c:v>
                </c:pt>
                <c:pt idx="18">
                  <c:v>0.26236881559220387</c:v>
                </c:pt>
                <c:pt idx="19">
                  <c:v>0.1409295352323838</c:v>
                </c:pt>
                <c:pt idx="20">
                  <c:v>8.395802098950525E-2</c:v>
                </c:pt>
                <c:pt idx="21">
                  <c:v>0.10194902548725637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7-4A29-995D-43F48C75BD8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Sheet2!$AA$11:$AW$11</c:f>
              <c:numCache>
                <c:formatCode>General</c:formatCode>
                <c:ptCount val="23"/>
                <c:pt idx="0">
                  <c:v>0.13793103448275862</c:v>
                </c:pt>
                <c:pt idx="1">
                  <c:v>4.7976011994002997E-2</c:v>
                </c:pt>
                <c:pt idx="2">
                  <c:v>5.6971514242878558E-2</c:v>
                </c:pt>
                <c:pt idx="3">
                  <c:v>1.1994002998500749E-2</c:v>
                </c:pt>
                <c:pt idx="4">
                  <c:v>7.4962518740629685E-3</c:v>
                </c:pt>
                <c:pt idx="5">
                  <c:v>4.0479760119940027E-2</c:v>
                </c:pt>
                <c:pt idx="6">
                  <c:v>1.6491754122938532E-2</c:v>
                </c:pt>
                <c:pt idx="7">
                  <c:v>0.11394302848575712</c:v>
                </c:pt>
                <c:pt idx="8">
                  <c:v>0.44677661169415295</c:v>
                </c:pt>
                <c:pt idx="9">
                  <c:v>0.25787106446776614</c:v>
                </c:pt>
                <c:pt idx="10">
                  <c:v>0.21139430284857572</c:v>
                </c:pt>
                <c:pt idx="11">
                  <c:v>0.27436281859070466</c:v>
                </c:pt>
                <c:pt idx="12">
                  <c:v>0.18440779610194902</c:v>
                </c:pt>
                <c:pt idx="13">
                  <c:v>0.13343328335832083</c:v>
                </c:pt>
                <c:pt idx="14">
                  <c:v>0.2893553223388306</c:v>
                </c:pt>
                <c:pt idx="15">
                  <c:v>0.29685157421289354</c:v>
                </c:pt>
                <c:pt idx="16">
                  <c:v>0.25637181409295351</c:v>
                </c:pt>
                <c:pt idx="17">
                  <c:v>0.2608695652173913</c:v>
                </c:pt>
                <c:pt idx="18">
                  <c:v>0.21139430284857572</c:v>
                </c:pt>
                <c:pt idx="19">
                  <c:v>0.11394302848575712</c:v>
                </c:pt>
                <c:pt idx="20">
                  <c:v>9.5952023988005994E-2</c:v>
                </c:pt>
                <c:pt idx="21">
                  <c:v>7.9460269865067462E-2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7-4A29-995D-43F48C75BD8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Sheet2!$AA$12:$AW$12</c:f>
              <c:numCache>
                <c:formatCode>General</c:formatCode>
                <c:ptCount val="23"/>
                <c:pt idx="0">
                  <c:v>0.11694152923538231</c:v>
                </c:pt>
                <c:pt idx="1">
                  <c:v>9.145427286356822E-2</c:v>
                </c:pt>
                <c:pt idx="2">
                  <c:v>2.5487256371814093E-2</c:v>
                </c:pt>
                <c:pt idx="3">
                  <c:v>7.4962518740629685E-3</c:v>
                </c:pt>
                <c:pt idx="4">
                  <c:v>4.0479760119940027E-2</c:v>
                </c:pt>
                <c:pt idx="5">
                  <c:v>1.7991004497751123E-2</c:v>
                </c:pt>
                <c:pt idx="6">
                  <c:v>1.9490254872563718E-2</c:v>
                </c:pt>
                <c:pt idx="7">
                  <c:v>0.1409295352323838</c:v>
                </c:pt>
                <c:pt idx="8">
                  <c:v>0.3823088455772114</c:v>
                </c:pt>
                <c:pt idx="9">
                  <c:v>0.2893553223388306</c:v>
                </c:pt>
                <c:pt idx="10">
                  <c:v>0.25787106446776614</c:v>
                </c:pt>
                <c:pt idx="11">
                  <c:v>0.25187406296851572</c:v>
                </c:pt>
                <c:pt idx="12">
                  <c:v>0.24587706146926536</c:v>
                </c:pt>
                <c:pt idx="13">
                  <c:v>0.13493253373313344</c:v>
                </c:pt>
                <c:pt idx="14">
                  <c:v>0.24437781109445278</c:v>
                </c:pt>
                <c:pt idx="15">
                  <c:v>0.21739130434782608</c:v>
                </c:pt>
                <c:pt idx="16">
                  <c:v>0.30584707646176912</c:v>
                </c:pt>
                <c:pt idx="17">
                  <c:v>0.26686656671664166</c:v>
                </c:pt>
                <c:pt idx="18">
                  <c:v>0.21289355322338829</c:v>
                </c:pt>
                <c:pt idx="19">
                  <c:v>0.13793103448275862</c:v>
                </c:pt>
                <c:pt idx="20">
                  <c:v>9.7451274362818585E-2</c:v>
                </c:pt>
                <c:pt idx="21">
                  <c:v>0.11544227886056972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7-4A29-995D-43F48C75BD8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Sheet2!$AA$13:$AW$13</c:f>
              <c:numCache>
                <c:formatCode>General</c:formatCode>
                <c:ptCount val="23"/>
                <c:pt idx="0">
                  <c:v>0.16491754122938532</c:v>
                </c:pt>
                <c:pt idx="1">
                  <c:v>8.0959520239880053E-2</c:v>
                </c:pt>
                <c:pt idx="2">
                  <c:v>2.2488755622188907E-2</c:v>
                </c:pt>
                <c:pt idx="3">
                  <c:v>1.7991004497751123E-2</c:v>
                </c:pt>
                <c:pt idx="4">
                  <c:v>1.0494752623688156E-2</c:v>
                </c:pt>
                <c:pt idx="5">
                  <c:v>2.9985007496251874E-2</c:v>
                </c:pt>
                <c:pt idx="6">
                  <c:v>2.0989505247376312E-2</c:v>
                </c:pt>
                <c:pt idx="7">
                  <c:v>0.16041979010494753</c:v>
                </c:pt>
                <c:pt idx="8">
                  <c:v>0.33133433283358321</c:v>
                </c:pt>
                <c:pt idx="9">
                  <c:v>0.26536731634182908</c:v>
                </c:pt>
                <c:pt idx="10">
                  <c:v>0.23988005997001499</c:v>
                </c:pt>
                <c:pt idx="11">
                  <c:v>0.27736131934032981</c:v>
                </c:pt>
                <c:pt idx="12">
                  <c:v>0.19490254872563717</c:v>
                </c:pt>
                <c:pt idx="13">
                  <c:v>0.17691154422788605</c:v>
                </c:pt>
                <c:pt idx="14">
                  <c:v>0.21289355322338829</c:v>
                </c:pt>
                <c:pt idx="15">
                  <c:v>0.25187406296851572</c:v>
                </c:pt>
                <c:pt idx="16">
                  <c:v>0.31934032983508248</c:v>
                </c:pt>
                <c:pt idx="17">
                  <c:v>0.23238380809595202</c:v>
                </c:pt>
                <c:pt idx="18">
                  <c:v>0.14242878560719641</c:v>
                </c:pt>
                <c:pt idx="19">
                  <c:v>0.13043478260869565</c:v>
                </c:pt>
                <c:pt idx="20">
                  <c:v>9.895052473763119E-2</c:v>
                </c:pt>
                <c:pt idx="21">
                  <c:v>6.5967016491754127E-2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A7-4A29-995D-43F48C75BD8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Sheet2!$AA$14:$AW$14</c:f>
              <c:numCache>
                <c:formatCode>General</c:formatCode>
                <c:ptCount val="23"/>
                <c:pt idx="0">
                  <c:v>0.12293853073463268</c:v>
                </c:pt>
                <c:pt idx="1">
                  <c:v>5.9970014992503748E-2</c:v>
                </c:pt>
                <c:pt idx="2">
                  <c:v>7.4962518740629685E-3</c:v>
                </c:pt>
                <c:pt idx="3">
                  <c:v>1.3493253373313344E-2</c:v>
                </c:pt>
                <c:pt idx="4">
                  <c:v>7.4962518740629685E-3</c:v>
                </c:pt>
                <c:pt idx="5">
                  <c:v>3.7481259370314844E-2</c:v>
                </c:pt>
                <c:pt idx="6">
                  <c:v>1.0494752623688156E-2</c:v>
                </c:pt>
                <c:pt idx="7">
                  <c:v>2.2488755622188907E-2</c:v>
                </c:pt>
                <c:pt idx="8">
                  <c:v>2.8485757121439279E-2</c:v>
                </c:pt>
                <c:pt idx="9">
                  <c:v>6.1469265367316339E-2</c:v>
                </c:pt>
                <c:pt idx="10">
                  <c:v>5.8470764617691157E-2</c:v>
                </c:pt>
                <c:pt idx="11">
                  <c:v>0.10944527736131934</c:v>
                </c:pt>
                <c:pt idx="12">
                  <c:v>6.7466266866566718E-2</c:v>
                </c:pt>
                <c:pt idx="13">
                  <c:v>6.5967016491754127E-2</c:v>
                </c:pt>
                <c:pt idx="14">
                  <c:v>5.6971514242878558E-2</c:v>
                </c:pt>
                <c:pt idx="15">
                  <c:v>2.3988005997001498E-2</c:v>
                </c:pt>
                <c:pt idx="16">
                  <c:v>5.3973013493253376E-2</c:v>
                </c:pt>
                <c:pt idx="17">
                  <c:v>8.0959520239880053E-2</c:v>
                </c:pt>
                <c:pt idx="18">
                  <c:v>4.7976011994002997E-2</c:v>
                </c:pt>
                <c:pt idx="19">
                  <c:v>3.4482758620689655E-2</c:v>
                </c:pt>
                <c:pt idx="20">
                  <c:v>3.2983508245877063E-2</c:v>
                </c:pt>
                <c:pt idx="21">
                  <c:v>2.6986506746626688E-2</c:v>
                </c:pt>
                <c:pt idx="22">
                  <c:v>2.8485757121439279E-2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A7-4A29-995D-43F48C75BD8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Sheet2!$AA$15:$AW$15</c:f>
              <c:numCache>
                <c:formatCode>General</c:formatCode>
                <c:ptCount val="23"/>
                <c:pt idx="0">
                  <c:v>1.6491754122938532E-2</c:v>
                </c:pt>
                <c:pt idx="1">
                  <c:v>2.2488755622188907E-2</c:v>
                </c:pt>
                <c:pt idx="2">
                  <c:v>6.296851574212893E-2</c:v>
                </c:pt>
                <c:pt idx="3">
                  <c:v>6.4467766116941536E-2</c:v>
                </c:pt>
                <c:pt idx="4">
                  <c:v>7.4962518740629685E-3</c:v>
                </c:pt>
                <c:pt idx="5">
                  <c:v>3.5982008995502246E-2</c:v>
                </c:pt>
                <c:pt idx="6">
                  <c:v>4.4977511244377807E-3</c:v>
                </c:pt>
                <c:pt idx="7">
                  <c:v>8.9955022488755615E-3</c:v>
                </c:pt>
                <c:pt idx="8">
                  <c:v>4.0479760119940027E-2</c:v>
                </c:pt>
                <c:pt idx="9">
                  <c:v>9.145427286356822E-2</c:v>
                </c:pt>
                <c:pt idx="10">
                  <c:v>8.0959520239880053E-2</c:v>
                </c:pt>
                <c:pt idx="11">
                  <c:v>8.8455772113943024E-2</c:v>
                </c:pt>
                <c:pt idx="12">
                  <c:v>7.7961019490254871E-2</c:v>
                </c:pt>
                <c:pt idx="13">
                  <c:v>6.5967016491754127E-2</c:v>
                </c:pt>
                <c:pt idx="14">
                  <c:v>6.296851574212893E-2</c:v>
                </c:pt>
                <c:pt idx="15">
                  <c:v>3.5982008995502246E-2</c:v>
                </c:pt>
                <c:pt idx="16">
                  <c:v>3.1484257871064465E-2</c:v>
                </c:pt>
                <c:pt idx="17">
                  <c:v>3.4482758620689655E-2</c:v>
                </c:pt>
                <c:pt idx="18">
                  <c:v>4.7976011994002997E-2</c:v>
                </c:pt>
                <c:pt idx="19">
                  <c:v>2.3988005997001498E-2</c:v>
                </c:pt>
                <c:pt idx="20">
                  <c:v>2.5487256371814093E-2</c:v>
                </c:pt>
                <c:pt idx="21">
                  <c:v>1.7991004497751123E-2</c:v>
                </c:pt>
                <c:pt idx="22">
                  <c:v>7.4962518740629685E-3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A7-4A29-995D-43F48C75BD8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Sheet2!$AA$16:$AW$16</c:f>
              <c:numCache>
                <c:formatCode>General</c:formatCode>
                <c:ptCount val="23"/>
                <c:pt idx="0">
                  <c:v>0.10944527736131934</c:v>
                </c:pt>
                <c:pt idx="1">
                  <c:v>5.5472263868065967E-2</c:v>
                </c:pt>
                <c:pt idx="2">
                  <c:v>2.5487256371814093E-2</c:v>
                </c:pt>
                <c:pt idx="3">
                  <c:v>5.9970014992503746E-3</c:v>
                </c:pt>
                <c:pt idx="4">
                  <c:v>1.7991004497751123E-2</c:v>
                </c:pt>
                <c:pt idx="5">
                  <c:v>1.1994002998500749E-2</c:v>
                </c:pt>
                <c:pt idx="6">
                  <c:v>8.9955022488755615E-3</c:v>
                </c:pt>
                <c:pt idx="7">
                  <c:v>0.10644677661169415</c:v>
                </c:pt>
                <c:pt idx="8">
                  <c:v>0.37031484257871067</c:v>
                </c:pt>
                <c:pt idx="9">
                  <c:v>0.26686656671664166</c:v>
                </c:pt>
                <c:pt idx="10">
                  <c:v>0.19790104947526238</c:v>
                </c:pt>
                <c:pt idx="11">
                  <c:v>0.22788605697151423</c:v>
                </c:pt>
                <c:pt idx="12">
                  <c:v>0.2353823088455772</c:v>
                </c:pt>
                <c:pt idx="13">
                  <c:v>0.17991004497751126</c:v>
                </c:pt>
                <c:pt idx="14">
                  <c:v>0.2158920539730135</c:v>
                </c:pt>
                <c:pt idx="15">
                  <c:v>0.24437781109445278</c:v>
                </c:pt>
                <c:pt idx="16">
                  <c:v>0.30284857571214391</c:v>
                </c:pt>
                <c:pt idx="17">
                  <c:v>0.2893553223388306</c:v>
                </c:pt>
                <c:pt idx="18">
                  <c:v>0.19340329835082459</c:v>
                </c:pt>
                <c:pt idx="19">
                  <c:v>0.12743628185907047</c:v>
                </c:pt>
                <c:pt idx="20">
                  <c:v>0.12443778110944528</c:v>
                </c:pt>
                <c:pt idx="21">
                  <c:v>6.8965517241379309E-2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A7-4A29-995D-43F48C75BD8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Sheet2!$AA$17:$AW$17</c:f>
              <c:numCache>
                <c:formatCode>General</c:formatCode>
                <c:ptCount val="23"/>
                <c:pt idx="0">
                  <c:v>2.0989505247376312E-2</c:v>
                </c:pt>
                <c:pt idx="1">
                  <c:v>0.10944527736131934</c:v>
                </c:pt>
                <c:pt idx="2">
                  <c:v>3.5982008995502246E-2</c:v>
                </c:pt>
                <c:pt idx="3">
                  <c:v>2.6986506746626688E-2</c:v>
                </c:pt>
                <c:pt idx="4">
                  <c:v>8.5457271364317841E-2</c:v>
                </c:pt>
                <c:pt idx="5">
                  <c:v>5.8470764617691157E-2</c:v>
                </c:pt>
                <c:pt idx="6">
                  <c:v>1.3493253373313344E-2</c:v>
                </c:pt>
                <c:pt idx="7">
                  <c:v>0.10194902548725637</c:v>
                </c:pt>
                <c:pt idx="8">
                  <c:v>0.45427286356821589</c:v>
                </c:pt>
                <c:pt idx="9">
                  <c:v>0.22938530734632684</c:v>
                </c:pt>
                <c:pt idx="10">
                  <c:v>0.2143928035982009</c:v>
                </c:pt>
                <c:pt idx="11">
                  <c:v>0.20239880059970014</c:v>
                </c:pt>
                <c:pt idx="12">
                  <c:v>0.25337331334332835</c:v>
                </c:pt>
                <c:pt idx="13">
                  <c:v>0.1199400299850075</c:v>
                </c:pt>
                <c:pt idx="14">
                  <c:v>0.25637181409295351</c:v>
                </c:pt>
                <c:pt idx="15">
                  <c:v>0.18140929535232383</c:v>
                </c:pt>
                <c:pt idx="16">
                  <c:v>0.30584707646176912</c:v>
                </c:pt>
                <c:pt idx="17">
                  <c:v>0.30434782608695654</c:v>
                </c:pt>
                <c:pt idx="18">
                  <c:v>0.25637181409295351</c:v>
                </c:pt>
                <c:pt idx="19">
                  <c:v>0.15592203898050974</c:v>
                </c:pt>
                <c:pt idx="20">
                  <c:v>7.0464767616191901E-2</c:v>
                </c:pt>
                <c:pt idx="21">
                  <c:v>0.15142428785607195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A7-4A29-995D-43F48C75BD8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Sheet2!$AA$18:$AW$18</c:f>
              <c:numCache>
                <c:formatCode>General</c:formatCode>
                <c:ptCount val="23"/>
                <c:pt idx="0">
                  <c:v>3.2983508245877063E-2</c:v>
                </c:pt>
                <c:pt idx="1">
                  <c:v>0.10794602698650675</c:v>
                </c:pt>
                <c:pt idx="2">
                  <c:v>7.4962518740629688E-2</c:v>
                </c:pt>
                <c:pt idx="3">
                  <c:v>5.6971514242878558E-2</c:v>
                </c:pt>
                <c:pt idx="4">
                  <c:v>1.0494752623688156E-2</c:v>
                </c:pt>
                <c:pt idx="5">
                  <c:v>2.5487256371814093E-2</c:v>
                </c:pt>
                <c:pt idx="6">
                  <c:v>1.4992503748125937E-2</c:v>
                </c:pt>
                <c:pt idx="7">
                  <c:v>0.1409295352323838</c:v>
                </c:pt>
                <c:pt idx="8">
                  <c:v>0.32683658170914542</c:v>
                </c:pt>
                <c:pt idx="9">
                  <c:v>0.28035982008995503</c:v>
                </c:pt>
                <c:pt idx="10">
                  <c:v>0.23688155922038981</c:v>
                </c:pt>
                <c:pt idx="11">
                  <c:v>0.26686656671664166</c:v>
                </c:pt>
                <c:pt idx="12">
                  <c:v>0.23388305847076463</c:v>
                </c:pt>
                <c:pt idx="13">
                  <c:v>0.15742128935532235</c:v>
                </c:pt>
                <c:pt idx="14">
                  <c:v>0.2683658170914543</c:v>
                </c:pt>
                <c:pt idx="15">
                  <c:v>0.24737631184407796</c:v>
                </c:pt>
                <c:pt idx="16">
                  <c:v>0.26986506746626687</c:v>
                </c:pt>
                <c:pt idx="17">
                  <c:v>0.33733133433283358</c:v>
                </c:pt>
                <c:pt idx="18">
                  <c:v>0.23988005997001499</c:v>
                </c:pt>
                <c:pt idx="19">
                  <c:v>0.14842578710644677</c:v>
                </c:pt>
                <c:pt idx="20">
                  <c:v>0.12743628185907047</c:v>
                </c:pt>
                <c:pt idx="21">
                  <c:v>8.9955022488755629E-2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A7-4A29-995D-43F48C75BD8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Sheet2!$AA$19:$AW$19</c:f>
              <c:numCache>
                <c:formatCode>General</c:formatCode>
                <c:ptCount val="23"/>
                <c:pt idx="0">
                  <c:v>6.8965517241379309E-2</c:v>
                </c:pt>
                <c:pt idx="1">
                  <c:v>0.10944527736131934</c:v>
                </c:pt>
                <c:pt idx="2">
                  <c:v>0.10194902548725637</c:v>
                </c:pt>
                <c:pt idx="3">
                  <c:v>2.6986506746626688E-2</c:v>
                </c:pt>
                <c:pt idx="4">
                  <c:v>2.2488755622188907E-2</c:v>
                </c:pt>
                <c:pt idx="5">
                  <c:v>2.5487256371814093E-2</c:v>
                </c:pt>
                <c:pt idx="6">
                  <c:v>2.5487256371814093E-2</c:v>
                </c:pt>
                <c:pt idx="7">
                  <c:v>0.12593703148425786</c:v>
                </c:pt>
                <c:pt idx="8">
                  <c:v>0.19940029985007496</c:v>
                </c:pt>
                <c:pt idx="9">
                  <c:v>0.26236881559220387</c:v>
                </c:pt>
                <c:pt idx="10">
                  <c:v>0.28785607196401797</c:v>
                </c:pt>
                <c:pt idx="11">
                  <c:v>0.24587706146926536</c:v>
                </c:pt>
                <c:pt idx="12">
                  <c:v>0.20239880059970014</c:v>
                </c:pt>
                <c:pt idx="13">
                  <c:v>0.17841079460269865</c:v>
                </c:pt>
                <c:pt idx="14">
                  <c:v>0.19640179910044978</c:v>
                </c:pt>
                <c:pt idx="15">
                  <c:v>0.29235382308845576</c:v>
                </c:pt>
                <c:pt idx="16">
                  <c:v>0.30284857571214391</c:v>
                </c:pt>
                <c:pt idx="17">
                  <c:v>0.32083958020989506</c:v>
                </c:pt>
                <c:pt idx="18">
                  <c:v>0.24737631184407796</c:v>
                </c:pt>
                <c:pt idx="19">
                  <c:v>0.1679160419790105</c:v>
                </c:pt>
                <c:pt idx="20">
                  <c:v>8.395802098950525E-2</c:v>
                </c:pt>
                <c:pt idx="21">
                  <c:v>7.9460269865067462E-2</c:v>
                </c:pt>
                <c:pt idx="22">
                  <c:v>6.4467766116941536E-2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A7-4A29-995D-43F48C75BD8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Sheet2!$AA$20:$AW$20</c:f>
              <c:numCache>
                <c:formatCode>General</c:formatCode>
                <c:ptCount val="23"/>
                <c:pt idx="0">
                  <c:v>0.11694152923538231</c:v>
                </c:pt>
                <c:pt idx="1">
                  <c:v>0.13043478260869565</c:v>
                </c:pt>
                <c:pt idx="2">
                  <c:v>1.6491754122938532E-2</c:v>
                </c:pt>
                <c:pt idx="3">
                  <c:v>5.9970014992503746E-3</c:v>
                </c:pt>
                <c:pt idx="4">
                  <c:v>1.3493253373313344E-2</c:v>
                </c:pt>
                <c:pt idx="5">
                  <c:v>3.1484257871064465E-2</c:v>
                </c:pt>
                <c:pt idx="6">
                  <c:v>1.7991004497751123E-2</c:v>
                </c:pt>
                <c:pt idx="7">
                  <c:v>0.28035982008995503</c:v>
                </c:pt>
                <c:pt idx="8">
                  <c:v>0.20089955022488756</c:v>
                </c:pt>
                <c:pt idx="9">
                  <c:v>0.24287856071964017</c:v>
                </c:pt>
                <c:pt idx="10">
                  <c:v>0.2608695652173913</c:v>
                </c:pt>
                <c:pt idx="11">
                  <c:v>0.25637181409295351</c:v>
                </c:pt>
                <c:pt idx="12">
                  <c:v>0.2143928035982009</c:v>
                </c:pt>
                <c:pt idx="13">
                  <c:v>0.17241379310344829</c:v>
                </c:pt>
                <c:pt idx="14">
                  <c:v>0.23388305847076463</c:v>
                </c:pt>
                <c:pt idx="15">
                  <c:v>0.28035982008995503</c:v>
                </c:pt>
                <c:pt idx="16">
                  <c:v>0.41679160419790107</c:v>
                </c:pt>
                <c:pt idx="17">
                  <c:v>0.35082458770614694</c:v>
                </c:pt>
                <c:pt idx="18">
                  <c:v>0.11244377811094453</c:v>
                </c:pt>
                <c:pt idx="19">
                  <c:v>8.0959520239880053E-2</c:v>
                </c:pt>
                <c:pt idx="20">
                  <c:v>5.9970014992503748E-2</c:v>
                </c:pt>
                <c:pt idx="21">
                  <c:v>2.6986506746626688E-2</c:v>
                </c:pt>
                <c:pt idx="22">
                  <c:v>1.9490254872563718E-2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A7-4A29-995D-43F48C75BD8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Sheet2!$AA$21:$AW$21</c:f>
              <c:numCache>
                <c:formatCode>General</c:formatCode>
                <c:ptCount val="23"/>
                <c:pt idx="0">
                  <c:v>7.9460269865067462E-2</c:v>
                </c:pt>
                <c:pt idx="1">
                  <c:v>7.0464767616191901E-2</c:v>
                </c:pt>
                <c:pt idx="2">
                  <c:v>1.9490254872563718E-2</c:v>
                </c:pt>
                <c:pt idx="3">
                  <c:v>7.4962518740629685E-3</c:v>
                </c:pt>
                <c:pt idx="4">
                  <c:v>5.9970014992503746E-3</c:v>
                </c:pt>
                <c:pt idx="5">
                  <c:v>2.5487256371814093E-2</c:v>
                </c:pt>
                <c:pt idx="6">
                  <c:v>1.1994002998500749E-2</c:v>
                </c:pt>
                <c:pt idx="7">
                  <c:v>7.1964017991004492E-2</c:v>
                </c:pt>
                <c:pt idx="8">
                  <c:v>0.18290854572713644</c:v>
                </c:pt>
                <c:pt idx="9">
                  <c:v>0.23238380809595202</c:v>
                </c:pt>
                <c:pt idx="10">
                  <c:v>0.10944527736131934</c:v>
                </c:pt>
                <c:pt idx="11">
                  <c:v>0.13643178410794601</c:v>
                </c:pt>
                <c:pt idx="12">
                  <c:v>0.13493253373313344</c:v>
                </c:pt>
                <c:pt idx="13">
                  <c:v>0.10494752623688156</c:v>
                </c:pt>
                <c:pt idx="14">
                  <c:v>0.16341829085457271</c:v>
                </c:pt>
                <c:pt idx="15">
                  <c:v>0.15442278860569716</c:v>
                </c:pt>
                <c:pt idx="16">
                  <c:v>0.16041979010494753</c:v>
                </c:pt>
                <c:pt idx="17">
                  <c:v>0.22938530734632684</c:v>
                </c:pt>
                <c:pt idx="18">
                  <c:v>0.17991004497751126</c:v>
                </c:pt>
                <c:pt idx="19">
                  <c:v>6.296851574212893E-2</c:v>
                </c:pt>
                <c:pt idx="20">
                  <c:v>5.6971514242878558E-2</c:v>
                </c:pt>
                <c:pt idx="21">
                  <c:v>3.1484257871064465E-2</c:v>
                </c:pt>
                <c:pt idx="22">
                  <c:v>3.8980509745127435E-2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A7-4A29-995D-43F48C75BD8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Sheet2!$AA$22:$AW$22</c:f>
              <c:numCache>
                <c:formatCode>General</c:formatCode>
                <c:ptCount val="23"/>
                <c:pt idx="0">
                  <c:v>0.18440779610194902</c:v>
                </c:pt>
                <c:pt idx="1">
                  <c:v>4.7976011994002997E-2</c:v>
                </c:pt>
                <c:pt idx="2">
                  <c:v>5.9970014992503746E-3</c:v>
                </c:pt>
                <c:pt idx="3">
                  <c:v>4.4977511244377807E-3</c:v>
                </c:pt>
                <c:pt idx="4">
                  <c:v>1.0494752623688156E-2</c:v>
                </c:pt>
                <c:pt idx="5">
                  <c:v>4.1979010494752625E-2</c:v>
                </c:pt>
                <c:pt idx="6">
                  <c:v>1.6491754122938532E-2</c:v>
                </c:pt>
                <c:pt idx="7">
                  <c:v>2.5487256371814093E-2</c:v>
                </c:pt>
                <c:pt idx="8">
                  <c:v>2.6986506746626688E-2</c:v>
                </c:pt>
                <c:pt idx="9">
                  <c:v>7.1964017991004492E-2</c:v>
                </c:pt>
                <c:pt idx="10">
                  <c:v>5.6971514242878558E-2</c:v>
                </c:pt>
                <c:pt idx="11">
                  <c:v>0.10044977511244378</c:v>
                </c:pt>
                <c:pt idx="12">
                  <c:v>0.10494752623688156</c:v>
                </c:pt>
                <c:pt idx="13">
                  <c:v>6.4467766116941536E-2</c:v>
                </c:pt>
                <c:pt idx="14">
                  <c:v>7.1964017991004492E-2</c:v>
                </c:pt>
                <c:pt idx="15">
                  <c:v>5.3973013493253376E-2</c:v>
                </c:pt>
                <c:pt idx="16">
                  <c:v>4.3478260869565216E-2</c:v>
                </c:pt>
                <c:pt idx="17">
                  <c:v>5.6971514242878558E-2</c:v>
                </c:pt>
                <c:pt idx="18">
                  <c:v>3.2983508245877063E-2</c:v>
                </c:pt>
                <c:pt idx="19">
                  <c:v>2.2488755622188907E-2</c:v>
                </c:pt>
                <c:pt idx="20">
                  <c:v>3.2983508245877063E-2</c:v>
                </c:pt>
                <c:pt idx="21">
                  <c:v>2.8485757121439279E-2</c:v>
                </c:pt>
                <c:pt idx="22">
                  <c:v>2.8485757121439279E-2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A7-4A29-995D-43F48C75BD8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Sheet2!$AA$23:$AW$23</c:f>
              <c:numCache>
                <c:formatCode>General</c:formatCode>
                <c:ptCount val="23"/>
                <c:pt idx="0">
                  <c:v>4.1979010494752625E-2</c:v>
                </c:pt>
                <c:pt idx="1">
                  <c:v>4.1979010494752625E-2</c:v>
                </c:pt>
                <c:pt idx="2">
                  <c:v>6.1469265367316339E-2</c:v>
                </c:pt>
                <c:pt idx="3">
                  <c:v>5.9970014992503748E-2</c:v>
                </c:pt>
                <c:pt idx="4">
                  <c:v>6.296851574212893E-2</c:v>
                </c:pt>
                <c:pt idx="5">
                  <c:v>2.6986506746626688E-2</c:v>
                </c:pt>
                <c:pt idx="6">
                  <c:v>1.7991004497751123E-2</c:v>
                </c:pt>
                <c:pt idx="7">
                  <c:v>5.6971514242878558E-2</c:v>
                </c:pt>
                <c:pt idx="8">
                  <c:v>0.13793103448275862</c:v>
                </c:pt>
                <c:pt idx="9">
                  <c:v>5.3973013493253376E-2</c:v>
                </c:pt>
                <c:pt idx="10">
                  <c:v>4.0479760119940027E-2</c:v>
                </c:pt>
                <c:pt idx="11">
                  <c:v>6.296851574212893E-2</c:v>
                </c:pt>
                <c:pt idx="12">
                  <c:v>2.9985007496251874E-2</c:v>
                </c:pt>
                <c:pt idx="13">
                  <c:v>2.6986506746626688E-2</c:v>
                </c:pt>
                <c:pt idx="14">
                  <c:v>3.8980509745127435E-2</c:v>
                </c:pt>
                <c:pt idx="15">
                  <c:v>3.1484257871064465E-2</c:v>
                </c:pt>
                <c:pt idx="16">
                  <c:v>3.1484257871064465E-2</c:v>
                </c:pt>
                <c:pt idx="17">
                  <c:v>6.1469265367316339E-2</c:v>
                </c:pt>
                <c:pt idx="18">
                  <c:v>2.2488755622188907E-2</c:v>
                </c:pt>
                <c:pt idx="19">
                  <c:v>2.0989505247376312E-2</c:v>
                </c:pt>
                <c:pt idx="20">
                  <c:v>2.2488755622188907E-2</c:v>
                </c:pt>
                <c:pt idx="21">
                  <c:v>2.2488755622188907E-2</c:v>
                </c:pt>
                <c:pt idx="22">
                  <c:v>2.2488755622188907E-2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A7-4A29-995D-43F48C75BD8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Sheet2!$AA$24:$AW$24</c:f>
              <c:numCache>
                <c:formatCode>General</c:formatCode>
                <c:ptCount val="23"/>
                <c:pt idx="0">
                  <c:v>0.22488755622188905</c:v>
                </c:pt>
                <c:pt idx="1">
                  <c:v>9.4452773613193403E-2</c:v>
                </c:pt>
                <c:pt idx="2">
                  <c:v>0.15292353823088456</c:v>
                </c:pt>
                <c:pt idx="3">
                  <c:v>7.7961019490254871E-2</c:v>
                </c:pt>
                <c:pt idx="4">
                  <c:v>3.2983508245877063E-2</c:v>
                </c:pt>
                <c:pt idx="5">
                  <c:v>6.8965517241379309E-2</c:v>
                </c:pt>
                <c:pt idx="6">
                  <c:v>5.6971514242878558E-2</c:v>
                </c:pt>
                <c:pt idx="7">
                  <c:v>5.6971514242878558E-2</c:v>
                </c:pt>
                <c:pt idx="8">
                  <c:v>0.10494752623688156</c:v>
                </c:pt>
                <c:pt idx="9">
                  <c:v>0.1679160419790105</c:v>
                </c:pt>
                <c:pt idx="10">
                  <c:v>0.13943028485757122</c:v>
                </c:pt>
                <c:pt idx="11">
                  <c:v>0.11544227886056972</c:v>
                </c:pt>
                <c:pt idx="12">
                  <c:v>8.8455772113943024E-2</c:v>
                </c:pt>
                <c:pt idx="13">
                  <c:v>8.6956521739130432E-2</c:v>
                </c:pt>
                <c:pt idx="14">
                  <c:v>4.3478260869565216E-2</c:v>
                </c:pt>
                <c:pt idx="15">
                  <c:v>4.7976011994002997E-2</c:v>
                </c:pt>
                <c:pt idx="16">
                  <c:v>3.1484257871064465E-2</c:v>
                </c:pt>
                <c:pt idx="17">
                  <c:v>3.4482758620689655E-2</c:v>
                </c:pt>
                <c:pt idx="18">
                  <c:v>4.7976011994002997E-2</c:v>
                </c:pt>
                <c:pt idx="19">
                  <c:v>1.7991004497751123E-2</c:v>
                </c:pt>
                <c:pt idx="20">
                  <c:v>4.3478260869565216E-2</c:v>
                </c:pt>
                <c:pt idx="21">
                  <c:v>2.9985007496251874E-2</c:v>
                </c:pt>
                <c:pt idx="22">
                  <c:v>3.1484257871064465E-2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A7-4A29-995D-43F48C75BD8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Sheet2!$AA$25:$AW$25</c:f>
              <c:numCache>
                <c:formatCode>General</c:formatCode>
                <c:ptCount val="23"/>
                <c:pt idx="0">
                  <c:v>0.18440779610194902</c:v>
                </c:pt>
                <c:pt idx="1">
                  <c:v>0.19190404797601199</c:v>
                </c:pt>
                <c:pt idx="2">
                  <c:v>0.16191904047976011</c:v>
                </c:pt>
                <c:pt idx="3">
                  <c:v>0.15592203898050974</c:v>
                </c:pt>
                <c:pt idx="4">
                  <c:v>9.145427286356822E-2</c:v>
                </c:pt>
                <c:pt idx="5">
                  <c:v>0.10194902548725637</c:v>
                </c:pt>
                <c:pt idx="6">
                  <c:v>8.6956521739130432E-2</c:v>
                </c:pt>
                <c:pt idx="7">
                  <c:v>0.18290854572713644</c:v>
                </c:pt>
                <c:pt idx="8">
                  <c:v>0.16941529235382308</c:v>
                </c:pt>
                <c:pt idx="9">
                  <c:v>0.31484257871064469</c:v>
                </c:pt>
                <c:pt idx="10">
                  <c:v>0.21289355322338829</c:v>
                </c:pt>
                <c:pt idx="11">
                  <c:v>0.19790104947526238</c:v>
                </c:pt>
                <c:pt idx="12">
                  <c:v>0.15742128935532235</c:v>
                </c:pt>
                <c:pt idx="13">
                  <c:v>0.12893553223388307</c:v>
                </c:pt>
                <c:pt idx="14">
                  <c:v>0.11694152923538231</c:v>
                </c:pt>
                <c:pt idx="15">
                  <c:v>0.14692653673163419</c:v>
                </c:pt>
                <c:pt idx="16">
                  <c:v>7.3463268365817097E-2</c:v>
                </c:pt>
                <c:pt idx="17">
                  <c:v>7.7961019490254871E-2</c:v>
                </c:pt>
                <c:pt idx="18">
                  <c:v>0.13493253373313344</c:v>
                </c:pt>
                <c:pt idx="19">
                  <c:v>7.0464767616191901E-2</c:v>
                </c:pt>
                <c:pt idx="20">
                  <c:v>0.10344827586206896</c:v>
                </c:pt>
                <c:pt idx="21">
                  <c:v>7.646176911544228E-2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A7-4A29-995D-43F48C75BD8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Sheet2!$AA$26:$AW$26</c:f>
              <c:numCache>
                <c:formatCode>General</c:formatCode>
                <c:ptCount val="23"/>
                <c:pt idx="0">
                  <c:v>0.17391304347826086</c:v>
                </c:pt>
                <c:pt idx="1">
                  <c:v>0.23688155922038981</c:v>
                </c:pt>
                <c:pt idx="2">
                  <c:v>0.16341829085457271</c:v>
                </c:pt>
                <c:pt idx="3">
                  <c:v>0.16041979010494753</c:v>
                </c:pt>
                <c:pt idx="4">
                  <c:v>0.13043478260869565</c:v>
                </c:pt>
                <c:pt idx="5">
                  <c:v>0.10494752623688156</c:v>
                </c:pt>
                <c:pt idx="6">
                  <c:v>9.7451274362818585E-2</c:v>
                </c:pt>
                <c:pt idx="7">
                  <c:v>0.19340329835082459</c:v>
                </c:pt>
                <c:pt idx="8">
                  <c:v>0.27436281859070466</c:v>
                </c:pt>
                <c:pt idx="9">
                  <c:v>0.27286356821589203</c:v>
                </c:pt>
                <c:pt idx="10">
                  <c:v>0.19940029985007496</c:v>
                </c:pt>
                <c:pt idx="11">
                  <c:v>0.15592203898050974</c:v>
                </c:pt>
                <c:pt idx="12">
                  <c:v>0.16491754122938532</c:v>
                </c:pt>
                <c:pt idx="13">
                  <c:v>0.12443778110944528</c:v>
                </c:pt>
                <c:pt idx="14">
                  <c:v>0.12743628185907047</c:v>
                </c:pt>
                <c:pt idx="15">
                  <c:v>0.14842578710644677</c:v>
                </c:pt>
                <c:pt idx="16">
                  <c:v>0.10494752623688156</c:v>
                </c:pt>
                <c:pt idx="17">
                  <c:v>0.10494752623688156</c:v>
                </c:pt>
                <c:pt idx="18">
                  <c:v>0.13943028485757122</c:v>
                </c:pt>
                <c:pt idx="19">
                  <c:v>5.5472263868065967E-2</c:v>
                </c:pt>
                <c:pt idx="20">
                  <c:v>5.6971514242878558E-2</c:v>
                </c:pt>
                <c:pt idx="21">
                  <c:v>6.5967016491754127E-2</c:v>
                </c:pt>
                <c:pt idx="22">
                  <c:v>5.2473763118440778E-2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A7-4A29-995D-43F48C75BD8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Sheet2!$AA$27:$AW$27</c:f>
              <c:numCache>
                <c:formatCode>General</c:formatCode>
                <c:ptCount val="23"/>
                <c:pt idx="0">
                  <c:v>0.17991004497751126</c:v>
                </c:pt>
                <c:pt idx="1">
                  <c:v>0.20839580209895053</c:v>
                </c:pt>
                <c:pt idx="2">
                  <c:v>0.17841079460269865</c:v>
                </c:pt>
                <c:pt idx="3">
                  <c:v>5.6971514242878558E-2</c:v>
                </c:pt>
                <c:pt idx="4">
                  <c:v>0.11394302848575712</c:v>
                </c:pt>
                <c:pt idx="5">
                  <c:v>0.11694152923538231</c:v>
                </c:pt>
                <c:pt idx="6">
                  <c:v>0.1679160419790105</c:v>
                </c:pt>
                <c:pt idx="7">
                  <c:v>0.15142428785607195</c:v>
                </c:pt>
                <c:pt idx="8">
                  <c:v>0.18890554722638681</c:v>
                </c:pt>
                <c:pt idx="9">
                  <c:v>0.20839580209895053</c:v>
                </c:pt>
                <c:pt idx="10">
                  <c:v>0.2143928035982009</c:v>
                </c:pt>
                <c:pt idx="11">
                  <c:v>0.17691154422788605</c:v>
                </c:pt>
                <c:pt idx="12">
                  <c:v>0.13343328335832083</c:v>
                </c:pt>
                <c:pt idx="13">
                  <c:v>0.12593703148425786</c:v>
                </c:pt>
                <c:pt idx="14">
                  <c:v>0.11694152923538231</c:v>
                </c:pt>
                <c:pt idx="15">
                  <c:v>9.4452773613193403E-2</c:v>
                </c:pt>
                <c:pt idx="16">
                  <c:v>0.1199400299850075</c:v>
                </c:pt>
                <c:pt idx="17">
                  <c:v>8.2458770614692659E-2</c:v>
                </c:pt>
                <c:pt idx="18">
                  <c:v>8.8455772113943024E-2</c:v>
                </c:pt>
                <c:pt idx="19">
                  <c:v>7.9460269865067462E-2</c:v>
                </c:pt>
                <c:pt idx="20">
                  <c:v>6.7466266866566718E-2</c:v>
                </c:pt>
                <c:pt idx="21">
                  <c:v>7.7961019490254871E-2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A7-4A29-995D-43F48C75BD8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Sheet2!$AA$28:$AW$28</c:f>
              <c:numCache>
                <c:formatCode>General</c:formatCode>
                <c:ptCount val="23"/>
                <c:pt idx="0">
                  <c:v>0.17991004497751126</c:v>
                </c:pt>
                <c:pt idx="1">
                  <c:v>8.9955022488755629E-2</c:v>
                </c:pt>
                <c:pt idx="2">
                  <c:v>0.1874062968515742</c:v>
                </c:pt>
                <c:pt idx="3">
                  <c:v>0.15292353823088456</c:v>
                </c:pt>
                <c:pt idx="4">
                  <c:v>9.2953523238380811E-2</c:v>
                </c:pt>
                <c:pt idx="5">
                  <c:v>5.9970014992503748E-2</c:v>
                </c:pt>
                <c:pt idx="6">
                  <c:v>0.10794602698650675</c:v>
                </c:pt>
                <c:pt idx="7">
                  <c:v>0.13343328335832083</c:v>
                </c:pt>
                <c:pt idx="8">
                  <c:v>0.1409295352323838</c:v>
                </c:pt>
                <c:pt idx="9">
                  <c:v>0.22038980509745126</c:v>
                </c:pt>
                <c:pt idx="10">
                  <c:v>0.23688155922038981</c:v>
                </c:pt>
                <c:pt idx="11">
                  <c:v>0.18440779610194902</c:v>
                </c:pt>
                <c:pt idx="12">
                  <c:v>0.15742128935532235</c:v>
                </c:pt>
                <c:pt idx="13">
                  <c:v>8.9955022488755629E-2</c:v>
                </c:pt>
                <c:pt idx="14">
                  <c:v>8.9955022488755629E-2</c:v>
                </c:pt>
                <c:pt idx="15">
                  <c:v>0.16641679160419789</c:v>
                </c:pt>
                <c:pt idx="16">
                  <c:v>7.1964017991004492E-2</c:v>
                </c:pt>
                <c:pt idx="17">
                  <c:v>8.395802098950525E-2</c:v>
                </c:pt>
                <c:pt idx="18">
                  <c:v>4.4977511244377814E-2</c:v>
                </c:pt>
                <c:pt idx="19">
                  <c:v>6.1469265367316339E-2</c:v>
                </c:pt>
                <c:pt idx="20">
                  <c:v>7.0464767616191901E-2</c:v>
                </c:pt>
                <c:pt idx="21">
                  <c:v>4.3478260869565216E-2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A7-4A29-995D-43F48C75BD8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Sheet2!$AA$29:$AW$29</c:f>
              <c:numCache>
                <c:formatCode>General</c:formatCode>
                <c:ptCount val="23"/>
                <c:pt idx="0">
                  <c:v>0.17241379310344829</c:v>
                </c:pt>
                <c:pt idx="1">
                  <c:v>0.23688155922038981</c:v>
                </c:pt>
                <c:pt idx="2">
                  <c:v>0.15442278860569716</c:v>
                </c:pt>
                <c:pt idx="3">
                  <c:v>0.10944527736131934</c:v>
                </c:pt>
                <c:pt idx="4">
                  <c:v>7.0464767616191901E-2</c:v>
                </c:pt>
                <c:pt idx="5">
                  <c:v>0.10044977511244378</c:v>
                </c:pt>
                <c:pt idx="6">
                  <c:v>0.11244377811094453</c:v>
                </c:pt>
                <c:pt idx="7">
                  <c:v>0.14992503748125938</c:v>
                </c:pt>
                <c:pt idx="8">
                  <c:v>0.19190404797601199</c:v>
                </c:pt>
                <c:pt idx="9">
                  <c:v>0.16491754122938532</c:v>
                </c:pt>
                <c:pt idx="10">
                  <c:v>0.22038980509745126</c:v>
                </c:pt>
                <c:pt idx="11">
                  <c:v>0.17541229385307347</c:v>
                </c:pt>
                <c:pt idx="12">
                  <c:v>0.12443778110944528</c:v>
                </c:pt>
                <c:pt idx="13">
                  <c:v>7.7961019490254871E-2</c:v>
                </c:pt>
                <c:pt idx="14">
                  <c:v>0.1199400299850075</c:v>
                </c:pt>
                <c:pt idx="15">
                  <c:v>0.13943028485757122</c:v>
                </c:pt>
                <c:pt idx="16">
                  <c:v>7.9460269865067462E-2</c:v>
                </c:pt>
                <c:pt idx="17">
                  <c:v>8.2458770614692659E-2</c:v>
                </c:pt>
                <c:pt idx="18">
                  <c:v>9.895052473763119E-2</c:v>
                </c:pt>
                <c:pt idx="19">
                  <c:v>6.7466266866566718E-2</c:v>
                </c:pt>
                <c:pt idx="20">
                  <c:v>7.0464767616191901E-2</c:v>
                </c:pt>
                <c:pt idx="21">
                  <c:v>7.1964017991004492E-2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A7-4A29-995D-43F48C75BD8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Sheet2!$AA$30:$AW$30</c:f>
              <c:numCache>
                <c:formatCode>General</c:formatCode>
                <c:ptCount val="23"/>
                <c:pt idx="0">
                  <c:v>0.27286356821589203</c:v>
                </c:pt>
                <c:pt idx="1">
                  <c:v>0.21889055472263869</c:v>
                </c:pt>
                <c:pt idx="2">
                  <c:v>0.13193403298350825</c:v>
                </c:pt>
                <c:pt idx="3">
                  <c:v>9.4452773613193403E-2</c:v>
                </c:pt>
                <c:pt idx="4">
                  <c:v>7.7961019490254871E-2</c:v>
                </c:pt>
                <c:pt idx="5">
                  <c:v>0.15892053973013492</c:v>
                </c:pt>
                <c:pt idx="6">
                  <c:v>4.6476761619190406E-2</c:v>
                </c:pt>
                <c:pt idx="7">
                  <c:v>7.0464767616191901E-2</c:v>
                </c:pt>
                <c:pt idx="8">
                  <c:v>0.10194902548725637</c:v>
                </c:pt>
                <c:pt idx="9">
                  <c:v>0.11394302848575712</c:v>
                </c:pt>
                <c:pt idx="10">
                  <c:v>0.14992503748125938</c:v>
                </c:pt>
                <c:pt idx="11">
                  <c:v>0.15142428785607195</c:v>
                </c:pt>
                <c:pt idx="12">
                  <c:v>0.10644677661169415</c:v>
                </c:pt>
                <c:pt idx="13">
                  <c:v>0.10944527736131934</c:v>
                </c:pt>
                <c:pt idx="14">
                  <c:v>0.14992503748125938</c:v>
                </c:pt>
                <c:pt idx="15">
                  <c:v>0.10044977511244378</c:v>
                </c:pt>
                <c:pt idx="16">
                  <c:v>0.11094452773613193</c:v>
                </c:pt>
                <c:pt idx="17">
                  <c:v>7.646176911544228E-2</c:v>
                </c:pt>
                <c:pt idx="18">
                  <c:v>7.4962518740629688E-2</c:v>
                </c:pt>
                <c:pt idx="19">
                  <c:v>7.4962518740629688E-2</c:v>
                </c:pt>
                <c:pt idx="20">
                  <c:v>7.4962518740629688E-2</c:v>
                </c:pt>
                <c:pt idx="21">
                  <c:v>3.5982008995502246E-2</c:v>
                </c:pt>
                <c:pt idx="22">
                  <c:v>3.2983508245877063E-2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A7-4A29-995D-43F48C75BD8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Sheet2!$AA$31:$AW$31</c:f>
              <c:numCache>
                <c:formatCode>General</c:formatCode>
                <c:ptCount val="23"/>
                <c:pt idx="0">
                  <c:v>4.1979010494752625E-2</c:v>
                </c:pt>
                <c:pt idx="1">
                  <c:v>6.7466266866566718E-2</c:v>
                </c:pt>
                <c:pt idx="2">
                  <c:v>5.2473763118440778E-2</c:v>
                </c:pt>
                <c:pt idx="3">
                  <c:v>4.9475262368815595E-2</c:v>
                </c:pt>
                <c:pt idx="4">
                  <c:v>2.9985007496251873E-3</c:v>
                </c:pt>
                <c:pt idx="5">
                  <c:v>2.0989505247376312E-2</c:v>
                </c:pt>
                <c:pt idx="6">
                  <c:v>2.6986506746626688E-2</c:v>
                </c:pt>
                <c:pt idx="7">
                  <c:v>6.4467766116941536E-2</c:v>
                </c:pt>
                <c:pt idx="8">
                  <c:v>0.14242878560719641</c:v>
                </c:pt>
                <c:pt idx="9">
                  <c:v>8.0959520239880053E-2</c:v>
                </c:pt>
                <c:pt idx="10">
                  <c:v>0.13493253373313344</c:v>
                </c:pt>
                <c:pt idx="11">
                  <c:v>0.12743628185907047</c:v>
                </c:pt>
                <c:pt idx="12">
                  <c:v>8.8455772113943024E-2</c:v>
                </c:pt>
                <c:pt idx="13">
                  <c:v>0.13643178410794601</c:v>
                </c:pt>
                <c:pt idx="14">
                  <c:v>8.5457271364317841E-2</c:v>
                </c:pt>
                <c:pt idx="15">
                  <c:v>0.10044977511244378</c:v>
                </c:pt>
                <c:pt idx="16">
                  <c:v>0.14842578710644677</c:v>
                </c:pt>
                <c:pt idx="17">
                  <c:v>8.0959520239880053E-2</c:v>
                </c:pt>
                <c:pt idx="18">
                  <c:v>9.4452773613193403E-2</c:v>
                </c:pt>
                <c:pt idx="19">
                  <c:v>6.4467766116941536E-2</c:v>
                </c:pt>
                <c:pt idx="20">
                  <c:v>7.7961019490254871E-2</c:v>
                </c:pt>
                <c:pt idx="21">
                  <c:v>4.9475262368815595E-2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A7-4A29-995D-43F48C75BD8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Sheet2!$AA$32:$AW$32</c:f>
              <c:numCache>
                <c:formatCode>General</c:formatCode>
                <c:ptCount val="23"/>
                <c:pt idx="0">
                  <c:v>6.5967016491754127E-2</c:v>
                </c:pt>
                <c:pt idx="1">
                  <c:v>4.3478260869565216E-2</c:v>
                </c:pt>
                <c:pt idx="2">
                  <c:v>7.646176911544228E-2</c:v>
                </c:pt>
                <c:pt idx="3">
                  <c:v>3.4482758620689655E-2</c:v>
                </c:pt>
                <c:pt idx="4">
                  <c:v>1.0494752623688156E-2</c:v>
                </c:pt>
                <c:pt idx="5">
                  <c:v>2.5487256371814093E-2</c:v>
                </c:pt>
                <c:pt idx="6">
                  <c:v>1.7991004497751123E-2</c:v>
                </c:pt>
                <c:pt idx="7">
                  <c:v>7.9460269865067462E-2</c:v>
                </c:pt>
                <c:pt idx="8">
                  <c:v>0.11694152923538231</c:v>
                </c:pt>
                <c:pt idx="9">
                  <c:v>0.10794602698650675</c:v>
                </c:pt>
                <c:pt idx="10">
                  <c:v>0.10944527736131934</c:v>
                </c:pt>
                <c:pt idx="11">
                  <c:v>0.12143928035982009</c:v>
                </c:pt>
                <c:pt idx="12">
                  <c:v>0.10644677661169415</c:v>
                </c:pt>
                <c:pt idx="13">
                  <c:v>0.12293853073463268</c:v>
                </c:pt>
                <c:pt idx="14">
                  <c:v>0.11094452773613193</c:v>
                </c:pt>
                <c:pt idx="15">
                  <c:v>7.9460269865067462E-2</c:v>
                </c:pt>
                <c:pt idx="16">
                  <c:v>0.10794602698650675</c:v>
                </c:pt>
                <c:pt idx="17">
                  <c:v>6.7466266866566718E-2</c:v>
                </c:pt>
                <c:pt idx="18">
                  <c:v>0.10794602698650675</c:v>
                </c:pt>
                <c:pt idx="19">
                  <c:v>6.4467766116941536E-2</c:v>
                </c:pt>
                <c:pt idx="20">
                  <c:v>7.7961019490254871E-2</c:v>
                </c:pt>
                <c:pt idx="21">
                  <c:v>0.11244377811094453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A7-4A29-995D-43F48C75BD8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Sheet2!$AA$33:$AW$33</c:f>
              <c:numCache>
                <c:formatCode>General</c:formatCode>
                <c:ptCount val="23"/>
                <c:pt idx="0">
                  <c:v>3.8980509745127435E-2</c:v>
                </c:pt>
                <c:pt idx="1">
                  <c:v>2.0989505247376312E-2</c:v>
                </c:pt>
                <c:pt idx="2">
                  <c:v>2.2488755622188907E-2</c:v>
                </c:pt>
                <c:pt idx="3">
                  <c:v>0.1409295352323838</c:v>
                </c:pt>
                <c:pt idx="4">
                  <c:v>8.9955022488755615E-3</c:v>
                </c:pt>
                <c:pt idx="5">
                  <c:v>2.2488755622188907E-2</c:v>
                </c:pt>
                <c:pt idx="6">
                  <c:v>2.0989505247376312E-2</c:v>
                </c:pt>
                <c:pt idx="7">
                  <c:v>7.0464767616191901E-2</c:v>
                </c:pt>
                <c:pt idx="8">
                  <c:v>9.7451274362818585E-2</c:v>
                </c:pt>
                <c:pt idx="9">
                  <c:v>0.11094452773613193</c:v>
                </c:pt>
                <c:pt idx="10">
                  <c:v>0.10344827586206896</c:v>
                </c:pt>
                <c:pt idx="11">
                  <c:v>0.1199400299850075</c:v>
                </c:pt>
                <c:pt idx="12">
                  <c:v>0.11094452773613193</c:v>
                </c:pt>
                <c:pt idx="13">
                  <c:v>7.4962518740629688E-2</c:v>
                </c:pt>
                <c:pt idx="14">
                  <c:v>9.895052473763119E-2</c:v>
                </c:pt>
                <c:pt idx="15">
                  <c:v>0.13043478260869565</c:v>
                </c:pt>
                <c:pt idx="16">
                  <c:v>7.4962518740629688E-2</c:v>
                </c:pt>
                <c:pt idx="17">
                  <c:v>9.4452773613193403E-2</c:v>
                </c:pt>
                <c:pt idx="18">
                  <c:v>8.2458770614692659E-2</c:v>
                </c:pt>
                <c:pt idx="19">
                  <c:v>5.3973013493253376E-2</c:v>
                </c:pt>
                <c:pt idx="20">
                  <c:v>5.0974512743628186E-2</c:v>
                </c:pt>
                <c:pt idx="21">
                  <c:v>4.7976011994002997E-2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A7-4A29-995D-43F48C75BD84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Sheet2!$AA$34:$AW$34</c:f>
              <c:numCache>
                <c:formatCode>General</c:formatCode>
                <c:ptCount val="23"/>
                <c:pt idx="0">
                  <c:v>0.20089955022488756</c:v>
                </c:pt>
                <c:pt idx="1">
                  <c:v>0.17691154422788605</c:v>
                </c:pt>
                <c:pt idx="2">
                  <c:v>9.7451274362818585E-2</c:v>
                </c:pt>
                <c:pt idx="3">
                  <c:v>0.15892053973013492</c:v>
                </c:pt>
                <c:pt idx="4">
                  <c:v>7.0464767616191901E-2</c:v>
                </c:pt>
                <c:pt idx="5">
                  <c:v>9.145427286356822E-2</c:v>
                </c:pt>
                <c:pt idx="6">
                  <c:v>0.1184407796101949</c:v>
                </c:pt>
                <c:pt idx="7">
                  <c:v>0.13943028485757122</c:v>
                </c:pt>
                <c:pt idx="8">
                  <c:v>0.20839580209895053</c:v>
                </c:pt>
                <c:pt idx="9">
                  <c:v>0.15892053973013492</c:v>
                </c:pt>
                <c:pt idx="10">
                  <c:v>0.2683658170914543</c:v>
                </c:pt>
                <c:pt idx="11">
                  <c:v>0.23238380809595202</c:v>
                </c:pt>
                <c:pt idx="12">
                  <c:v>0.14242878560719641</c:v>
                </c:pt>
                <c:pt idx="13">
                  <c:v>0.12593703148425786</c:v>
                </c:pt>
                <c:pt idx="14">
                  <c:v>0.13793103448275862</c:v>
                </c:pt>
                <c:pt idx="15">
                  <c:v>8.6956521739130432E-2</c:v>
                </c:pt>
                <c:pt idx="16">
                  <c:v>8.5457271364317841E-2</c:v>
                </c:pt>
                <c:pt idx="17">
                  <c:v>8.6956521739130432E-2</c:v>
                </c:pt>
                <c:pt idx="18">
                  <c:v>8.9955022488755629E-2</c:v>
                </c:pt>
                <c:pt idx="19">
                  <c:v>0.10644677661169415</c:v>
                </c:pt>
                <c:pt idx="20">
                  <c:v>5.9970014992503748E-2</c:v>
                </c:pt>
                <c:pt idx="21">
                  <c:v>7.0464767616191901E-2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A7-4A29-995D-43F48C75BD84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Sheet2!$AA$35:$AW$35</c:f>
              <c:numCache>
                <c:formatCode>General</c:formatCode>
                <c:ptCount val="23"/>
                <c:pt idx="0">
                  <c:v>0.17841079460269865</c:v>
                </c:pt>
                <c:pt idx="1">
                  <c:v>0.16341829085457271</c:v>
                </c:pt>
                <c:pt idx="2">
                  <c:v>0.1874062968515742</c:v>
                </c:pt>
                <c:pt idx="3">
                  <c:v>0.14542728635682159</c:v>
                </c:pt>
                <c:pt idx="4">
                  <c:v>0.14542728635682159</c:v>
                </c:pt>
                <c:pt idx="5">
                  <c:v>7.3463268365817097E-2</c:v>
                </c:pt>
                <c:pt idx="6">
                  <c:v>6.7466266866566718E-2</c:v>
                </c:pt>
                <c:pt idx="7">
                  <c:v>0.13943028485757122</c:v>
                </c:pt>
                <c:pt idx="8">
                  <c:v>0.23388305847076463</c:v>
                </c:pt>
                <c:pt idx="9">
                  <c:v>0.1679160419790105</c:v>
                </c:pt>
                <c:pt idx="10">
                  <c:v>0.15442278860569716</c:v>
                </c:pt>
                <c:pt idx="11">
                  <c:v>0.18890554722638681</c:v>
                </c:pt>
                <c:pt idx="12">
                  <c:v>0.13943028485757122</c:v>
                </c:pt>
                <c:pt idx="13">
                  <c:v>9.5952023988005994E-2</c:v>
                </c:pt>
                <c:pt idx="14">
                  <c:v>0.16041979010494753</c:v>
                </c:pt>
                <c:pt idx="15">
                  <c:v>0.10344827586206896</c:v>
                </c:pt>
                <c:pt idx="16">
                  <c:v>0.11694152923538231</c:v>
                </c:pt>
                <c:pt idx="17">
                  <c:v>8.0959520239880053E-2</c:v>
                </c:pt>
                <c:pt idx="18">
                  <c:v>6.296851574212893E-2</c:v>
                </c:pt>
                <c:pt idx="19">
                  <c:v>6.7466266866566718E-2</c:v>
                </c:pt>
                <c:pt idx="20">
                  <c:v>5.8470764617691157E-2</c:v>
                </c:pt>
                <c:pt idx="21">
                  <c:v>6.8965517241379309E-2</c:v>
                </c:pt>
                <c:pt idx="22">
                  <c:v>3.1484257871064465E-2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A7-4A29-995D-43F48C75BD84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Sheet2!$AA$36:$AW$36</c:f>
              <c:numCache>
                <c:formatCode>General</c:formatCode>
                <c:ptCount val="23"/>
                <c:pt idx="0">
                  <c:v>0.13793103448275862</c:v>
                </c:pt>
                <c:pt idx="1">
                  <c:v>0.10944527736131934</c:v>
                </c:pt>
                <c:pt idx="2">
                  <c:v>0.18440779610194902</c:v>
                </c:pt>
                <c:pt idx="3">
                  <c:v>0.14392803598200898</c:v>
                </c:pt>
                <c:pt idx="4">
                  <c:v>0.17991004497751126</c:v>
                </c:pt>
                <c:pt idx="5">
                  <c:v>9.145427286356822E-2</c:v>
                </c:pt>
                <c:pt idx="6">
                  <c:v>9.2953523238380811E-2</c:v>
                </c:pt>
                <c:pt idx="7">
                  <c:v>0.17691154422788605</c:v>
                </c:pt>
                <c:pt idx="8">
                  <c:v>0.20389805097451275</c:v>
                </c:pt>
                <c:pt idx="9">
                  <c:v>0.23988005997001499</c:v>
                </c:pt>
                <c:pt idx="10">
                  <c:v>0.23238380809595202</c:v>
                </c:pt>
                <c:pt idx="11">
                  <c:v>0.14392803598200898</c:v>
                </c:pt>
                <c:pt idx="12">
                  <c:v>0.14392803598200898</c:v>
                </c:pt>
                <c:pt idx="13">
                  <c:v>0.16491754122938532</c:v>
                </c:pt>
                <c:pt idx="14">
                  <c:v>0.11394302848575712</c:v>
                </c:pt>
                <c:pt idx="15">
                  <c:v>0.13043478260869565</c:v>
                </c:pt>
                <c:pt idx="16">
                  <c:v>0.13943028485757122</c:v>
                </c:pt>
                <c:pt idx="17">
                  <c:v>7.646176911544228E-2</c:v>
                </c:pt>
                <c:pt idx="18">
                  <c:v>0.11544227886056972</c:v>
                </c:pt>
                <c:pt idx="19">
                  <c:v>7.646176911544228E-2</c:v>
                </c:pt>
                <c:pt idx="20">
                  <c:v>5.9970014992503748E-2</c:v>
                </c:pt>
                <c:pt idx="21">
                  <c:v>6.4467766116941536E-2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A7-4A29-995D-43F48C75BD84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Sheet2!$AA$37:$AW$37</c:f>
              <c:numCache>
                <c:formatCode>General</c:formatCode>
                <c:ptCount val="23"/>
                <c:pt idx="0">
                  <c:v>0.18140929535232383</c:v>
                </c:pt>
                <c:pt idx="1">
                  <c:v>0.11694152923538231</c:v>
                </c:pt>
                <c:pt idx="2">
                  <c:v>0.12893553223388307</c:v>
                </c:pt>
                <c:pt idx="3">
                  <c:v>0.1679160419790105</c:v>
                </c:pt>
                <c:pt idx="4">
                  <c:v>0.11244377811094453</c:v>
                </c:pt>
                <c:pt idx="5">
                  <c:v>0.14242878560719641</c:v>
                </c:pt>
                <c:pt idx="6">
                  <c:v>8.6956521739130432E-2</c:v>
                </c:pt>
                <c:pt idx="7">
                  <c:v>0.2353823088455772</c:v>
                </c:pt>
                <c:pt idx="8">
                  <c:v>0.21289355322338829</c:v>
                </c:pt>
                <c:pt idx="9">
                  <c:v>0.2818590704647676</c:v>
                </c:pt>
                <c:pt idx="10">
                  <c:v>0.21889055472263869</c:v>
                </c:pt>
                <c:pt idx="11">
                  <c:v>0.19490254872563717</c:v>
                </c:pt>
                <c:pt idx="12">
                  <c:v>0.13793103448275862</c:v>
                </c:pt>
                <c:pt idx="13">
                  <c:v>0.13193403298350825</c:v>
                </c:pt>
                <c:pt idx="14">
                  <c:v>0.19640179910044978</c:v>
                </c:pt>
                <c:pt idx="15">
                  <c:v>0.14542728635682159</c:v>
                </c:pt>
                <c:pt idx="16">
                  <c:v>0.13943028485757122</c:v>
                </c:pt>
                <c:pt idx="17">
                  <c:v>0.1184407796101949</c:v>
                </c:pt>
                <c:pt idx="18">
                  <c:v>6.8965517241379309E-2</c:v>
                </c:pt>
                <c:pt idx="19">
                  <c:v>9.895052473763119E-2</c:v>
                </c:pt>
                <c:pt idx="20">
                  <c:v>5.9970014992503748E-2</c:v>
                </c:pt>
                <c:pt idx="21">
                  <c:v>9.2953523238380811E-2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A7-4A29-995D-43F48C75BD84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Sheet2!$AA$38:$AW$38</c:f>
              <c:numCache>
                <c:formatCode>General</c:formatCode>
                <c:ptCount val="23"/>
                <c:pt idx="0">
                  <c:v>0.2353823088455772</c:v>
                </c:pt>
                <c:pt idx="1">
                  <c:v>0.10794602698650675</c:v>
                </c:pt>
                <c:pt idx="2">
                  <c:v>0.15142428785607195</c:v>
                </c:pt>
                <c:pt idx="3">
                  <c:v>0.12893553223388307</c:v>
                </c:pt>
                <c:pt idx="4">
                  <c:v>0.14542728635682159</c:v>
                </c:pt>
                <c:pt idx="5">
                  <c:v>7.646176911544228E-2</c:v>
                </c:pt>
                <c:pt idx="6">
                  <c:v>0.10794602698650675</c:v>
                </c:pt>
                <c:pt idx="7">
                  <c:v>0.16491754122938532</c:v>
                </c:pt>
                <c:pt idx="8">
                  <c:v>0.19040479760119941</c:v>
                </c:pt>
                <c:pt idx="9">
                  <c:v>0.15592203898050974</c:v>
                </c:pt>
                <c:pt idx="10">
                  <c:v>0.19940029985007496</c:v>
                </c:pt>
                <c:pt idx="11">
                  <c:v>0.19490254872563717</c:v>
                </c:pt>
                <c:pt idx="12">
                  <c:v>0.15592203898050974</c:v>
                </c:pt>
                <c:pt idx="13">
                  <c:v>0.1184407796101949</c:v>
                </c:pt>
                <c:pt idx="14">
                  <c:v>9.145427286356822E-2</c:v>
                </c:pt>
                <c:pt idx="15">
                  <c:v>0.10794602698650675</c:v>
                </c:pt>
                <c:pt idx="16">
                  <c:v>0.12443778110944528</c:v>
                </c:pt>
                <c:pt idx="17">
                  <c:v>8.2458770614692659E-2</c:v>
                </c:pt>
                <c:pt idx="18">
                  <c:v>5.5472263868065967E-2</c:v>
                </c:pt>
                <c:pt idx="19">
                  <c:v>5.0974512743628186E-2</c:v>
                </c:pt>
                <c:pt idx="20">
                  <c:v>6.1469265367316339E-2</c:v>
                </c:pt>
                <c:pt idx="21">
                  <c:v>5.2473763118440778E-2</c:v>
                </c:pt>
                <c:pt idx="22">
                  <c:v>3.1484257871064465E-2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A7-4A29-995D-43F48C75BD84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Sheet2!$AA$39:$AW$39</c:f>
              <c:numCache>
                <c:formatCode>General</c:formatCode>
                <c:ptCount val="23"/>
                <c:pt idx="0">
                  <c:v>0.20239880059970014</c:v>
                </c:pt>
                <c:pt idx="1">
                  <c:v>0.10044977511244378</c:v>
                </c:pt>
                <c:pt idx="2">
                  <c:v>7.7961019490254871E-2</c:v>
                </c:pt>
                <c:pt idx="3">
                  <c:v>3.5982008995502246E-2</c:v>
                </c:pt>
                <c:pt idx="4">
                  <c:v>5.8470764617691157E-2</c:v>
                </c:pt>
                <c:pt idx="5">
                  <c:v>5.8470764617691157E-2</c:v>
                </c:pt>
                <c:pt idx="6">
                  <c:v>5.0974512743628186E-2</c:v>
                </c:pt>
                <c:pt idx="7">
                  <c:v>9.895052473763119E-2</c:v>
                </c:pt>
                <c:pt idx="8">
                  <c:v>0.15442278860569716</c:v>
                </c:pt>
                <c:pt idx="9">
                  <c:v>0.14392803598200898</c:v>
                </c:pt>
                <c:pt idx="10">
                  <c:v>0.17991004497751126</c:v>
                </c:pt>
                <c:pt idx="11">
                  <c:v>0.20089955022488756</c:v>
                </c:pt>
                <c:pt idx="12">
                  <c:v>0.12593703148425786</c:v>
                </c:pt>
                <c:pt idx="13">
                  <c:v>0.1199400299850075</c:v>
                </c:pt>
                <c:pt idx="14">
                  <c:v>0.14542728635682159</c:v>
                </c:pt>
                <c:pt idx="15">
                  <c:v>8.5457271364317841E-2</c:v>
                </c:pt>
                <c:pt idx="16">
                  <c:v>6.8965517241379309E-2</c:v>
                </c:pt>
                <c:pt idx="17">
                  <c:v>2.6986506746626688E-2</c:v>
                </c:pt>
                <c:pt idx="18">
                  <c:v>1.7991004497751123E-2</c:v>
                </c:pt>
                <c:pt idx="19">
                  <c:v>7.4962518740629685E-3</c:v>
                </c:pt>
                <c:pt idx="20">
                  <c:v>4.4977511244377814E-2</c:v>
                </c:pt>
                <c:pt idx="21">
                  <c:v>4.4977511244377814E-2</c:v>
                </c:pt>
                <c:pt idx="22">
                  <c:v>1.6491754122938532E-2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A7-4A29-995D-43F48C75BD84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Sheet2!$AA$40:$AW$40</c:f>
              <c:numCache>
                <c:formatCode>General</c:formatCode>
                <c:ptCount val="23"/>
                <c:pt idx="0">
                  <c:v>0.35082458770614694</c:v>
                </c:pt>
                <c:pt idx="1">
                  <c:v>0.16191904047976011</c:v>
                </c:pt>
                <c:pt idx="2">
                  <c:v>0.10344827586206896</c:v>
                </c:pt>
                <c:pt idx="3">
                  <c:v>0.11544227886056972</c:v>
                </c:pt>
                <c:pt idx="4">
                  <c:v>8.9955022488755629E-2</c:v>
                </c:pt>
                <c:pt idx="5">
                  <c:v>8.2458770614692659E-2</c:v>
                </c:pt>
                <c:pt idx="6">
                  <c:v>0.1184407796101949</c:v>
                </c:pt>
                <c:pt idx="7">
                  <c:v>0.15592203898050974</c:v>
                </c:pt>
                <c:pt idx="8">
                  <c:v>0.16491754122938532</c:v>
                </c:pt>
                <c:pt idx="9">
                  <c:v>0.22188905547226387</c:v>
                </c:pt>
                <c:pt idx="10">
                  <c:v>0.17091454272863568</c:v>
                </c:pt>
                <c:pt idx="11">
                  <c:v>0.17991004497751126</c:v>
                </c:pt>
                <c:pt idx="12">
                  <c:v>0.10944527736131934</c:v>
                </c:pt>
                <c:pt idx="13">
                  <c:v>9.4452773613193403E-2</c:v>
                </c:pt>
                <c:pt idx="14">
                  <c:v>0.14992503748125938</c:v>
                </c:pt>
                <c:pt idx="15">
                  <c:v>9.895052473763119E-2</c:v>
                </c:pt>
                <c:pt idx="16">
                  <c:v>5.8470764617691157E-2</c:v>
                </c:pt>
                <c:pt idx="17">
                  <c:v>6.5967016491754127E-2</c:v>
                </c:pt>
                <c:pt idx="18">
                  <c:v>8.5457271364317841E-2</c:v>
                </c:pt>
                <c:pt idx="19">
                  <c:v>6.8965517241379309E-2</c:v>
                </c:pt>
                <c:pt idx="20">
                  <c:v>8.9955022488755629E-2</c:v>
                </c:pt>
                <c:pt idx="21">
                  <c:v>7.0464767616191901E-2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A7-4A29-995D-43F48C75BD84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Sheet2!$AA$41:$AW$41</c:f>
              <c:numCache>
                <c:formatCode>General</c:formatCode>
                <c:ptCount val="23"/>
                <c:pt idx="0">
                  <c:v>7.4962518740629688E-2</c:v>
                </c:pt>
                <c:pt idx="1">
                  <c:v>0.11094452773613193</c:v>
                </c:pt>
                <c:pt idx="2">
                  <c:v>7.7961019490254871E-2</c:v>
                </c:pt>
                <c:pt idx="3">
                  <c:v>8.5457271364317841E-2</c:v>
                </c:pt>
                <c:pt idx="4">
                  <c:v>6.296851574212893E-2</c:v>
                </c:pt>
                <c:pt idx="5">
                  <c:v>6.1469265367316339E-2</c:v>
                </c:pt>
                <c:pt idx="6">
                  <c:v>4.7976011994002997E-2</c:v>
                </c:pt>
                <c:pt idx="7">
                  <c:v>8.9955022488755629E-2</c:v>
                </c:pt>
                <c:pt idx="8">
                  <c:v>0.13643178410794601</c:v>
                </c:pt>
                <c:pt idx="9">
                  <c:v>0.11544227886056972</c:v>
                </c:pt>
                <c:pt idx="10">
                  <c:v>7.9460269865067462E-2</c:v>
                </c:pt>
                <c:pt idx="11">
                  <c:v>8.8455772113943024E-2</c:v>
                </c:pt>
                <c:pt idx="12">
                  <c:v>0.12893553223388307</c:v>
                </c:pt>
                <c:pt idx="13">
                  <c:v>8.6956521739130432E-2</c:v>
                </c:pt>
                <c:pt idx="14">
                  <c:v>0.13193403298350825</c:v>
                </c:pt>
                <c:pt idx="15">
                  <c:v>0.13343328335832083</c:v>
                </c:pt>
                <c:pt idx="16">
                  <c:v>0.11094452773613193</c:v>
                </c:pt>
                <c:pt idx="17">
                  <c:v>9.145427286356822E-2</c:v>
                </c:pt>
                <c:pt idx="18">
                  <c:v>8.8455772113943024E-2</c:v>
                </c:pt>
                <c:pt idx="19">
                  <c:v>7.4962518740629688E-2</c:v>
                </c:pt>
                <c:pt idx="20">
                  <c:v>7.4962518740629688E-2</c:v>
                </c:pt>
                <c:pt idx="21">
                  <c:v>8.395802098950525E-2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A7-4A29-995D-43F48C75BD84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Sheet2!$AA$42:$AW$42</c:f>
              <c:numCache>
                <c:formatCode>General</c:formatCode>
                <c:ptCount val="23"/>
                <c:pt idx="0">
                  <c:v>0.16941529235382308</c:v>
                </c:pt>
                <c:pt idx="1">
                  <c:v>0.12443778110944528</c:v>
                </c:pt>
                <c:pt idx="2">
                  <c:v>0.1184407796101949</c:v>
                </c:pt>
                <c:pt idx="3">
                  <c:v>7.9460269865067462E-2</c:v>
                </c:pt>
                <c:pt idx="4">
                  <c:v>7.4962518740629688E-2</c:v>
                </c:pt>
                <c:pt idx="5">
                  <c:v>6.4467766116941536E-2</c:v>
                </c:pt>
                <c:pt idx="6">
                  <c:v>6.5967016491754127E-2</c:v>
                </c:pt>
                <c:pt idx="7">
                  <c:v>0.13193403298350825</c:v>
                </c:pt>
                <c:pt idx="8">
                  <c:v>0.16641679160419789</c:v>
                </c:pt>
                <c:pt idx="9">
                  <c:v>0.1874062968515742</c:v>
                </c:pt>
                <c:pt idx="10">
                  <c:v>0.18590704647676162</c:v>
                </c:pt>
                <c:pt idx="11">
                  <c:v>0.19640179910044978</c:v>
                </c:pt>
                <c:pt idx="12">
                  <c:v>0.13643178410794601</c:v>
                </c:pt>
                <c:pt idx="13">
                  <c:v>8.5457271364317841E-2</c:v>
                </c:pt>
                <c:pt idx="14">
                  <c:v>0.10494752623688156</c:v>
                </c:pt>
                <c:pt idx="15">
                  <c:v>0.17841079460269865</c:v>
                </c:pt>
                <c:pt idx="16">
                  <c:v>0.11694152923538231</c:v>
                </c:pt>
                <c:pt idx="17">
                  <c:v>0.10944527736131934</c:v>
                </c:pt>
                <c:pt idx="18">
                  <c:v>9.5952023988005994E-2</c:v>
                </c:pt>
                <c:pt idx="19">
                  <c:v>9.4452773613193403E-2</c:v>
                </c:pt>
                <c:pt idx="20">
                  <c:v>6.7466266866566718E-2</c:v>
                </c:pt>
                <c:pt idx="21">
                  <c:v>5.2473763118440778E-2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A7-4A29-995D-43F48C75BD84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Sheet2!$AA$43:$AW$43</c:f>
              <c:numCache>
                <c:formatCode>General</c:formatCode>
                <c:ptCount val="23"/>
                <c:pt idx="0">
                  <c:v>0.14242878560719641</c:v>
                </c:pt>
                <c:pt idx="1">
                  <c:v>0.11244377811094453</c:v>
                </c:pt>
                <c:pt idx="2">
                  <c:v>0.12743628185907047</c:v>
                </c:pt>
                <c:pt idx="3">
                  <c:v>0.1199400299850075</c:v>
                </c:pt>
                <c:pt idx="4">
                  <c:v>5.3973013493253376E-2</c:v>
                </c:pt>
                <c:pt idx="5">
                  <c:v>5.3973013493253376E-2</c:v>
                </c:pt>
                <c:pt idx="6">
                  <c:v>8.6956521739130432E-2</c:v>
                </c:pt>
                <c:pt idx="7">
                  <c:v>8.8455772113943024E-2</c:v>
                </c:pt>
                <c:pt idx="8">
                  <c:v>0.17841079460269865</c:v>
                </c:pt>
                <c:pt idx="9">
                  <c:v>0.17541229385307347</c:v>
                </c:pt>
                <c:pt idx="10">
                  <c:v>0.18290854572713644</c:v>
                </c:pt>
                <c:pt idx="11">
                  <c:v>0.17391304347826086</c:v>
                </c:pt>
                <c:pt idx="12">
                  <c:v>0.14392803598200898</c:v>
                </c:pt>
                <c:pt idx="13">
                  <c:v>9.895052473763119E-2</c:v>
                </c:pt>
                <c:pt idx="14">
                  <c:v>0.16491754122938532</c:v>
                </c:pt>
                <c:pt idx="15">
                  <c:v>0.1184407796101949</c:v>
                </c:pt>
                <c:pt idx="16">
                  <c:v>9.5952023988005994E-2</c:v>
                </c:pt>
                <c:pt idx="17">
                  <c:v>9.2953523238380811E-2</c:v>
                </c:pt>
                <c:pt idx="18">
                  <c:v>9.2953523238380811E-2</c:v>
                </c:pt>
                <c:pt idx="19">
                  <c:v>0.10344827586206896</c:v>
                </c:pt>
                <c:pt idx="20">
                  <c:v>0.10944527736131934</c:v>
                </c:pt>
                <c:pt idx="21">
                  <c:v>6.8965517241379309E-2</c:v>
                </c:pt>
                <c:pt idx="22">
                  <c:v>8.5457271364317841E-2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A7-4A29-995D-43F48C75BD84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Sheet2!$AA$44:$AW$44</c:f>
              <c:numCache>
                <c:formatCode>General</c:formatCode>
                <c:ptCount val="23"/>
                <c:pt idx="0">
                  <c:v>0.17841079460269865</c:v>
                </c:pt>
                <c:pt idx="1">
                  <c:v>8.2458770614692659E-2</c:v>
                </c:pt>
                <c:pt idx="2">
                  <c:v>0.13493253373313344</c:v>
                </c:pt>
                <c:pt idx="3">
                  <c:v>0.12293853073463268</c:v>
                </c:pt>
                <c:pt idx="4">
                  <c:v>6.8965517241379309E-2</c:v>
                </c:pt>
                <c:pt idx="5">
                  <c:v>0.1199400299850075</c:v>
                </c:pt>
                <c:pt idx="6">
                  <c:v>5.9970014992503748E-2</c:v>
                </c:pt>
                <c:pt idx="7">
                  <c:v>0.12743628185907047</c:v>
                </c:pt>
                <c:pt idx="8">
                  <c:v>0.16941529235382308</c:v>
                </c:pt>
                <c:pt idx="9">
                  <c:v>0.19040479760119941</c:v>
                </c:pt>
                <c:pt idx="10">
                  <c:v>0.21739130434782608</c:v>
                </c:pt>
                <c:pt idx="11">
                  <c:v>0.15442278860569716</c:v>
                </c:pt>
                <c:pt idx="12">
                  <c:v>0.1409295352323838</c:v>
                </c:pt>
                <c:pt idx="13">
                  <c:v>7.1964017991004492E-2</c:v>
                </c:pt>
                <c:pt idx="14">
                  <c:v>9.4452773613193403E-2</c:v>
                </c:pt>
                <c:pt idx="15">
                  <c:v>0.14692653673163419</c:v>
                </c:pt>
                <c:pt idx="16">
                  <c:v>0.13343328335832083</c:v>
                </c:pt>
                <c:pt idx="17">
                  <c:v>0.10494752623688156</c:v>
                </c:pt>
                <c:pt idx="18">
                  <c:v>0.10194902548725637</c:v>
                </c:pt>
                <c:pt idx="19">
                  <c:v>6.296851574212893E-2</c:v>
                </c:pt>
                <c:pt idx="20">
                  <c:v>7.3463268365817097E-2</c:v>
                </c:pt>
                <c:pt idx="21">
                  <c:v>7.0464767616191901E-2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A7-4A29-995D-43F48C75BD84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Sheet2!$AA$45:$AW$45</c:f>
              <c:numCache>
                <c:formatCode>General</c:formatCode>
                <c:ptCount val="23"/>
                <c:pt idx="0">
                  <c:v>0.21139430284857572</c:v>
                </c:pt>
                <c:pt idx="1">
                  <c:v>0.19190404797601199</c:v>
                </c:pt>
                <c:pt idx="2">
                  <c:v>0.13643178410794601</c:v>
                </c:pt>
                <c:pt idx="3">
                  <c:v>0.13493253373313344</c:v>
                </c:pt>
                <c:pt idx="4">
                  <c:v>0.13343328335832083</c:v>
                </c:pt>
                <c:pt idx="5">
                  <c:v>0.10194902548725637</c:v>
                </c:pt>
                <c:pt idx="6">
                  <c:v>0.11244377811094453</c:v>
                </c:pt>
                <c:pt idx="7">
                  <c:v>0.15292353823088456</c:v>
                </c:pt>
                <c:pt idx="8">
                  <c:v>0.23838080959520239</c:v>
                </c:pt>
                <c:pt idx="9">
                  <c:v>0.21289355322338829</c:v>
                </c:pt>
                <c:pt idx="10">
                  <c:v>0.17241379310344829</c:v>
                </c:pt>
                <c:pt idx="11">
                  <c:v>0.19790104947526238</c:v>
                </c:pt>
                <c:pt idx="12">
                  <c:v>0.12593703148425786</c:v>
                </c:pt>
                <c:pt idx="13">
                  <c:v>0.12743628185907047</c:v>
                </c:pt>
                <c:pt idx="14">
                  <c:v>0.17241379310344829</c:v>
                </c:pt>
                <c:pt idx="15">
                  <c:v>0.13343328335832083</c:v>
                </c:pt>
                <c:pt idx="16">
                  <c:v>0.13193403298350825</c:v>
                </c:pt>
                <c:pt idx="17">
                  <c:v>0.1199400299850075</c:v>
                </c:pt>
                <c:pt idx="18">
                  <c:v>7.7961019490254871E-2</c:v>
                </c:pt>
                <c:pt idx="19">
                  <c:v>8.9955022488755629E-2</c:v>
                </c:pt>
                <c:pt idx="20">
                  <c:v>7.3463268365817097E-2</c:v>
                </c:pt>
                <c:pt idx="21">
                  <c:v>8.2458770614692659E-2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A7-4A29-995D-43F48C75BD84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Sheet2!$AA$46:$AW$46</c:f>
              <c:numCache>
                <c:formatCode>General</c:formatCode>
                <c:ptCount val="23"/>
                <c:pt idx="0">
                  <c:v>0.22338830584707647</c:v>
                </c:pt>
                <c:pt idx="1">
                  <c:v>0.14842578710644677</c:v>
                </c:pt>
                <c:pt idx="2">
                  <c:v>9.4452773613193403E-2</c:v>
                </c:pt>
                <c:pt idx="3">
                  <c:v>0.14392803598200898</c:v>
                </c:pt>
                <c:pt idx="4">
                  <c:v>0.13343328335832083</c:v>
                </c:pt>
                <c:pt idx="5">
                  <c:v>0.1199400299850075</c:v>
                </c:pt>
                <c:pt idx="6">
                  <c:v>0.11094452773613193</c:v>
                </c:pt>
                <c:pt idx="7">
                  <c:v>0.13643178410794601</c:v>
                </c:pt>
                <c:pt idx="8">
                  <c:v>0.21889055472263869</c:v>
                </c:pt>
                <c:pt idx="9">
                  <c:v>0.24737631184407796</c:v>
                </c:pt>
                <c:pt idx="10">
                  <c:v>0.19940029985007496</c:v>
                </c:pt>
                <c:pt idx="11">
                  <c:v>0.19190404797601199</c:v>
                </c:pt>
                <c:pt idx="12">
                  <c:v>0.16641679160419789</c:v>
                </c:pt>
                <c:pt idx="13">
                  <c:v>0.11094452773613193</c:v>
                </c:pt>
                <c:pt idx="14">
                  <c:v>0.15592203898050974</c:v>
                </c:pt>
                <c:pt idx="15">
                  <c:v>0.15142428785607195</c:v>
                </c:pt>
                <c:pt idx="16">
                  <c:v>0.11094452773613193</c:v>
                </c:pt>
                <c:pt idx="17">
                  <c:v>8.6956521739130432E-2</c:v>
                </c:pt>
                <c:pt idx="18">
                  <c:v>0.10344827586206896</c:v>
                </c:pt>
                <c:pt idx="19">
                  <c:v>8.9955022488755629E-2</c:v>
                </c:pt>
                <c:pt idx="20">
                  <c:v>5.8470764617691157E-2</c:v>
                </c:pt>
                <c:pt idx="21">
                  <c:v>0.1184407796101949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A7-4A29-995D-43F48C75BD84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Sheet2!$AA$47:$AW$47</c:f>
              <c:numCache>
                <c:formatCode>General</c:formatCode>
                <c:ptCount val="23"/>
                <c:pt idx="0">
                  <c:v>0.13193403298350825</c:v>
                </c:pt>
                <c:pt idx="1">
                  <c:v>0.14992503748125938</c:v>
                </c:pt>
                <c:pt idx="2">
                  <c:v>0.14992503748125938</c:v>
                </c:pt>
                <c:pt idx="3">
                  <c:v>0.10344827586206896</c:v>
                </c:pt>
                <c:pt idx="4">
                  <c:v>0.24437781109445278</c:v>
                </c:pt>
                <c:pt idx="5">
                  <c:v>0.10344827586206896</c:v>
                </c:pt>
                <c:pt idx="6">
                  <c:v>0.13043478260869565</c:v>
                </c:pt>
                <c:pt idx="7">
                  <c:v>0.15292353823088456</c:v>
                </c:pt>
                <c:pt idx="8">
                  <c:v>0.23238380809595202</c:v>
                </c:pt>
                <c:pt idx="9">
                  <c:v>0.25037481259370314</c:v>
                </c:pt>
                <c:pt idx="10">
                  <c:v>0.16641679160419789</c:v>
                </c:pt>
                <c:pt idx="11">
                  <c:v>0.17241379310344829</c:v>
                </c:pt>
                <c:pt idx="12">
                  <c:v>0.11244377811094453</c:v>
                </c:pt>
                <c:pt idx="13">
                  <c:v>0.1184407796101949</c:v>
                </c:pt>
                <c:pt idx="14">
                  <c:v>0.10344827586206896</c:v>
                </c:pt>
                <c:pt idx="15">
                  <c:v>0.10044977511244378</c:v>
                </c:pt>
                <c:pt idx="16">
                  <c:v>0.1199400299850075</c:v>
                </c:pt>
                <c:pt idx="17">
                  <c:v>7.4962518740629688E-2</c:v>
                </c:pt>
                <c:pt idx="18">
                  <c:v>8.395802098950525E-2</c:v>
                </c:pt>
                <c:pt idx="19">
                  <c:v>7.3463268365817097E-2</c:v>
                </c:pt>
                <c:pt idx="20">
                  <c:v>5.8470764617691157E-2</c:v>
                </c:pt>
                <c:pt idx="21">
                  <c:v>2.6986506746626688E-2</c:v>
                </c:pt>
                <c:pt idx="22">
                  <c:v>2.3988005997001498E-2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A7-4A29-995D-43F48C75BD84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Sheet2!$AA$48:$AW$48</c:f>
              <c:numCache>
                <c:formatCode>General</c:formatCode>
                <c:ptCount val="23"/>
                <c:pt idx="0">
                  <c:v>0.27436281859070466</c:v>
                </c:pt>
                <c:pt idx="1">
                  <c:v>0.17841079460269865</c:v>
                </c:pt>
                <c:pt idx="2">
                  <c:v>0.14242878560719641</c:v>
                </c:pt>
                <c:pt idx="3">
                  <c:v>0.10344827586206896</c:v>
                </c:pt>
                <c:pt idx="4">
                  <c:v>0.1199400299850075</c:v>
                </c:pt>
                <c:pt idx="5">
                  <c:v>7.4962518740629688E-2</c:v>
                </c:pt>
                <c:pt idx="6">
                  <c:v>6.7466266866566718E-2</c:v>
                </c:pt>
                <c:pt idx="7">
                  <c:v>9.4452773613193403E-2</c:v>
                </c:pt>
                <c:pt idx="8">
                  <c:v>0.21739130434782608</c:v>
                </c:pt>
                <c:pt idx="9">
                  <c:v>0.20089955022488756</c:v>
                </c:pt>
                <c:pt idx="10">
                  <c:v>0.33433283358320842</c:v>
                </c:pt>
                <c:pt idx="11">
                  <c:v>0.15592203898050974</c:v>
                </c:pt>
                <c:pt idx="12">
                  <c:v>0.15292353823088456</c:v>
                </c:pt>
                <c:pt idx="13">
                  <c:v>0.10944527736131934</c:v>
                </c:pt>
                <c:pt idx="14">
                  <c:v>0.16341829085457271</c:v>
                </c:pt>
                <c:pt idx="15">
                  <c:v>0.12143928035982009</c:v>
                </c:pt>
                <c:pt idx="16">
                  <c:v>0.10944527736131934</c:v>
                </c:pt>
                <c:pt idx="17">
                  <c:v>7.646176911544228E-2</c:v>
                </c:pt>
                <c:pt idx="18">
                  <c:v>7.646176911544228E-2</c:v>
                </c:pt>
                <c:pt idx="19">
                  <c:v>6.4467766116941536E-2</c:v>
                </c:pt>
                <c:pt idx="20">
                  <c:v>5.9970014992503748E-2</c:v>
                </c:pt>
                <c:pt idx="21">
                  <c:v>0.10194902548725637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A7-4A29-995D-43F48C75BD84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Sheet2!$AA$49:$AW$49</c:f>
              <c:numCache>
                <c:formatCode>General</c:formatCode>
                <c:ptCount val="23"/>
                <c:pt idx="0">
                  <c:v>0.21739130434782608</c:v>
                </c:pt>
                <c:pt idx="1">
                  <c:v>9.2953523238380811E-2</c:v>
                </c:pt>
                <c:pt idx="2">
                  <c:v>0.15442278860569716</c:v>
                </c:pt>
                <c:pt idx="3">
                  <c:v>0.13043478260869565</c:v>
                </c:pt>
                <c:pt idx="4">
                  <c:v>0.1184407796101949</c:v>
                </c:pt>
                <c:pt idx="5">
                  <c:v>0.13643178410794601</c:v>
                </c:pt>
                <c:pt idx="6">
                  <c:v>9.895052473763119E-2</c:v>
                </c:pt>
                <c:pt idx="7">
                  <c:v>0.12893553223388307</c:v>
                </c:pt>
                <c:pt idx="8">
                  <c:v>0.17541229385307347</c:v>
                </c:pt>
                <c:pt idx="9">
                  <c:v>0.15592203898050974</c:v>
                </c:pt>
                <c:pt idx="10">
                  <c:v>0.18140929535232383</c:v>
                </c:pt>
                <c:pt idx="11">
                  <c:v>0.18440779610194902</c:v>
                </c:pt>
                <c:pt idx="12">
                  <c:v>0.10944527736131934</c:v>
                </c:pt>
                <c:pt idx="13">
                  <c:v>0.10344827586206896</c:v>
                </c:pt>
                <c:pt idx="14">
                  <c:v>0.13493253373313344</c:v>
                </c:pt>
                <c:pt idx="15">
                  <c:v>0.11544227886056972</c:v>
                </c:pt>
                <c:pt idx="16">
                  <c:v>0.10194902548725637</c:v>
                </c:pt>
                <c:pt idx="17">
                  <c:v>0.10044977511244378</c:v>
                </c:pt>
                <c:pt idx="18">
                  <c:v>8.8455772113943024E-2</c:v>
                </c:pt>
                <c:pt idx="19">
                  <c:v>5.3973013493253376E-2</c:v>
                </c:pt>
                <c:pt idx="20">
                  <c:v>9.895052473763119E-2</c:v>
                </c:pt>
                <c:pt idx="21">
                  <c:v>5.2473763118440778E-2</c:v>
                </c:pt>
                <c:pt idx="2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A7-4A29-995D-43F48C75BD84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Sheet2!$AA$50:$AW$50</c:f>
              <c:numCache>
                <c:formatCode>General</c:formatCode>
                <c:ptCount val="23"/>
                <c:pt idx="0">
                  <c:v>0.1409295352323838</c:v>
                </c:pt>
                <c:pt idx="1">
                  <c:v>0.14242878560719641</c:v>
                </c:pt>
                <c:pt idx="2">
                  <c:v>9.145427286356822E-2</c:v>
                </c:pt>
                <c:pt idx="3">
                  <c:v>0.10644677661169415</c:v>
                </c:pt>
                <c:pt idx="4">
                  <c:v>0.1184407796101949</c:v>
                </c:pt>
                <c:pt idx="5">
                  <c:v>5.6971514242878558E-2</c:v>
                </c:pt>
                <c:pt idx="6">
                  <c:v>8.395802098950525E-2</c:v>
                </c:pt>
                <c:pt idx="7">
                  <c:v>0.13193403298350825</c:v>
                </c:pt>
                <c:pt idx="8">
                  <c:v>0.17991004497751126</c:v>
                </c:pt>
                <c:pt idx="9">
                  <c:v>0.16641679160419789</c:v>
                </c:pt>
                <c:pt idx="10">
                  <c:v>0.20539730134932535</c:v>
                </c:pt>
                <c:pt idx="11">
                  <c:v>0.16041979010494753</c:v>
                </c:pt>
                <c:pt idx="12">
                  <c:v>0.14392803598200898</c:v>
                </c:pt>
                <c:pt idx="13">
                  <c:v>0.11244377811094453</c:v>
                </c:pt>
                <c:pt idx="14">
                  <c:v>0.17991004497751126</c:v>
                </c:pt>
                <c:pt idx="15">
                  <c:v>0.13643178410794601</c:v>
                </c:pt>
                <c:pt idx="16">
                  <c:v>8.2458770614692659E-2</c:v>
                </c:pt>
                <c:pt idx="17">
                  <c:v>7.0464767616191901E-2</c:v>
                </c:pt>
                <c:pt idx="18">
                  <c:v>7.9460269865067462E-2</c:v>
                </c:pt>
                <c:pt idx="19">
                  <c:v>7.1964017991004492E-2</c:v>
                </c:pt>
                <c:pt idx="20">
                  <c:v>0.10344827586206896</c:v>
                </c:pt>
                <c:pt idx="21">
                  <c:v>5.3973013493253376E-2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A7-4A29-995D-43F48C75BD84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Sheet2!$AA$51:$AW$51</c:f>
              <c:numCache>
                <c:formatCode>General</c:formatCode>
                <c:ptCount val="23"/>
                <c:pt idx="0">
                  <c:v>0.17841079460269865</c:v>
                </c:pt>
                <c:pt idx="1">
                  <c:v>0.10344827586206896</c:v>
                </c:pt>
                <c:pt idx="2">
                  <c:v>5.9970014992503748E-2</c:v>
                </c:pt>
                <c:pt idx="3">
                  <c:v>8.395802098950525E-2</c:v>
                </c:pt>
                <c:pt idx="4">
                  <c:v>0.12893553223388307</c:v>
                </c:pt>
                <c:pt idx="5">
                  <c:v>0.12143928035982009</c:v>
                </c:pt>
                <c:pt idx="6">
                  <c:v>8.0959520239880053E-2</c:v>
                </c:pt>
                <c:pt idx="7">
                  <c:v>0.14242878560719641</c:v>
                </c:pt>
                <c:pt idx="8">
                  <c:v>0.19040479760119941</c:v>
                </c:pt>
                <c:pt idx="9">
                  <c:v>0.18140929535232383</c:v>
                </c:pt>
                <c:pt idx="10">
                  <c:v>0.16941529235382308</c:v>
                </c:pt>
                <c:pt idx="11">
                  <c:v>0.18440779610194902</c:v>
                </c:pt>
                <c:pt idx="12">
                  <c:v>0.14242878560719641</c:v>
                </c:pt>
                <c:pt idx="13">
                  <c:v>0.11694152923538231</c:v>
                </c:pt>
                <c:pt idx="14">
                  <c:v>0.16191904047976011</c:v>
                </c:pt>
                <c:pt idx="15">
                  <c:v>0.12743628185907047</c:v>
                </c:pt>
                <c:pt idx="16">
                  <c:v>0.10644677661169415</c:v>
                </c:pt>
                <c:pt idx="17">
                  <c:v>0.10644677661169415</c:v>
                </c:pt>
                <c:pt idx="18">
                  <c:v>9.2953523238380811E-2</c:v>
                </c:pt>
                <c:pt idx="19">
                  <c:v>6.5967016491754127E-2</c:v>
                </c:pt>
                <c:pt idx="20">
                  <c:v>5.0974512743628186E-2</c:v>
                </c:pt>
                <c:pt idx="21">
                  <c:v>5.9970014992503748E-2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A7-4A29-995D-43F48C75BD84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Sheet2!$AA$52:$AW$52</c:f>
              <c:numCache>
                <c:formatCode>General</c:formatCode>
                <c:ptCount val="23"/>
                <c:pt idx="0">
                  <c:v>0.14392803598200898</c:v>
                </c:pt>
                <c:pt idx="1">
                  <c:v>0.1199400299850075</c:v>
                </c:pt>
                <c:pt idx="2">
                  <c:v>5.5472263868065967E-2</c:v>
                </c:pt>
                <c:pt idx="3">
                  <c:v>0.11394302848575712</c:v>
                </c:pt>
                <c:pt idx="4">
                  <c:v>0.12893553223388307</c:v>
                </c:pt>
                <c:pt idx="5">
                  <c:v>9.2953523238380811E-2</c:v>
                </c:pt>
                <c:pt idx="6">
                  <c:v>7.9460269865067462E-2</c:v>
                </c:pt>
                <c:pt idx="7">
                  <c:v>0.10794602698650675</c:v>
                </c:pt>
                <c:pt idx="8">
                  <c:v>0.22188905547226387</c:v>
                </c:pt>
                <c:pt idx="9">
                  <c:v>0.19040479760119941</c:v>
                </c:pt>
                <c:pt idx="10">
                  <c:v>0.15592203898050974</c:v>
                </c:pt>
                <c:pt idx="11">
                  <c:v>0.13793103448275862</c:v>
                </c:pt>
                <c:pt idx="12">
                  <c:v>0.12293853073463268</c:v>
                </c:pt>
                <c:pt idx="13">
                  <c:v>8.9955022488755629E-2</c:v>
                </c:pt>
                <c:pt idx="14">
                  <c:v>9.5952023988005994E-2</c:v>
                </c:pt>
                <c:pt idx="15">
                  <c:v>9.145427286356822E-2</c:v>
                </c:pt>
                <c:pt idx="16">
                  <c:v>0.13793103448275862</c:v>
                </c:pt>
                <c:pt idx="17">
                  <c:v>8.0959520239880053E-2</c:v>
                </c:pt>
                <c:pt idx="18">
                  <c:v>7.4962518740629688E-2</c:v>
                </c:pt>
                <c:pt idx="19">
                  <c:v>7.3463268365817097E-2</c:v>
                </c:pt>
                <c:pt idx="20">
                  <c:v>7.1964017991004492E-2</c:v>
                </c:pt>
                <c:pt idx="21">
                  <c:v>3.5982008995502246E-2</c:v>
                </c:pt>
                <c:pt idx="22">
                  <c:v>1.9490254872563718E-2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1A7-4A29-995D-43F48C75BD84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Sheet2!$AA$53:$AW$53</c:f>
              <c:numCache>
                <c:formatCode>General</c:formatCode>
                <c:ptCount val="23"/>
                <c:pt idx="0">
                  <c:v>0.19490254872563717</c:v>
                </c:pt>
                <c:pt idx="1">
                  <c:v>0.2143928035982009</c:v>
                </c:pt>
                <c:pt idx="2">
                  <c:v>0.14842578710644677</c:v>
                </c:pt>
                <c:pt idx="3">
                  <c:v>0.17391304347826086</c:v>
                </c:pt>
                <c:pt idx="4">
                  <c:v>8.2458770614692659E-2</c:v>
                </c:pt>
                <c:pt idx="5">
                  <c:v>0.10944527736131934</c:v>
                </c:pt>
                <c:pt idx="6">
                  <c:v>0.13043478260869565</c:v>
                </c:pt>
                <c:pt idx="7">
                  <c:v>0.18590704647676162</c:v>
                </c:pt>
                <c:pt idx="8">
                  <c:v>0.18890554722638681</c:v>
                </c:pt>
                <c:pt idx="9">
                  <c:v>0.21289355322338829</c:v>
                </c:pt>
                <c:pt idx="10">
                  <c:v>0.18590704647676162</c:v>
                </c:pt>
                <c:pt idx="11">
                  <c:v>0.20089955022488756</c:v>
                </c:pt>
                <c:pt idx="12">
                  <c:v>0.13643178410794601</c:v>
                </c:pt>
                <c:pt idx="13">
                  <c:v>0.18290854572713644</c:v>
                </c:pt>
                <c:pt idx="14">
                  <c:v>9.2953523238380811E-2</c:v>
                </c:pt>
                <c:pt idx="15">
                  <c:v>0.11244377811094453</c:v>
                </c:pt>
                <c:pt idx="16">
                  <c:v>0.12293853073463268</c:v>
                </c:pt>
                <c:pt idx="17">
                  <c:v>0.15592203898050974</c:v>
                </c:pt>
                <c:pt idx="18">
                  <c:v>0.1184407796101949</c:v>
                </c:pt>
                <c:pt idx="19">
                  <c:v>0.11244377811094453</c:v>
                </c:pt>
                <c:pt idx="20">
                  <c:v>6.7466266866566718E-2</c:v>
                </c:pt>
                <c:pt idx="21">
                  <c:v>7.3463268365817097E-2</c:v>
                </c:pt>
                <c:pt idx="22">
                  <c:v>6.7466266866566718E-2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1A7-4A29-995D-43F48C75BD84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Sheet2!$AA$54:$AW$54</c:f>
              <c:numCache>
                <c:formatCode>General</c:formatCode>
                <c:ptCount val="23"/>
                <c:pt idx="0">
                  <c:v>0.30434782608695654</c:v>
                </c:pt>
                <c:pt idx="1">
                  <c:v>0.10044977511244378</c:v>
                </c:pt>
                <c:pt idx="2">
                  <c:v>0.10944527736131934</c:v>
                </c:pt>
                <c:pt idx="3">
                  <c:v>3.8980509745127435E-2</c:v>
                </c:pt>
                <c:pt idx="4">
                  <c:v>6.8965517241379309E-2</c:v>
                </c:pt>
                <c:pt idx="5">
                  <c:v>8.8455772113943024E-2</c:v>
                </c:pt>
                <c:pt idx="6">
                  <c:v>7.4962518740629688E-2</c:v>
                </c:pt>
                <c:pt idx="7">
                  <c:v>9.2953523238380811E-2</c:v>
                </c:pt>
                <c:pt idx="8">
                  <c:v>0.15142428785607195</c:v>
                </c:pt>
                <c:pt idx="9">
                  <c:v>0.10344827586206896</c:v>
                </c:pt>
                <c:pt idx="10">
                  <c:v>0.2353823088455772</c:v>
                </c:pt>
                <c:pt idx="11">
                  <c:v>0.12893553223388307</c:v>
                </c:pt>
                <c:pt idx="12">
                  <c:v>9.7451274362818585E-2</c:v>
                </c:pt>
                <c:pt idx="13">
                  <c:v>0.10344827586206896</c:v>
                </c:pt>
                <c:pt idx="14">
                  <c:v>0.13193403298350825</c:v>
                </c:pt>
                <c:pt idx="15">
                  <c:v>0.13943028485757122</c:v>
                </c:pt>
                <c:pt idx="16">
                  <c:v>0.10644677661169415</c:v>
                </c:pt>
                <c:pt idx="17">
                  <c:v>8.5457271364317841E-2</c:v>
                </c:pt>
                <c:pt idx="18">
                  <c:v>0.1199400299850075</c:v>
                </c:pt>
                <c:pt idx="19">
                  <c:v>8.0959520239880053E-2</c:v>
                </c:pt>
                <c:pt idx="20">
                  <c:v>0.10794602698650675</c:v>
                </c:pt>
                <c:pt idx="21">
                  <c:v>8.0959520239880053E-2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1A7-4A29-995D-43F48C75BD84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Sheet2!$AA$55:$AW$55</c:f>
              <c:numCache>
                <c:formatCode>General</c:formatCode>
                <c:ptCount val="23"/>
                <c:pt idx="0">
                  <c:v>0.18440779610194902</c:v>
                </c:pt>
                <c:pt idx="1">
                  <c:v>0.11694152923538231</c:v>
                </c:pt>
                <c:pt idx="2">
                  <c:v>0.11394302848575712</c:v>
                </c:pt>
                <c:pt idx="3">
                  <c:v>0.10644677661169415</c:v>
                </c:pt>
                <c:pt idx="4">
                  <c:v>6.7466266866566718E-2</c:v>
                </c:pt>
                <c:pt idx="5">
                  <c:v>6.8965517241379309E-2</c:v>
                </c:pt>
                <c:pt idx="6">
                  <c:v>7.7961019490254871E-2</c:v>
                </c:pt>
                <c:pt idx="7">
                  <c:v>0.12743628185907047</c:v>
                </c:pt>
                <c:pt idx="8">
                  <c:v>0.2353823088455772</c:v>
                </c:pt>
                <c:pt idx="9">
                  <c:v>0.20239880059970014</c:v>
                </c:pt>
                <c:pt idx="10">
                  <c:v>0.19940029985007496</c:v>
                </c:pt>
                <c:pt idx="11">
                  <c:v>0.18590704647676162</c:v>
                </c:pt>
                <c:pt idx="12">
                  <c:v>0.15292353823088456</c:v>
                </c:pt>
                <c:pt idx="13">
                  <c:v>0.13043478260869565</c:v>
                </c:pt>
                <c:pt idx="14">
                  <c:v>0.13193403298350825</c:v>
                </c:pt>
                <c:pt idx="15">
                  <c:v>0.16041979010494753</c:v>
                </c:pt>
                <c:pt idx="16">
                  <c:v>0.1409295352323838</c:v>
                </c:pt>
                <c:pt idx="17">
                  <c:v>8.395802098950525E-2</c:v>
                </c:pt>
                <c:pt idx="18">
                  <c:v>8.8455772113943024E-2</c:v>
                </c:pt>
                <c:pt idx="19">
                  <c:v>8.0959520239880053E-2</c:v>
                </c:pt>
                <c:pt idx="20">
                  <c:v>0.11244377811094453</c:v>
                </c:pt>
                <c:pt idx="21">
                  <c:v>5.0974512743628186E-2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1A7-4A29-995D-43F48C75BD84}"/>
            </c:ext>
          </c:extLst>
        </c:ser>
        <c:ser>
          <c:idx val="54"/>
          <c:order val="54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Sheet2!$AA$56:$AW$56</c:f>
              <c:numCache>
                <c:formatCode>General</c:formatCode>
                <c:ptCount val="23"/>
                <c:pt idx="0">
                  <c:v>0.18140929535232383</c:v>
                </c:pt>
                <c:pt idx="1">
                  <c:v>0.14542728635682159</c:v>
                </c:pt>
                <c:pt idx="2">
                  <c:v>9.5952023988005994E-2</c:v>
                </c:pt>
                <c:pt idx="3">
                  <c:v>0.11694152923538231</c:v>
                </c:pt>
                <c:pt idx="4">
                  <c:v>5.5472263868065967E-2</c:v>
                </c:pt>
                <c:pt idx="5">
                  <c:v>0.10044977511244378</c:v>
                </c:pt>
                <c:pt idx="6">
                  <c:v>6.8965517241379309E-2</c:v>
                </c:pt>
                <c:pt idx="7">
                  <c:v>9.2953523238380811E-2</c:v>
                </c:pt>
                <c:pt idx="8">
                  <c:v>0.18590704647676162</c:v>
                </c:pt>
                <c:pt idx="9">
                  <c:v>0.29685157421289354</c:v>
                </c:pt>
                <c:pt idx="10">
                  <c:v>0.20389805097451275</c:v>
                </c:pt>
                <c:pt idx="11">
                  <c:v>0.16341829085457271</c:v>
                </c:pt>
                <c:pt idx="12">
                  <c:v>0.11094452773613193</c:v>
                </c:pt>
                <c:pt idx="13">
                  <c:v>0.14992503748125938</c:v>
                </c:pt>
                <c:pt idx="14">
                  <c:v>0.10944527736131934</c:v>
                </c:pt>
                <c:pt idx="15">
                  <c:v>0.12743628185907047</c:v>
                </c:pt>
                <c:pt idx="16">
                  <c:v>0.15892053973013492</c:v>
                </c:pt>
                <c:pt idx="17">
                  <c:v>0.11394302848575712</c:v>
                </c:pt>
                <c:pt idx="18">
                  <c:v>9.895052473763119E-2</c:v>
                </c:pt>
                <c:pt idx="19">
                  <c:v>9.145427286356822E-2</c:v>
                </c:pt>
                <c:pt idx="20">
                  <c:v>7.1964017991004492E-2</c:v>
                </c:pt>
                <c:pt idx="21">
                  <c:v>6.7466266866566718E-2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1A7-4A29-995D-43F48C75BD84}"/>
            </c:ext>
          </c:extLst>
        </c:ser>
        <c:ser>
          <c:idx val="55"/>
          <c:order val="55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Sheet2!$AA$57:$AW$57</c:f>
              <c:numCache>
                <c:formatCode>General</c:formatCode>
                <c:ptCount val="23"/>
                <c:pt idx="0">
                  <c:v>0.24887556221889057</c:v>
                </c:pt>
                <c:pt idx="1">
                  <c:v>0.15292353823088456</c:v>
                </c:pt>
                <c:pt idx="2">
                  <c:v>0.1874062968515742</c:v>
                </c:pt>
                <c:pt idx="3">
                  <c:v>9.4452773613193403E-2</c:v>
                </c:pt>
                <c:pt idx="4">
                  <c:v>0.10044977511244378</c:v>
                </c:pt>
                <c:pt idx="5">
                  <c:v>8.2458770614692659E-2</c:v>
                </c:pt>
                <c:pt idx="6">
                  <c:v>9.5952023988005994E-2</c:v>
                </c:pt>
                <c:pt idx="7">
                  <c:v>0.14542728635682159</c:v>
                </c:pt>
                <c:pt idx="8">
                  <c:v>0.23238380809595202</c:v>
                </c:pt>
                <c:pt idx="9">
                  <c:v>0.20089955022488756</c:v>
                </c:pt>
                <c:pt idx="10">
                  <c:v>0.22488755622188905</c:v>
                </c:pt>
                <c:pt idx="11">
                  <c:v>0.17841079460269865</c:v>
                </c:pt>
                <c:pt idx="12">
                  <c:v>0.13043478260869565</c:v>
                </c:pt>
                <c:pt idx="13">
                  <c:v>0.11244377811094453</c:v>
                </c:pt>
                <c:pt idx="14">
                  <c:v>0.15592203898050974</c:v>
                </c:pt>
                <c:pt idx="15">
                  <c:v>0.12143928035982009</c:v>
                </c:pt>
                <c:pt idx="16">
                  <c:v>9.2953523238380811E-2</c:v>
                </c:pt>
                <c:pt idx="17">
                  <c:v>8.9955022488755629E-2</c:v>
                </c:pt>
                <c:pt idx="18">
                  <c:v>8.395802098950525E-2</c:v>
                </c:pt>
                <c:pt idx="19">
                  <c:v>8.9955022488755629E-2</c:v>
                </c:pt>
                <c:pt idx="20">
                  <c:v>7.0464767616191901E-2</c:v>
                </c:pt>
                <c:pt idx="21">
                  <c:v>6.8965517241379309E-2</c:v>
                </c:pt>
                <c:pt idx="2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1A7-4A29-995D-43F48C75BD84}"/>
            </c:ext>
          </c:extLst>
        </c:ser>
        <c:ser>
          <c:idx val="56"/>
          <c:order val="56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Sheet2!$AA$58:$AW$58</c:f>
              <c:numCache>
                <c:formatCode>General</c:formatCode>
                <c:ptCount val="23"/>
                <c:pt idx="0">
                  <c:v>0.2353823088455772</c:v>
                </c:pt>
                <c:pt idx="1">
                  <c:v>7.646176911544228E-2</c:v>
                </c:pt>
                <c:pt idx="2">
                  <c:v>0.10194902548725637</c:v>
                </c:pt>
                <c:pt idx="3">
                  <c:v>0.12143928035982009</c:v>
                </c:pt>
                <c:pt idx="4">
                  <c:v>6.1469265367316339E-2</c:v>
                </c:pt>
                <c:pt idx="5">
                  <c:v>7.9460269865067462E-2</c:v>
                </c:pt>
                <c:pt idx="6">
                  <c:v>6.296851574212893E-2</c:v>
                </c:pt>
                <c:pt idx="7">
                  <c:v>0.11244377811094453</c:v>
                </c:pt>
                <c:pt idx="8">
                  <c:v>0.13793103448275862</c:v>
                </c:pt>
                <c:pt idx="9">
                  <c:v>0.17991004497751126</c:v>
                </c:pt>
                <c:pt idx="10">
                  <c:v>0.13943028485757122</c:v>
                </c:pt>
                <c:pt idx="11">
                  <c:v>0.21739130434782608</c:v>
                </c:pt>
                <c:pt idx="12">
                  <c:v>0.1199400299850075</c:v>
                </c:pt>
                <c:pt idx="13">
                  <c:v>0.10194902548725637</c:v>
                </c:pt>
                <c:pt idx="14">
                  <c:v>8.2458770614692659E-2</c:v>
                </c:pt>
                <c:pt idx="15">
                  <c:v>9.7451274362818585E-2</c:v>
                </c:pt>
                <c:pt idx="16">
                  <c:v>0.15142428785607195</c:v>
                </c:pt>
                <c:pt idx="17">
                  <c:v>7.3463268365817097E-2</c:v>
                </c:pt>
                <c:pt idx="18">
                  <c:v>6.7466266866566718E-2</c:v>
                </c:pt>
                <c:pt idx="19">
                  <c:v>7.4962518740629688E-2</c:v>
                </c:pt>
                <c:pt idx="20">
                  <c:v>6.7466266866566718E-2</c:v>
                </c:pt>
                <c:pt idx="21">
                  <c:v>4.7976011994002997E-2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1A7-4A29-995D-43F48C75BD84}"/>
            </c:ext>
          </c:extLst>
        </c:ser>
        <c:ser>
          <c:idx val="57"/>
          <c:order val="57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Sheet2!$AA$59:$AW$59</c:f>
              <c:numCache>
                <c:formatCode>General</c:formatCode>
                <c:ptCount val="23"/>
                <c:pt idx="0">
                  <c:v>0.20539730134932535</c:v>
                </c:pt>
                <c:pt idx="1">
                  <c:v>8.5457271364317841E-2</c:v>
                </c:pt>
                <c:pt idx="2">
                  <c:v>8.0959520239880053E-2</c:v>
                </c:pt>
                <c:pt idx="3">
                  <c:v>6.296851574212893E-2</c:v>
                </c:pt>
                <c:pt idx="4">
                  <c:v>8.6956521739130432E-2</c:v>
                </c:pt>
                <c:pt idx="5">
                  <c:v>9.4452773613193403E-2</c:v>
                </c:pt>
                <c:pt idx="6">
                  <c:v>5.2473763118440778E-2</c:v>
                </c:pt>
                <c:pt idx="7">
                  <c:v>0.1184407796101949</c:v>
                </c:pt>
                <c:pt idx="8">
                  <c:v>0.13643178410794601</c:v>
                </c:pt>
                <c:pt idx="9">
                  <c:v>0.16341829085457271</c:v>
                </c:pt>
                <c:pt idx="10">
                  <c:v>0.19340329835082459</c:v>
                </c:pt>
                <c:pt idx="11">
                  <c:v>0.18290854572713644</c:v>
                </c:pt>
                <c:pt idx="12">
                  <c:v>0.14392803598200898</c:v>
                </c:pt>
                <c:pt idx="13">
                  <c:v>9.4452773613193403E-2</c:v>
                </c:pt>
                <c:pt idx="14">
                  <c:v>0.13043478260869565</c:v>
                </c:pt>
                <c:pt idx="15">
                  <c:v>0.10944527736131934</c:v>
                </c:pt>
                <c:pt idx="16">
                  <c:v>8.8455772113943024E-2</c:v>
                </c:pt>
                <c:pt idx="17">
                  <c:v>6.8965517241379309E-2</c:v>
                </c:pt>
                <c:pt idx="18">
                  <c:v>5.2473763118440778E-2</c:v>
                </c:pt>
                <c:pt idx="19">
                  <c:v>6.5967016491754127E-2</c:v>
                </c:pt>
                <c:pt idx="20">
                  <c:v>7.646176911544228E-2</c:v>
                </c:pt>
                <c:pt idx="21">
                  <c:v>6.1469265367316339E-2</c:v>
                </c:pt>
                <c:pt idx="22">
                  <c:v>3.2983508245877063E-2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1A7-4A29-995D-43F48C75BD84}"/>
            </c:ext>
          </c:extLst>
        </c:ser>
        <c:ser>
          <c:idx val="58"/>
          <c:order val="58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Sheet2!$AA$60:$AW$60</c:f>
              <c:numCache>
                <c:formatCode>General</c:formatCode>
                <c:ptCount val="23"/>
                <c:pt idx="0">
                  <c:v>0.21889055472263869</c:v>
                </c:pt>
                <c:pt idx="1">
                  <c:v>0.14992503748125938</c:v>
                </c:pt>
                <c:pt idx="2">
                  <c:v>0.11544227886056972</c:v>
                </c:pt>
                <c:pt idx="3">
                  <c:v>5.8470764617691157E-2</c:v>
                </c:pt>
                <c:pt idx="4">
                  <c:v>7.4962518740629688E-2</c:v>
                </c:pt>
                <c:pt idx="5">
                  <c:v>8.0959520239880053E-2</c:v>
                </c:pt>
                <c:pt idx="6">
                  <c:v>7.3463268365817097E-2</c:v>
                </c:pt>
                <c:pt idx="7">
                  <c:v>8.0959520239880053E-2</c:v>
                </c:pt>
                <c:pt idx="8">
                  <c:v>0.20839580209895053</c:v>
                </c:pt>
                <c:pt idx="9">
                  <c:v>0.14992503748125938</c:v>
                </c:pt>
                <c:pt idx="10">
                  <c:v>0.17841079460269865</c:v>
                </c:pt>
                <c:pt idx="11">
                  <c:v>0.19340329835082459</c:v>
                </c:pt>
                <c:pt idx="12">
                  <c:v>0.17391304347826086</c:v>
                </c:pt>
                <c:pt idx="13">
                  <c:v>0.11244377811094453</c:v>
                </c:pt>
                <c:pt idx="14">
                  <c:v>0.17841079460269865</c:v>
                </c:pt>
                <c:pt idx="15">
                  <c:v>6.5967016491754127E-2</c:v>
                </c:pt>
                <c:pt idx="16">
                  <c:v>9.145427286356822E-2</c:v>
                </c:pt>
                <c:pt idx="17">
                  <c:v>7.3463268365817097E-2</c:v>
                </c:pt>
                <c:pt idx="18">
                  <c:v>7.4962518740629688E-2</c:v>
                </c:pt>
                <c:pt idx="19">
                  <c:v>9.145427286356822E-2</c:v>
                </c:pt>
                <c:pt idx="20">
                  <c:v>9.5952023988005994E-2</c:v>
                </c:pt>
                <c:pt idx="21">
                  <c:v>4.6476761619190406E-2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1A7-4A29-995D-43F48C75BD84}"/>
            </c:ext>
          </c:extLst>
        </c:ser>
        <c:ser>
          <c:idx val="59"/>
          <c:order val="59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Sheet2!$AA$61:$AW$61</c:f>
              <c:numCache>
                <c:formatCode>General</c:formatCode>
                <c:ptCount val="23"/>
                <c:pt idx="0">
                  <c:v>0.12893553223388307</c:v>
                </c:pt>
                <c:pt idx="1">
                  <c:v>0.18140929535232383</c:v>
                </c:pt>
                <c:pt idx="2">
                  <c:v>0.12893553223388307</c:v>
                </c:pt>
                <c:pt idx="3">
                  <c:v>0.12743628185907047</c:v>
                </c:pt>
                <c:pt idx="4">
                  <c:v>8.9955022488755629E-2</c:v>
                </c:pt>
                <c:pt idx="5">
                  <c:v>8.0959520239880053E-2</c:v>
                </c:pt>
                <c:pt idx="6">
                  <c:v>0.11694152923538231</c:v>
                </c:pt>
                <c:pt idx="7">
                  <c:v>0.13343328335832083</c:v>
                </c:pt>
                <c:pt idx="8">
                  <c:v>0.15292353823088456</c:v>
                </c:pt>
                <c:pt idx="9">
                  <c:v>0.19640179910044978</c:v>
                </c:pt>
                <c:pt idx="10">
                  <c:v>0.18140929535232383</c:v>
                </c:pt>
                <c:pt idx="11">
                  <c:v>0.16491754122938532</c:v>
                </c:pt>
                <c:pt idx="12">
                  <c:v>0.16341829085457271</c:v>
                </c:pt>
                <c:pt idx="13">
                  <c:v>0.10944527736131934</c:v>
                </c:pt>
                <c:pt idx="14">
                  <c:v>0.18290854572713644</c:v>
                </c:pt>
                <c:pt idx="15">
                  <c:v>0.10044977511244378</c:v>
                </c:pt>
                <c:pt idx="16">
                  <c:v>0.12743628185907047</c:v>
                </c:pt>
                <c:pt idx="17">
                  <c:v>6.7466266866566718E-2</c:v>
                </c:pt>
                <c:pt idx="18">
                  <c:v>8.395802098950525E-2</c:v>
                </c:pt>
                <c:pt idx="19">
                  <c:v>0.10194902548725637</c:v>
                </c:pt>
                <c:pt idx="20">
                  <c:v>0.11244377811094453</c:v>
                </c:pt>
                <c:pt idx="21">
                  <c:v>6.296851574212893E-2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1A7-4A29-995D-43F48C75BD84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Sheet2!$AA$62:$AW$62</c:f>
              <c:numCache>
                <c:formatCode>General</c:formatCode>
                <c:ptCount val="23"/>
                <c:pt idx="0">
                  <c:v>0.21289355322338829</c:v>
                </c:pt>
                <c:pt idx="1">
                  <c:v>0.12293853073463268</c:v>
                </c:pt>
                <c:pt idx="2">
                  <c:v>0.1409295352323838</c:v>
                </c:pt>
                <c:pt idx="3">
                  <c:v>0.1184407796101949</c:v>
                </c:pt>
                <c:pt idx="4">
                  <c:v>0.10344827586206896</c:v>
                </c:pt>
                <c:pt idx="5">
                  <c:v>0.10194902548725637</c:v>
                </c:pt>
                <c:pt idx="6">
                  <c:v>5.6971514242878558E-2</c:v>
                </c:pt>
                <c:pt idx="7">
                  <c:v>0.11244377811094453</c:v>
                </c:pt>
                <c:pt idx="8">
                  <c:v>0.19490254872563717</c:v>
                </c:pt>
                <c:pt idx="9">
                  <c:v>0.19340329835082459</c:v>
                </c:pt>
                <c:pt idx="10">
                  <c:v>0.20539730134932535</c:v>
                </c:pt>
                <c:pt idx="11">
                  <c:v>0.17991004497751126</c:v>
                </c:pt>
                <c:pt idx="12">
                  <c:v>0.14392803598200898</c:v>
                </c:pt>
                <c:pt idx="13">
                  <c:v>0.11394302848575712</c:v>
                </c:pt>
                <c:pt idx="14">
                  <c:v>0.1409295352323838</c:v>
                </c:pt>
                <c:pt idx="15">
                  <c:v>0.13643178410794601</c:v>
                </c:pt>
                <c:pt idx="16">
                  <c:v>8.8455772113943024E-2</c:v>
                </c:pt>
                <c:pt idx="17">
                  <c:v>7.646176911544228E-2</c:v>
                </c:pt>
                <c:pt idx="18">
                  <c:v>9.4452773613193403E-2</c:v>
                </c:pt>
                <c:pt idx="19">
                  <c:v>8.9955022488755629E-2</c:v>
                </c:pt>
                <c:pt idx="20">
                  <c:v>6.8965517241379309E-2</c:v>
                </c:pt>
                <c:pt idx="21">
                  <c:v>6.296851574212893E-2</c:v>
                </c:pt>
                <c:pt idx="22">
                  <c:v>3.8980509745127435E-2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1A7-4A29-995D-43F48C75BD84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Sheet2!$AA$63:$AW$63</c:f>
              <c:numCache>
                <c:formatCode>General</c:formatCode>
                <c:ptCount val="23"/>
                <c:pt idx="0">
                  <c:v>0.14842578710644677</c:v>
                </c:pt>
                <c:pt idx="1">
                  <c:v>0.11394302848575712</c:v>
                </c:pt>
                <c:pt idx="2">
                  <c:v>9.2953523238380811E-2</c:v>
                </c:pt>
                <c:pt idx="3">
                  <c:v>0.18140929535232383</c:v>
                </c:pt>
                <c:pt idx="4">
                  <c:v>5.2473763118440778E-2</c:v>
                </c:pt>
                <c:pt idx="5">
                  <c:v>7.9460269865067462E-2</c:v>
                </c:pt>
                <c:pt idx="6">
                  <c:v>0.15592203898050974</c:v>
                </c:pt>
                <c:pt idx="7">
                  <c:v>0.11244377811094453</c:v>
                </c:pt>
                <c:pt idx="8">
                  <c:v>0.17391304347826086</c:v>
                </c:pt>
                <c:pt idx="9">
                  <c:v>0.15742128935532235</c:v>
                </c:pt>
                <c:pt idx="10">
                  <c:v>0.14242878560719641</c:v>
                </c:pt>
                <c:pt idx="11">
                  <c:v>0.17991004497751126</c:v>
                </c:pt>
                <c:pt idx="12">
                  <c:v>0.15892053973013492</c:v>
                </c:pt>
                <c:pt idx="13">
                  <c:v>9.4452773613193403E-2</c:v>
                </c:pt>
                <c:pt idx="14">
                  <c:v>9.2953523238380811E-2</c:v>
                </c:pt>
                <c:pt idx="15">
                  <c:v>0.10944527736131934</c:v>
                </c:pt>
                <c:pt idx="16">
                  <c:v>0.16641679160419789</c:v>
                </c:pt>
                <c:pt idx="17">
                  <c:v>7.0464767616191901E-2</c:v>
                </c:pt>
                <c:pt idx="18">
                  <c:v>6.296851574212893E-2</c:v>
                </c:pt>
                <c:pt idx="19">
                  <c:v>9.4452773613193403E-2</c:v>
                </c:pt>
                <c:pt idx="20">
                  <c:v>8.9955022488755629E-2</c:v>
                </c:pt>
                <c:pt idx="21">
                  <c:v>3.8980509745127435E-2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1A7-4A29-995D-43F48C75BD84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Sheet2!$AA$64:$AW$64</c:f>
              <c:numCache>
                <c:formatCode>General</c:formatCode>
                <c:ptCount val="23"/>
                <c:pt idx="0">
                  <c:v>0.29535232383808097</c:v>
                </c:pt>
                <c:pt idx="1">
                  <c:v>9.145427286356822E-2</c:v>
                </c:pt>
                <c:pt idx="2">
                  <c:v>8.5457271364317841E-2</c:v>
                </c:pt>
                <c:pt idx="3">
                  <c:v>7.7961019490254871E-2</c:v>
                </c:pt>
                <c:pt idx="4">
                  <c:v>7.0464767616191901E-2</c:v>
                </c:pt>
                <c:pt idx="5">
                  <c:v>7.0464767616191901E-2</c:v>
                </c:pt>
                <c:pt idx="6">
                  <c:v>7.9460269865067462E-2</c:v>
                </c:pt>
                <c:pt idx="7">
                  <c:v>7.4962518740629688E-2</c:v>
                </c:pt>
                <c:pt idx="8">
                  <c:v>0.16341829085457271</c:v>
                </c:pt>
                <c:pt idx="9">
                  <c:v>0.14392803598200898</c:v>
                </c:pt>
                <c:pt idx="10">
                  <c:v>0.19790104947526238</c:v>
                </c:pt>
                <c:pt idx="11">
                  <c:v>0.2158920539730135</c:v>
                </c:pt>
                <c:pt idx="12">
                  <c:v>0.1199400299850075</c:v>
                </c:pt>
                <c:pt idx="13">
                  <c:v>0.13643178410794601</c:v>
                </c:pt>
                <c:pt idx="14">
                  <c:v>0.16041979010494753</c:v>
                </c:pt>
                <c:pt idx="15">
                  <c:v>0.11544227886056972</c:v>
                </c:pt>
                <c:pt idx="16">
                  <c:v>0.10344827586206896</c:v>
                </c:pt>
                <c:pt idx="17">
                  <c:v>9.895052473763119E-2</c:v>
                </c:pt>
                <c:pt idx="18">
                  <c:v>8.5457271364317841E-2</c:v>
                </c:pt>
                <c:pt idx="19">
                  <c:v>8.6956521739130432E-2</c:v>
                </c:pt>
                <c:pt idx="20">
                  <c:v>7.9460269865067462E-2</c:v>
                </c:pt>
                <c:pt idx="21">
                  <c:v>4.7976011994002997E-2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1A7-4A29-995D-43F48C75BD84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Sheet2!$AA$65:$AW$65</c:f>
              <c:numCache>
                <c:formatCode>General</c:formatCode>
                <c:ptCount val="23"/>
                <c:pt idx="0">
                  <c:v>0.19340329835082459</c:v>
                </c:pt>
                <c:pt idx="1">
                  <c:v>0.10194902548725637</c:v>
                </c:pt>
                <c:pt idx="2">
                  <c:v>0.1184407796101949</c:v>
                </c:pt>
                <c:pt idx="3">
                  <c:v>0.13193403298350825</c:v>
                </c:pt>
                <c:pt idx="4">
                  <c:v>0.10194902548725637</c:v>
                </c:pt>
                <c:pt idx="5">
                  <c:v>7.9460269865067462E-2</c:v>
                </c:pt>
                <c:pt idx="6">
                  <c:v>7.0464767616191901E-2</c:v>
                </c:pt>
                <c:pt idx="7">
                  <c:v>9.7451274362818585E-2</c:v>
                </c:pt>
                <c:pt idx="8">
                  <c:v>0.17841079460269865</c:v>
                </c:pt>
                <c:pt idx="9">
                  <c:v>0.18290854572713644</c:v>
                </c:pt>
                <c:pt idx="10">
                  <c:v>0.19640179910044978</c:v>
                </c:pt>
                <c:pt idx="11">
                  <c:v>0.15892053973013492</c:v>
                </c:pt>
                <c:pt idx="12">
                  <c:v>0.13043478260869565</c:v>
                </c:pt>
                <c:pt idx="13">
                  <c:v>0.10494752623688156</c:v>
                </c:pt>
                <c:pt idx="14">
                  <c:v>0.16191904047976011</c:v>
                </c:pt>
                <c:pt idx="15">
                  <c:v>0.14992503748125938</c:v>
                </c:pt>
                <c:pt idx="16">
                  <c:v>0.10194902548725637</c:v>
                </c:pt>
                <c:pt idx="17">
                  <c:v>8.8455772113943024E-2</c:v>
                </c:pt>
                <c:pt idx="18">
                  <c:v>5.2473763118440778E-2</c:v>
                </c:pt>
                <c:pt idx="19">
                  <c:v>8.6956521739130432E-2</c:v>
                </c:pt>
                <c:pt idx="20">
                  <c:v>8.5457271364317841E-2</c:v>
                </c:pt>
                <c:pt idx="21">
                  <c:v>5.8470764617691157E-2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1A7-4A29-995D-43F48C75BD84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Sheet2!$AA$66:$AW$66</c:f>
              <c:numCache>
                <c:formatCode>General</c:formatCode>
                <c:ptCount val="23"/>
                <c:pt idx="0">
                  <c:v>0.18440779610194902</c:v>
                </c:pt>
                <c:pt idx="1">
                  <c:v>9.5952023988005994E-2</c:v>
                </c:pt>
                <c:pt idx="2">
                  <c:v>0.16041979010494753</c:v>
                </c:pt>
                <c:pt idx="3">
                  <c:v>0.20689655172413793</c:v>
                </c:pt>
                <c:pt idx="4">
                  <c:v>0.15442278860569716</c:v>
                </c:pt>
                <c:pt idx="5">
                  <c:v>0.10344827586206896</c:v>
                </c:pt>
                <c:pt idx="6">
                  <c:v>0.11394302848575712</c:v>
                </c:pt>
                <c:pt idx="7">
                  <c:v>0.15442278860569716</c:v>
                </c:pt>
                <c:pt idx="8">
                  <c:v>0.30284857571214391</c:v>
                </c:pt>
                <c:pt idx="9">
                  <c:v>0.24437781109445278</c:v>
                </c:pt>
                <c:pt idx="10">
                  <c:v>0.28035982008995503</c:v>
                </c:pt>
                <c:pt idx="11">
                  <c:v>0.21289355322338829</c:v>
                </c:pt>
                <c:pt idx="12">
                  <c:v>0.19490254872563717</c:v>
                </c:pt>
                <c:pt idx="13">
                  <c:v>0.13943028485757122</c:v>
                </c:pt>
                <c:pt idx="14">
                  <c:v>0.13043478260869565</c:v>
                </c:pt>
                <c:pt idx="15">
                  <c:v>0.11094452773613193</c:v>
                </c:pt>
                <c:pt idx="16">
                  <c:v>0.17391304347826086</c:v>
                </c:pt>
                <c:pt idx="17">
                  <c:v>0.18890554722638681</c:v>
                </c:pt>
                <c:pt idx="18">
                  <c:v>0.12443778110944528</c:v>
                </c:pt>
                <c:pt idx="19">
                  <c:v>0.16941529235382308</c:v>
                </c:pt>
                <c:pt idx="20">
                  <c:v>0.10944527736131934</c:v>
                </c:pt>
                <c:pt idx="21">
                  <c:v>6.5967016491754127E-2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1A7-4A29-995D-43F48C75BD84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Sheet2!$AA$67:$AW$67</c:f>
              <c:numCache>
                <c:formatCode>General</c:formatCode>
                <c:ptCount val="23"/>
                <c:pt idx="0">
                  <c:v>2.3988005997001498E-2</c:v>
                </c:pt>
                <c:pt idx="1">
                  <c:v>0.19190404797601199</c:v>
                </c:pt>
                <c:pt idx="2">
                  <c:v>2.9985007496251874E-2</c:v>
                </c:pt>
                <c:pt idx="3">
                  <c:v>3.7481259370314844E-2</c:v>
                </c:pt>
                <c:pt idx="4">
                  <c:v>2.9985007496251873E-3</c:v>
                </c:pt>
                <c:pt idx="5">
                  <c:v>1.1994002998500749E-2</c:v>
                </c:pt>
                <c:pt idx="6">
                  <c:v>2.9985007496251873E-3</c:v>
                </c:pt>
                <c:pt idx="7">
                  <c:v>0.12743628185907047</c:v>
                </c:pt>
                <c:pt idx="8">
                  <c:v>0.38530734632683661</c:v>
                </c:pt>
                <c:pt idx="9">
                  <c:v>0.25337331334332835</c:v>
                </c:pt>
                <c:pt idx="10">
                  <c:v>0.23988005997001499</c:v>
                </c:pt>
                <c:pt idx="11">
                  <c:v>0.24437781109445278</c:v>
                </c:pt>
                <c:pt idx="12">
                  <c:v>0.21739130434782608</c:v>
                </c:pt>
                <c:pt idx="13">
                  <c:v>0.19940029985007496</c:v>
                </c:pt>
                <c:pt idx="14">
                  <c:v>0.20389805097451275</c:v>
                </c:pt>
                <c:pt idx="15">
                  <c:v>0.21139430284857572</c:v>
                </c:pt>
                <c:pt idx="16">
                  <c:v>0.27886056971514245</c:v>
                </c:pt>
                <c:pt idx="17">
                  <c:v>0.3073463268365817</c:v>
                </c:pt>
                <c:pt idx="18">
                  <c:v>0.18890554722638681</c:v>
                </c:pt>
                <c:pt idx="19">
                  <c:v>0.15592203898050974</c:v>
                </c:pt>
                <c:pt idx="20">
                  <c:v>6.5967016491754127E-2</c:v>
                </c:pt>
                <c:pt idx="21">
                  <c:v>0.10344827586206896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1A7-4A29-995D-43F48C75BD84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Sheet2!$AA$68:$AW$68</c:f>
              <c:numCache>
                <c:formatCode>General</c:formatCode>
                <c:ptCount val="23"/>
                <c:pt idx="0">
                  <c:v>1.0494752623688156E-2</c:v>
                </c:pt>
                <c:pt idx="1">
                  <c:v>5.9970014992503746E-3</c:v>
                </c:pt>
                <c:pt idx="2">
                  <c:v>1.4992503748125937E-3</c:v>
                </c:pt>
                <c:pt idx="3">
                  <c:v>6.296851574212893E-2</c:v>
                </c:pt>
                <c:pt idx="4">
                  <c:v>8.9955022488755615E-3</c:v>
                </c:pt>
                <c:pt idx="5">
                  <c:v>2.9985007496251873E-3</c:v>
                </c:pt>
                <c:pt idx="6">
                  <c:v>2.5487256371814093E-2</c:v>
                </c:pt>
                <c:pt idx="7">
                  <c:v>8.2458770614692659E-2</c:v>
                </c:pt>
                <c:pt idx="8">
                  <c:v>7.9460269865067462E-2</c:v>
                </c:pt>
                <c:pt idx="9">
                  <c:v>0.18590704647676162</c:v>
                </c:pt>
                <c:pt idx="10">
                  <c:v>0.13043478260869565</c:v>
                </c:pt>
                <c:pt idx="11">
                  <c:v>0.13043478260869565</c:v>
                </c:pt>
                <c:pt idx="12">
                  <c:v>6.4467766116941536E-2</c:v>
                </c:pt>
                <c:pt idx="13">
                  <c:v>3.4482758620689655E-2</c:v>
                </c:pt>
                <c:pt idx="14">
                  <c:v>3.7481259370314844E-2</c:v>
                </c:pt>
                <c:pt idx="15">
                  <c:v>2.9985007496251874E-2</c:v>
                </c:pt>
                <c:pt idx="16">
                  <c:v>5.2473763118440778E-2</c:v>
                </c:pt>
                <c:pt idx="17">
                  <c:v>4.9475262368815595E-2</c:v>
                </c:pt>
                <c:pt idx="18">
                  <c:v>2.8485757121439279E-2</c:v>
                </c:pt>
                <c:pt idx="19">
                  <c:v>1.4992503748125937E-2</c:v>
                </c:pt>
                <c:pt idx="20">
                  <c:v>1.7991004497751123E-2</c:v>
                </c:pt>
                <c:pt idx="21">
                  <c:v>3.1484257871064465E-2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1A7-4A29-995D-43F48C75BD84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Sheet2!$AA$69:$AW$69</c:f>
              <c:numCache>
                <c:formatCode>General</c:formatCode>
                <c:ptCount val="23"/>
                <c:pt idx="0">
                  <c:v>0.14542728635682159</c:v>
                </c:pt>
                <c:pt idx="1">
                  <c:v>7.4962518740629685E-3</c:v>
                </c:pt>
                <c:pt idx="2">
                  <c:v>1.1994002998500749E-2</c:v>
                </c:pt>
                <c:pt idx="3">
                  <c:v>5.9970014992503746E-3</c:v>
                </c:pt>
                <c:pt idx="4">
                  <c:v>8.9955022488755615E-3</c:v>
                </c:pt>
                <c:pt idx="5">
                  <c:v>1.6491754122938532E-2</c:v>
                </c:pt>
                <c:pt idx="6">
                  <c:v>5.9970014992503746E-3</c:v>
                </c:pt>
                <c:pt idx="7">
                  <c:v>4.0479760119940027E-2</c:v>
                </c:pt>
                <c:pt idx="8">
                  <c:v>5.8470764617691157E-2</c:v>
                </c:pt>
                <c:pt idx="9">
                  <c:v>9.5952023988005994E-2</c:v>
                </c:pt>
                <c:pt idx="10">
                  <c:v>8.5457271364317841E-2</c:v>
                </c:pt>
                <c:pt idx="11">
                  <c:v>6.7466266866566718E-2</c:v>
                </c:pt>
                <c:pt idx="12">
                  <c:v>0.1184407796101949</c:v>
                </c:pt>
                <c:pt idx="13">
                  <c:v>8.8455772113943024E-2</c:v>
                </c:pt>
                <c:pt idx="14">
                  <c:v>4.1979010494752625E-2</c:v>
                </c:pt>
                <c:pt idx="15">
                  <c:v>3.8980509745127435E-2</c:v>
                </c:pt>
                <c:pt idx="16">
                  <c:v>5.9970014992503748E-2</c:v>
                </c:pt>
                <c:pt idx="17">
                  <c:v>2.9985007496251874E-2</c:v>
                </c:pt>
                <c:pt idx="18">
                  <c:v>5.8470764617691157E-2</c:v>
                </c:pt>
                <c:pt idx="19">
                  <c:v>1.4992503748125937E-2</c:v>
                </c:pt>
                <c:pt idx="20">
                  <c:v>1.1994002998500749E-2</c:v>
                </c:pt>
                <c:pt idx="21">
                  <c:v>1.7991004497751123E-2</c:v>
                </c:pt>
                <c:pt idx="22">
                  <c:v>1.4992503748125937E-2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1A7-4A29-995D-43F48C75BD84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Sheet2!$AA$70:$AW$70</c:f>
              <c:numCache>
                <c:formatCode>General</c:formatCode>
                <c:ptCount val="23"/>
                <c:pt idx="0">
                  <c:v>0.10794602698650675</c:v>
                </c:pt>
                <c:pt idx="1">
                  <c:v>5.2473763118440778E-2</c:v>
                </c:pt>
                <c:pt idx="2">
                  <c:v>7.4962518740629685E-3</c:v>
                </c:pt>
                <c:pt idx="3">
                  <c:v>1.6491754122938532E-2</c:v>
                </c:pt>
                <c:pt idx="4">
                  <c:v>4.4977511244377807E-3</c:v>
                </c:pt>
                <c:pt idx="5">
                  <c:v>4.6476761619190406E-2</c:v>
                </c:pt>
                <c:pt idx="6">
                  <c:v>1.1994002998500749E-2</c:v>
                </c:pt>
                <c:pt idx="7">
                  <c:v>0.13043478260869565</c:v>
                </c:pt>
                <c:pt idx="8">
                  <c:v>0.48125937031484256</c:v>
                </c:pt>
                <c:pt idx="9">
                  <c:v>0.31634182908545727</c:v>
                </c:pt>
                <c:pt idx="10">
                  <c:v>0.26536731634182908</c:v>
                </c:pt>
                <c:pt idx="11">
                  <c:v>0.24437781109445278</c:v>
                </c:pt>
                <c:pt idx="12">
                  <c:v>0.19790104947526238</c:v>
                </c:pt>
                <c:pt idx="13">
                  <c:v>0.14392803598200898</c:v>
                </c:pt>
                <c:pt idx="14">
                  <c:v>0.33433283358320842</c:v>
                </c:pt>
                <c:pt idx="15">
                  <c:v>0.32683658170914542</c:v>
                </c:pt>
                <c:pt idx="16">
                  <c:v>0.35232383808095952</c:v>
                </c:pt>
                <c:pt idx="17">
                  <c:v>0.28335832083958024</c:v>
                </c:pt>
                <c:pt idx="18">
                  <c:v>0.21739130434782608</c:v>
                </c:pt>
                <c:pt idx="19">
                  <c:v>0.14992503748125938</c:v>
                </c:pt>
                <c:pt idx="20">
                  <c:v>7.3463268365817097E-2</c:v>
                </c:pt>
                <c:pt idx="21">
                  <c:v>0.10044977511244378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1A7-4A29-995D-43F48C75BD84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Sheet2!$AA$71:$AW$71</c:f>
              <c:numCache>
                <c:formatCode>General</c:formatCode>
                <c:ptCount val="23"/>
                <c:pt idx="0">
                  <c:v>0.12593703148425786</c:v>
                </c:pt>
                <c:pt idx="1">
                  <c:v>4.4977511244377814E-2</c:v>
                </c:pt>
                <c:pt idx="2">
                  <c:v>1.0494752623688156E-2</c:v>
                </c:pt>
                <c:pt idx="3">
                  <c:v>3.4482758620689655E-2</c:v>
                </c:pt>
                <c:pt idx="4">
                  <c:v>3.1484257871064465E-2</c:v>
                </c:pt>
                <c:pt idx="5">
                  <c:v>2.0989505247376312E-2</c:v>
                </c:pt>
                <c:pt idx="6">
                  <c:v>2.8485757121439279E-2</c:v>
                </c:pt>
                <c:pt idx="7">
                  <c:v>0.11094452773613193</c:v>
                </c:pt>
                <c:pt idx="8">
                  <c:v>0.31634182908545727</c:v>
                </c:pt>
                <c:pt idx="9">
                  <c:v>0.29535232383808097</c:v>
                </c:pt>
                <c:pt idx="10">
                  <c:v>0.29235382308845576</c:v>
                </c:pt>
                <c:pt idx="11">
                  <c:v>0.22938530734632684</c:v>
                </c:pt>
                <c:pt idx="12">
                  <c:v>0.27436281859070466</c:v>
                </c:pt>
                <c:pt idx="13">
                  <c:v>0.13193403298350825</c:v>
                </c:pt>
                <c:pt idx="14">
                  <c:v>0.19340329835082459</c:v>
                </c:pt>
                <c:pt idx="15">
                  <c:v>0.24737631184407796</c:v>
                </c:pt>
                <c:pt idx="16">
                  <c:v>0.32683658170914542</c:v>
                </c:pt>
                <c:pt idx="17">
                  <c:v>0.29535232383808097</c:v>
                </c:pt>
                <c:pt idx="18">
                  <c:v>0.22338830584707647</c:v>
                </c:pt>
                <c:pt idx="19">
                  <c:v>0.15142428785607195</c:v>
                </c:pt>
                <c:pt idx="20">
                  <c:v>0.13793103448275862</c:v>
                </c:pt>
                <c:pt idx="21">
                  <c:v>7.3463268365817097E-2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1A7-4A29-995D-43F48C75BD84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Sheet2!$AA$72:$AW$72</c:f>
              <c:numCache>
                <c:formatCode>General</c:formatCode>
                <c:ptCount val="23"/>
                <c:pt idx="0">
                  <c:v>2.3988005997001498E-2</c:v>
                </c:pt>
                <c:pt idx="1">
                  <c:v>0.11394302848575712</c:v>
                </c:pt>
                <c:pt idx="2">
                  <c:v>8.9955022488755629E-2</c:v>
                </c:pt>
                <c:pt idx="3">
                  <c:v>1.7991004497751123E-2</c:v>
                </c:pt>
                <c:pt idx="4">
                  <c:v>1.0494752623688156E-2</c:v>
                </c:pt>
                <c:pt idx="5">
                  <c:v>5.5472263868065967E-2</c:v>
                </c:pt>
                <c:pt idx="6">
                  <c:v>2.9985007496251874E-2</c:v>
                </c:pt>
                <c:pt idx="7">
                  <c:v>0.13193403298350825</c:v>
                </c:pt>
                <c:pt idx="8">
                  <c:v>0.41679160419790107</c:v>
                </c:pt>
                <c:pt idx="9">
                  <c:v>0.22038980509745126</c:v>
                </c:pt>
                <c:pt idx="10">
                  <c:v>0.20689655172413793</c:v>
                </c:pt>
                <c:pt idx="11">
                  <c:v>0.20239880059970014</c:v>
                </c:pt>
                <c:pt idx="12">
                  <c:v>0.20689655172413793</c:v>
                </c:pt>
                <c:pt idx="13">
                  <c:v>0.24887556221889057</c:v>
                </c:pt>
                <c:pt idx="14">
                  <c:v>0.26686656671664166</c:v>
                </c:pt>
                <c:pt idx="15">
                  <c:v>0.24587706146926536</c:v>
                </c:pt>
                <c:pt idx="16">
                  <c:v>0.29835082458770612</c:v>
                </c:pt>
                <c:pt idx="17">
                  <c:v>0.31484257871064469</c:v>
                </c:pt>
                <c:pt idx="18">
                  <c:v>0.22338830584707647</c:v>
                </c:pt>
                <c:pt idx="19">
                  <c:v>0.14242878560719641</c:v>
                </c:pt>
                <c:pt idx="20">
                  <c:v>0.10044977511244378</c:v>
                </c:pt>
                <c:pt idx="21">
                  <c:v>7.7961019490254871E-2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1A7-4A29-995D-43F48C75BD84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Sheet2!$AA$73:$AW$73</c:f>
              <c:numCache>
                <c:formatCode>General</c:formatCode>
                <c:ptCount val="23"/>
                <c:pt idx="0">
                  <c:v>0.18590704647676162</c:v>
                </c:pt>
                <c:pt idx="1">
                  <c:v>9.145427286356822E-2</c:v>
                </c:pt>
                <c:pt idx="2">
                  <c:v>3.5982008995502246E-2</c:v>
                </c:pt>
                <c:pt idx="3">
                  <c:v>0</c:v>
                </c:pt>
                <c:pt idx="4">
                  <c:v>0</c:v>
                </c:pt>
                <c:pt idx="5">
                  <c:v>1.3493253373313344E-2</c:v>
                </c:pt>
                <c:pt idx="6">
                  <c:v>1.9490254872563718E-2</c:v>
                </c:pt>
                <c:pt idx="7">
                  <c:v>0.13943028485757122</c:v>
                </c:pt>
                <c:pt idx="8">
                  <c:v>0.39130434782608697</c:v>
                </c:pt>
                <c:pt idx="9">
                  <c:v>0.30434782608695654</c:v>
                </c:pt>
                <c:pt idx="10">
                  <c:v>0.20689655172413793</c:v>
                </c:pt>
                <c:pt idx="11">
                  <c:v>0.2353823088455772</c:v>
                </c:pt>
                <c:pt idx="12">
                  <c:v>0.23838080959520239</c:v>
                </c:pt>
                <c:pt idx="13">
                  <c:v>0.1679160419790105</c:v>
                </c:pt>
                <c:pt idx="14">
                  <c:v>0.2143928035982009</c:v>
                </c:pt>
                <c:pt idx="15">
                  <c:v>0.24587706146926536</c:v>
                </c:pt>
                <c:pt idx="16">
                  <c:v>0.32233883058470764</c:v>
                </c:pt>
                <c:pt idx="17">
                  <c:v>0.37181409295352325</c:v>
                </c:pt>
                <c:pt idx="18">
                  <c:v>0.2893553223388306</c:v>
                </c:pt>
                <c:pt idx="19">
                  <c:v>0.12443778110944528</c:v>
                </c:pt>
                <c:pt idx="20">
                  <c:v>0.13043478260869565</c:v>
                </c:pt>
                <c:pt idx="21">
                  <c:v>7.4962518740629688E-2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1A7-4A29-995D-43F48C75BD84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Sheet2!$AA$74:$AW$74</c:f>
              <c:numCache>
                <c:formatCode>General</c:formatCode>
                <c:ptCount val="23"/>
                <c:pt idx="0">
                  <c:v>7.646176911544228E-2</c:v>
                </c:pt>
                <c:pt idx="1">
                  <c:v>3.7481259370314844E-2</c:v>
                </c:pt>
                <c:pt idx="2">
                  <c:v>6.296851574212893E-2</c:v>
                </c:pt>
                <c:pt idx="3">
                  <c:v>8.8455772113943024E-2</c:v>
                </c:pt>
                <c:pt idx="4">
                  <c:v>2.9985007496251874E-2</c:v>
                </c:pt>
                <c:pt idx="5">
                  <c:v>2.5487256371814093E-2</c:v>
                </c:pt>
                <c:pt idx="6">
                  <c:v>1.3493253373313344E-2</c:v>
                </c:pt>
                <c:pt idx="7">
                  <c:v>0.11394302848575712</c:v>
                </c:pt>
                <c:pt idx="8">
                  <c:v>0.24587706146926536</c:v>
                </c:pt>
                <c:pt idx="9">
                  <c:v>0.29535232383808097</c:v>
                </c:pt>
                <c:pt idx="10">
                  <c:v>0.24437781109445278</c:v>
                </c:pt>
                <c:pt idx="11">
                  <c:v>0.29235382308845576</c:v>
                </c:pt>
                <c:pt idx="12">
                  <c:v>0.22188905547226387</c:v>
                </c:pt>
                <c:pt idx="13">
                  <c:v>0.15892053973013492</c:v>
                </c:pt>
                <c:pt idx="14">
                  <c:v>0.3073463268365817</c:v>
                </c:pt>
                <c:pt idx="15">
                  <c:v>0.22338830584707647</c:v>
                </c:pt>
                <c:pt idx="16">
                  <c:v>0.35832083958020988</c:v>
                </c:pt>
                <c:pt idx="17">
                  <c:v>0.35832083958020988</c:v>
                </c:pt>
                <c:pt idx="18">
                  <c:v>0.23388305847076463</c:v>
                </c:pt>
                <c:pt idx="19">
                  <c:v>0.17391304347826086</c:v>
                </c:pt>
                <c:pt idx="20">
                  <c:v>0.23388305847076463</c:v>
                </c:pt>
                <c:pt idx="21">
                  <c:v>0.13343328335832083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1A7-4A29-995D-43F48C75BD84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Sheet2!$AA$75:$AW$75</c:f>
              <c:numCache>
                <c:formatCode>General</c:formatCode>
                <c:ptCount val="23"/>
                <c:pt idx="0">
                  <c:v>0.22338830584707647</c:v>
                </c:pt>
                <c:pt idx="1">
                  <c:v>2.6986506746626688E-2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2.9985007496251874E-2</c:v>
                </c:pt>
                <c:pt idx="6">
                  <c:v>1.3493253373313344E-2</c:v>
                </c:pt>
                <c:pt idx="7">
                  <c:v>3.7481259370314844E-2</c:v>
                </c:pt>
                <c:pt idx="8">
                  <c:v>0.10194902548725637</c:v>
                </c:pt>
                <c:pt idx="9">
                  <c:v>0.17991004497751126</c:v>
                </c:pt>
                <c:pt idx="10">
                  <c:v>0.13043478260869565</c:v>
                </c:pt>
                <c:pt idx="11">
                  <c:v>9.895052473763119E-2</c:v>
                </c:pt>
                <c:pt idx="12">
                  <c:v>0.10044977511244378</c:v>
                </c:pt>
                <c:pt idx="13">
                  <c:v>7.9460269865067462E-2</c:v>
                </c:pt>
                <c:pt idx="14">
                  <c:v>0.12593703148425786</c:v>
                </c:pt>
                <c:pt idx="15">
                  <c:v>3.5982008995502246E-2</c:v>
                </c:pt>
                <c:pt idx="16">
                  <c:v>8.9955022488755629E-2</c:v>
                </c:pt>
                <c:pt idx="17">
                  <c:v>9.5952023988005994E-2</c:v>
                </c:pt>
                <c:pt idx="18">
                  <c:v>7.3463268365817097E-2</c:v>
                </c:pt>
                <c:pt idx="19">
                  <c:v>0.1679160419790105</c:v>
                </c:pt>
                <c:pt idx="20">
                  <c:v>5.5472263868065967E-2</c:v>
                </c:pt>
                <c:pt idx="21">
                  <c:v>3.8980509745127435E-2</c:v>
                </c:pt>
                <c:pt idx="22">
                  <c:v>2.2488755622188907E-2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1A7-4A29-995D-43F48C75BD84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Sheet2!$AA$76:$AW$76</c:f>
              <c:numCache>
                <c:formatCode>General</c:formatCode>
                <c:ptCount val="23"/>
                <c:pt idx="0">
                  <c:v>7.646176911544228E-2</c:v>
                </c:pt>
                <c:pt idx="1">
                  <c:v>0.16041979010494753</c:v>
                </c:pt>
                <c:pt idx="2">
                  <c:v>5.6971514242878558E-2</c:v>
                </c:pt>
                <c:pt idx="3">
                  <c:v>4.4977511244377807E-3</c:v>
                </c:pt>
                <c:pt idx="4">
                  <c:v>1.0494752623688156E-2</c:v>
                </c:pt>
                <c:pt idx="5">
                  <c:v>4.0479760119940027E-2</c:v>
                </c:pt>
                <c:pt idx="6">
                  <c:v>1.6491754122938532E-2</c:v>
                </c:pt>
                <c:pt idx="7">
                  <c:v>0.12593703148425786</c:v>
                </c:pt>
                <c:pt idx="8">
                  <c:v>0.28485757121439281</c:v>
                </c:pt>
                <c:pt idx="9">
                  <c:v>0.26986506746626687</c:v>
                </c:pt>
                <c:pt idx="10">
                  <c:v>0.26686656671664166</c:v>
                </c:pt>
                <c:pt idx="11">
                  <c:v>0.20239880059970014</c:v>
                </c:pt>
                <c:pt idx="12">
                  <c:v>0.19940029985007496</c:v>
                </c:pt>
                <c:pt idx="13">
                  <c:v>0.14242878560719641</c:v>
                </c:pt>
                <c:pt idx="14">
                  <c:v>0.23988005997001499</c:v>
                </c:pt>
                <c:pt idx="15">
                  <c:v>0.3748125937031484</c:v>
                </c:pt>
                <c:pt idx="16">
                  <c:v>0.4107946026986507</c:v>
                </c:pt>
                <c:pt idx="17">
                  <c:v>0.33433283358320842</c:v>
                </c:pt>
                <c:pt idx="18">
                  <c:v>0.31784107946026985</c:v>
                </c:pt>
                <c:pt idx="19">
                  <c:v>0.13943028485757122</c:v>
                </c:pt>
                <c:pt idx="20">
                  <c:v>7.4962518740629688E-2</c:v>
                </c:pt>
                <c:pt idx="21">
                  <c:v>0.1409295352323838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1A7-4A29-995D-43F48C75BD84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Sheet2!$AA$77:$AW$77</c:f>
              <c:numCache>
                <c:formatCode>General</c:formatCode>
                <c:ptCount val="23"/>
                <c:pt idx="0">
                  <c:v>0.13493253373313344</c:v>
                </c:pt>
                <c:pt idx="1">
                  <c:v>8.5457271364317841E-2</c:v>
                </c:pt>
                <c:pt idx="2">
                  <c:v>4.3478260869565216E-2</c:v>
                </c:pt>
                <c:pt idx="3">
                  <c:v>1.4992503748125937E-2</c:v>
                </c:pt>
                <c:pt idx="4">
                  <c:v>5.9970014992503746E-3</c:v>
                </c:pt>
                <c:pt idx="5">
                  <c:v>3.1484257871064465E-2</c:v>
                </c:pt>
                <c:pt idx="6">
                  <c:v>1.1994002998500749E-2</c:v>
                </c:pt>
                <c:pt idx="7">
                  <c:v>8.8455772113943024E-2</c:v>
                </c:pt>
                <c:pt idx="8">
                  <c:v>0.13343328335832083</c:v>
                </c:pt>
                <c:pt idx="9">
                  <c:v>0.17091454272863568</c:v>
                </c:pt>
                <c:pt idx="10">
                  <c:v>0.25787106446776614</c:v>
                </c:pt>
                <c:pt idx="11">
                  <c:v>0.22038980509745126</c:v>
                </c:pt>
                <c:pt idx="12">
                  <c:v>0.15742128935532235</c:v>
                </c:pt>
                <c:pt idx="13">
                  <c:v>0.20389805097451275</c:v>
                </c:pt>
                <c:pt idx="14">
                  <c:v>0.24587706146926536</c:v>
                </c:pt>
                <c:pt idx="15">
                  <c:v>0.29235382308845576</c:v>
                </c:pt>
                <c:pt idx="16">
                  <c:v>0.41679160419790107</c:v>
                </c:pt>
                <c:pt idx="17">
                  <c:v>0.29835082458770612</c:v>
                </c:pt>
                <c:pt idx="18">
                  <c:v>0.17841079460269865</c:v>
                </c:pt>
                <c:pt idx="19">
                  <c:v>8.9955022488755629E-2</c:v>
                </c:pt>
                <c:pt idx="20">
                  <c:v>9.4452773613193403E-2</c:v>
                </c:pt>
                <c:pt idx="21">
                  <c:v>5.8470764617691157E-2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1A7-4A29-995D-43F48C75BD84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Sheet2!$AA$78:$AW$78</c:f>
              <c:numCache>
                <c:formatCode>General</c:formatCode>
                <c:ptCount val="23"/>
                <c:pt idx="0">
                  <c:v>0.10044977511244378</c:v>
                </c:pt>
                <c:pt idx="1">
                  <c:v>7.0464767616191901E-2</c:v>
                </c:pt>
                <c:pt idx="2">
                  <c:v>2.2488755622188907E-2</c:v>
                </c:pt>
                <c:pt idx="3">
                  <c:v>2.9985007496251873E-3</c:v>
                </c:pt>
                <c:pt idx="4">
                  <c:v>1.0494752623688156E-2</c:v>
                </c:pt>
                <c:pt idx="5">
                  <c:v>8.2458770614692659E-2</c:v>
                </c:pt>
                <c:pt idx="6">
                  <c:v>3.4482758620689655E-2</c:v>
                </c:pt>
                <c:pt idx="7">
                  <c:v>5.3973013493253376E-2</c:v>
                </c:pt>
                <c:pt idx="8">
                  <c:v>0.10644677661169415</c:v>
                </c:pt>
                <c:pt idx="9">
                  <c:v>0.19490254872563717</c:v>
                </c:pt>
                <c:pt idx="10">
                  <c:v>0.29985007496251875</c:v>
                </c:pt>
                <c:pt idx="11">
                  <c:v>0.65817091454272869</c:v>
                </c:pt>
                <c:pt idx="12">
                  <c:v>0.18590704647676162</c:v>
                </c:pt>
                <c:pt idx="13">
                  <c:v>0.11394302848575712</c:v>
                </c:pt>
                <c:pt idx="14">
                  <c:v>0.17991004497751126</c:v>
                </c:pt>
                <c:pt idx="15">
                  <c:v>0.1874062968515742</c:v>
                </c:pt>
                <c:pt idx="16">
                  <c:v>0.20839580209895053</c:v>
                </c:pt>
                <c:pt idx="17">
                  <c:v>0.22488755622188905</c:v>
                </c:pt>
                <c:pt idx="18">
                  <c:v>0.13193403298350825</c:v>
                </c:pt>
                <c:pt idx="19">
                  <c:v>4.9475262368815595E-2</c:v>
                </c:pt>
                <c:pt idx="20">
                  <c:v>6.4467766116941536E-2</c:v>
                </c:pt>
                <c:pt idx="21">
                  <c:v>3.8980509745127435E-2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1A7-4A29-995D-43F48C75BD84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Sheet2!$AA$79:$AW$79</c:f>
              <c:numCache>
                <c:formatCode>General</c:formatCode>
                <c:ptCount val="23"/>
                <c:pt idx="0">
                  <c:v>5.6971514242878558E-2</c:v>
                </c:pt>
                <c:pt idx="1">
                  <c:v>5.5472263868065967E-2</c:v>
                </c:pt>
                <c:pt idx="2">
                  <c:v>5.2473763118440778E-2</c:v>
                </c:pt>
                <c:pt idx="3">
                  <c:v>2.0989505247376312E-2</c:v>
                </c:pt>
                <c:pt idx="4">
                  <c:v>2.5487256371814093E-2</c:v>
                </c:pt>
                <c:pt idx="5">
                  <c:v>4.9475262368815595E-2</c:v>
                </c:pt>
                <c:pt idx="6">
                  <c:v>4.4977511244377814E-2</c:v>
                </c:pt>
                <c:pt idx="7">
                  <c:v>7.9460269865067462E-2</c:v>
                </c:pt>
                <c:pt idx="8">
                  <c:v>7.646176911544228E-2</c:v>
                </c:pt>
                <c:pt idx="9">
                  <c:v>0.19340329835082459</c:v>
                </c:pt>
                <c:pt idx="10">
                  <c:v>0.93103448275862066</c:v>
                </c:pt>
                <c:pt idx="11">
                  <c:v>0.42578710644677659</c:v>
                </c:pt>
                <c:pt idx="12">
                  <c:v>0.19190404797601199</c:v>
                </c:pt>
                <c:pt idx="13">
                  <c:v>0.14392803598200898</c:v>
                </c:pt>
                <c:pt idx="14">
                  <c:v>0.16641679160419789</c:v>
                </c:pt>
                <c:pt idx="15">
                  <c:v>0.11694152923538231</c:v>
                </c:pt>
                <c:pt idx="16">
                  <c:v>0.13643178410794601</c:v>
                </c:pt>
                <c:pt idx="17">
                  <c:v>0.1199400299850075</c:v>
                </c:pt>
                <c:pt idx="18">
                  <c:v>5.6971514242878558E-2</c:v>
                </c:pt>
                <c:pt idx="19">
                  <c:v>7.0464767616191901E-2</c:v>
                </c:pt>
                <c:pt idx="20">
                  <c:v>7.0464767616191901E-2</c:v>
                </c:pt>
                <c:pt idx="21">
                  <c:v>3.8980509745127435E-2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1A7-4A29-995D-43F48C75BD84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Sheet2!$AA$80:$AW$80</c:f>
              <c:numCache>
                <c:formatCode>General</c:formatCode>
                <c:ptCount val="23"/>
                <c:pt idx="0">
                  <c:v>9.2953523238380811E-2</c:v>
                </c:pt>
                <c:pt idx="1">
                  <c:v>0.10044977511244378</c:v>
                </c:pt>
                <c:pt idx="2">
                  <c:v>6.4467766116941536E-2</c:v>
                </c:pt>
                <c:pt idx="3">
                  <c:v>5.9970014992503746E-3</c:v>
                </c:pt>
                <c:pt idx="4">
                  <c:v>7.4962518740629685E-3</c:v>
                </c:pt>
                <c:pt idx="5">
                  <c:v>2.9985007496251874E-2</c:v>
                </c:pt>
                <c:pt idx="6">
                  <c:v>8.9955022488755615E-3</c:v>
                </c:pt>
                <c:pt idx="7">
                  <c:v>4.1979010494752625E-2</c:v>
                </c:pt>
                <c:pt idx="8">
                  <c:v>4.1979010494752625E-2</c:v>
                </c:pt>
                <c:pt idx="9">
                  <c:v>9.895052473763119E-2</c:v>
                </c:pt>
                <c:pt idx="10">
                  <c:v>0.12743628185907047</c:v>
                </c:pt>
                <c:pt idx="11">
                  <c:v>0.15442278860569716</c:v>
                </c:pt>
                <c:pt idx="12">
                  <c:v>6.4467766116941536E-2</c:v>
                </c:pt>
                <c:pt idx="13">
                  <c:v>3.7481259370314844E-2</c:v>
                </c:pt>
                <c:pt idx="14">
                  <c:v>7.1964017991004492E-2</c:v>
                </c:pt>
                <c:pt idx="15">
                  <c:v>4.4977511244377814E-2</c:v>
                </c:pt>
                <c:pt idx="16">
                  <c:v>4.7976011994002997E-2</c:v>
                </c:pt>
                <c:pt idx="17">
                  <c:v>8.9955022488755629E-2</c:v>
                </c:pt>
                <c:pt idx="18">
                  <c:v>4.7976011994002997E-2</c:v>
                </c:pt>
                <c:pt idx="19">
                  <c:v>5.3973013493253376E-2</c:v>
                </c:pt>
                <c:pt idx="20">
                  <c:v>2.5487256371814093E-2</c:v>
                </c:pt>
                <c:pt idx="21">
                  <c:v>7.4962518740629685E-3</c:v>
                </c:pt>
                <c:pt idx="22">
                  <c:v>1.0494752623688156E-2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1A7-4A29-995D-43F48C75BD84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Sheet2!$AA$81:$AW$81</c:f>
              <c:numCache>
                <c:formatCode>General</c:formatCode>
                <c:ptCount val="23"/>
                <c:pt idx="0">
                  <c:v>0.2143928035982009</c:v>
                </c:pt>
                <c:pt idx="1">
                  <c:v>6.5967016491754127E-2</c:v>
                </c:pt>
                <c:pt idx="2">
                  <c:v>0</c:v>
                </c:pt>
                <c:pt idx="3">
                  <c:v>1.1994002998500749E-2</c:v>
                </c:pt>
                <c:pt idx="4">
                  <c:v>0</c:v>
                </c:pt>
                <c:pt idx="5">
                  <c:v>9.145427286356822E-2</c:v>
                </c:pt>
                <c:pt idx="6">
                  <c:v>1.6491754122938532E-2</c:v>
                </c:pt>
                <c:pt idx="7">
                  <c:v>0.12143928035982009</c:v>
                </c:pt>
                <c:pt idx="8">
                  <c:v>0.40479760119940028</c:v>
                </c:pt>
                <c:pt idx="9">
                  <c:v>0.24287856071964017</c:v>
                </c:pt>
                <c:pt idx="10">
                  <c:v>0.19790104947526238</c:v>
                </c:pt>
                <c:pt idx="11">
                  <c:v>0.20839580209895053</c:v>
                </c:pt>
                <c:pt idx="12">
                  <c:v>0.18890554722638681</c:v>
                </c:pt>
                <c:pt idx="13">
                  <c:v>0.12443778110944528</c:v>
                </c:pt>
                <c:pt idx="14">
                  <c:v>0.26986506746626687</c:v>
                </c:pt>
                <c:pt idx="15">
                  <c:v>0.25637181409295351</c:v>
                </c:pt>
                <c:pt idx="16">
                  <c:v>0.29835082458770612</c:v>
                </c:pt>
                <c:pt idx="17">
                  <c:v>0.3073463268365817</c:v>
                </c:pt>
                <c:pt idx="18">
                  <c:v>0.19640179910044978</c:v>
                </c:pt>
                <c:pt idx="19">
                  <c:v>0.16641679160419789</c:v>
                </c:pt>
                <c:pt idx="20">
                  <c:v>0.10944527736131934</c:v>
                </c:pt>
                <c:pt idx="21">
                  <c:v>0.1409295352323838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1A7-4A29-995D-43F48C75BD84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Sheet2!$AA$82:$AW$82</c:f>
              <c:numCache>
                <c:formatCode>General</c:formatCode>
                <c:ptCount val="23"/>
                <c:pt idx="0">
                  <c:v>0.33283358320839579</c:v>
                </c:pt>
                <c:pt idx="1">
                  <c:v>3.5982008995502246E-2</c:v>
                </c:pt>
                <c:pt idx="2">
                  <c:v>5.3973013493253376E-2</c:v>
                </c:pt>
                <c:pt idx="3">
                  <c:v>5.2473763118440778E-2</c:v>
                </c:pt>
                <c:pt idx="4">
                  <c:v>6.8965517241379309E-2</c:v>
                </c:pt>
                <c:pt idx="5">
                  <c:v>1.6491754122938532E-2</c:v>
                </c:pt>
                <c:pt idx="6">
                  <c:v>7.3463268365817097E-2</c:v>
                </c:pt>
                <c:pt idx="7">
                  <c:v>7.0464767616191901E-2</c:v>
                </c:pt>
                <c:pt idx="8">
                  <c:v>0.31634182908545727</c:v>
                </c:pt>
                <c:pt idx="9">
                  <c:v>0.18590704647676162</c:v>
                </c:pt>
                <c:pt idx="10">
                  <c:v>0.25337331334332835</c:v>
                </c:pt>
                <c:pt idx="11">
                  <c:v>0.21739130434782608</c:v>
                </c:pt>
                <c:pt idx="12">
                  <c:v>0.20989505247376311</c:v>
                </c:pt>
                <c:pt idx="13">
                  <c:v>0.14992503748125938</c:v>
                </c:pt>
                <c:pt idx="14">
                  <c:v>0.19190404797601199</c:v>
                </c:pt>
                <c:pt idx="15">
                  <c:v>0.26536731634182908</c:v>
                </c:pt>
                <c:pt idx="16">
                  <c:v>0.37031484257871067</c:v>
                </c:pt>
                <c:pt idx="17">
                  <c:v>0.328335832083958</c:v>
                </c:pt>
                <c:pt idx="18">
                  <c:v>0.23838080959520239</c:v>
                </c:pt>
                <c:pt idx="19">
                  <c:v>0.21139430284857572</c:v>
                </c:pt>
                <c:pt idx="20">
                  <c:v>0.13343328335832083</c:v>
                </c:pt>
                <c:pt idx="21">
                  <c:v>0.12893553223388307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1A7-4A29-995D-43F48C75BD84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Sheet2!$AA$83:$AW$83</c:f>
              <c:numCache>
                <c:formatCode>General</c:formatCode>
                <c:ptCount val="23"/>
                <c:pt idx="0">
                  <c:v>6.1469265367316339E-2</c:v>
                </c:pt>
                <c:pt idx="1">
                  <c:v>2.0989505247376312E-2</c:v>
                </c:pt>
                <c:pt idx="2">
                  <c:v>5.3973013493253376E-2</c:v>
                </c:pt>
                <c:pt idx="3">
                  <c:v>0.10194902548725637</c:v>
                </c:pt>
                <c:pt idx="4">
                  <c:v>1.6491754122938532E-2</c:v>
                </c:pt>
                <c:pt idx="5">
                  <c:v>2.0989505247376312E-2</c:v>
                </c:pt>
                <c:pt idx="6">
                  <c:v>4.0479760119940027E-2</c:v>
                </c:pt>
                <c:pt idx="7">
                  <c:v>0.11544227886056972</c:v>
                </c:pt>
                <c:pt idx="8">
                  <c:v>0.31934032983508248</c:v>
                </c:pt>
                <c:pt idx="9">
                  <c:v>0.22338830584707647</c:v>
                </c:pt>
                <c:pt idx="10">
                  <c:v>0.15892053973013492</c:v>
                </c:pt>
                <c:pt idx="11">
                  <c:v>0.20239880059970014</c:v>
                </c:pt>
                <c:pt idx="12">
                  <c:v>0.16491754122938532</c:v>
                </c:pt>
                <c:pt idx="13">
                  <c:v>0.12143928035982009</c:v>
                </c:pt>
                <c:pt idx="14">
                  <c:v>0.26686656671664166</c:v>
                </c:pt>
                <c:pt idx="15">
                  <c:v>0.25487256371814093</c:v>
                </c:pt>
                <c:pt idx="16">
                  <c:v>0.29535232383808097</c:v>
                </c:pt>
                <c:pt idx="17">
                  <c:v>0.36881559220389803</c:v>
                </c:pt>
                <c:pt idx="18">
                  <c:v>0.43928035982008995</c:v>
                </c:pt>
                <c:pt idx="19">
                  <c:v>0.25187406296851572</c:v>
                </c:pt>
                <c:pt idx="20">
                  <c:v>0.18140929535232383</c:v>
                </c:pt>
                <c:pt idx="21">
                  <c:v>6.1469265367316339E-2</c:v>
                </c:pt>
                <c:pt idx="22">
                  <c:v>7.0464767616191901E-2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1A7-4A29-995D-43F48C75BD84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Sheet2!$AA$84:$AW$84</c:f>
              <c:numCache>
                <c:formatCode>General</c:formatCode>
                <c:ptCount val="23"/>
                <c:pt idx="0">
                  <c:v>5.0974512743628186E-2</c:v>
                </c:pt>
                <c:pt idx="1">
                  <c:v>0.10044977511244378</c:v>
                </c:pt>
                <c:pt idx="2">
                  <c:v>4.7976011994002997E-2</c:v>
                </c:pt>
                <c:pt idx="3">
                  <c:v>2.8485757121439279E-2</c:v>
                </c:pt>
                <c:pt idx="4">
                  <c:v>1.0494752623688156E-2</c:v>
                </c:pt>
                <c:pt idx="5">
                  <c:v>2.0989505247376312E-2</c:v>
                </c:pt>
                <c:pt idx="6">
                  <c:v>1.4992503748125937E-2</c:v>
                </c:pt>
                <c:pt idx="7">
                  <c:v>3.4482758620689655E-2</c:v>
                </c:pt>
                <c:pt idx="8">
                  <c:v>3.1484257871064465E-2</c:v>
                </c:pt>
                <c:pt idx="9">
                  <c:v>4.7976011994002997E-2</c:v>
                </c:pt>
                <c:pt idx="10">
                  <c:v>8.395802098950525E-2</c:v>
                </c:pt>
                <c:pt idx="11">
                  <c:v>7.4962518740629688E-2</c:v>
                </c:pt>
                <c:pt idx="12">
                  <c:v>8.2458770614692659E-2</c:v>
                </c:pt>
                <c:pt idx="13">
                  <c:v>4.6476761619190406E-2</c:v>
                </c:pt>
                <c:pt idx="14">
                  <c:v>3.8980509745127435E-2</c:v>
                </c:pt>
                <c:pt idx="15">
                  <c:v>4.3478260869565216E-2</c:v>
                </c:pt>
                <c:pt idx="16">
                  <c:v>4.3478260869565216E-2</c:v>
                </c:pt>
                <c:pt idx="17">
                  <c:v>7.1964017991004492E-2</c:v>
                </c:pt>
                <c:pt idx="18">
                  <c:v>5.0974512743628186E-2</c:v>
                </c:pt>
                <c:pt idx="19">
                  <c:v>1.9490254872563718E-2</c:v>
                </c:pt>
                <c:pt idx="20">
                  <c:v>2.9985007496251874E-2</c:v>
                </c:pt>
                <c:pt idx="21">
                  <c:v>1.3493253373313344E-2</c:v>
                </c:pt>
                <c:pt idx="22">
                  <c:v>1.9490254872563718E-2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1A7-4A29-995D-43F48C75BD84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Sheet2!$AA$85:$AW$85</c:f>
              <c:numCache>
                <c:formatCode>General</c:formatCode>
                <c:ptCount val="23"/>
                <c:pt idx="0">
                  <c:v>0.17241379310344829</c:v>
                </c:pt>
                <c:pt idx="1">
                  <c:v>5.6971514242878558E-2</c:v>
                </c:pt>
                <c:pt idx="2">
                  <c:v>2.3988005997001498E-2</c:v>
                </c:pt>
                <c:pt idx="3">
                  <c:v>1.0494752623688156E-2</c:v>
                </c:pt>
                <c:pt idx="4">
                  <c:v>7.4962518740629685E-3</c:v>
                </c:pt>
                <c:pt idx="5">
                  <c:v>6.5967016491754127E-2</c:v>
                </c:pt>
                <c:pt idx="6">
                  <c:v>3.2983508245877063E-2</c:v>
                </c:pt>
                <c:pt idx="7">
                  <c:v>0.11394302848575712</c:v>
                </c:pt>
                <c:pt idx="8">
                  <c:v>0.35382308845577209</c:v>
                </c:pt>
                <c:pt idx="9">
                  <c:v>0.29685157421289354</c:v>
                </c:pt>
                <c:pt idx="10">
                  <c:v>0.25937031484257872</c:v>
                </c:pt>
                <c:pt idx="11">
                  <c:v>0.31784107946026985</c:v>
                </c:pt>
                <c:pt idx="12">
                  <c:v>0.17391304347826086</c:v>
                </c:pt>
                <c:pt idx="13">
                  <c:v>0.19340329835082459</c:v>
                </c:pt>
                <c:pt idx="14">
                  <c:v>0.24587706146926536</c:v>
                </c:pt>
                <c:pt idx="15">
                  <c:v>0.25937031484257872</c:v>
                </c:pt>
                <c:pt idx="16">
                  <c:v>0.26536731634182908</c:v>
                </c:pt>
                <c:pt idx="17">
                  <c:v>0.32983508245877063</c:v>
                </c:pt>
                <c:pt idx="18">
                  <c:v>0.22338830584707647</c:v>
                </c:pt>
                <c:pt idx="19">
                  <c:v>0.14692653673163419</c:v>
                </c:pt>
                <c:pt idx="20">
                  <c:v>0.14842578710644677</c:v>
                </c:pt>
                <c:pt idx="21">
                  <c:v>8.5457271364317841E-2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1A7-4A29-995D-43F48C75BD84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Sheet2!$AA$86:$AW$86</c:f>
              <c:numCache>
                <c:formatCode>General</c:formatCode>
                <c:ptCount val="23"/>
                <c:pt idx="0">
                  <c:v>7.646176911544228E-2</c:v>
                </c:pt>
                <c:pt idx="1">
                  <c:v>2.3988005997001498E-2</c:v>
                </c:pt>
                <c:pt idx="2">
                  <c:v>0</c:v>
                </c:pt>
                <c:pt idx="3">
                  <c:v>0</c:v>
                </c:pt>
                <c:pt idx="4">
                  <c:v>8.9955022488755615E-3</c:v>
                </c:pt>
                <c:pt idx="5">
                  <c:v>8.9955022488755615E-3</c:v>
                </c:pt>
                <c:pt idx="6">
                  <c:v>2.3988005997001498E-2</c:v>
                </c:pt>
                <c:pt idx="7">
                  <c:v>8.9955022488755629E-2</c:v>
                </c:pt>
                <c:pt idx="8">
                  <c:v>0.37931034482758619</c:v>
                </c:pt>
                <c:pt idx="9">
                  <c:v>0.19190404797601199</c:v>
                </c:pt>
                <c:pt idx="10">
                  <c:v>0.20839580209895053</c:v>
                </c:pt>
                <c:pt idx="11">
                  <c:v>0.20539730134932535</c:v>
                </c:pt>
                <c:pt idx="12">
                  <c:v>0.17841079460269865</c:v>
                </c:pt>
                <c:pt idx="13">
                  <c:v>0.18890554722638681</c:v>
                </c:pt>
                <c:pt idx="14">
                  <c:v>0.25787106446776614</c:v>
                </c:pt>
                <c:pt idx="15">
                  <c:v>0.24587706146926536</c:v>
                </c:pt>
                <c:pt idx="16">
                  <c:v>0.27586206896551724</c:v>
                </c:pt>
                <c:pt idx="17">
                  <c:v>0.29835082458770612</c:v>
                </c:pt>
                <c:pt idx="18">
                  <c:v>0.22788605697151423</c:v>
                </c:pt>
                <c:pt idx="19">
                  <c:v>0.19340329835082459</c:v>
                </c:pt>
                <c:pt idx="20">
                  <c:v>0.17541229385307347</c:v>
                </c:pt>
                <c:pt idx="21">
                  <c:v>0.10944527736131934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1A7-4A29-995D-43F48C75BD84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Sheet2!$AA$87:$AW$87</c:f>
              <c:numCache>
                <c:formatCode>General</c:formatCode>
                <c:ptCount val="23"/>
                <c:pt idx="0">
                  <c:v>1.0494752623688156E-2</c:v>
                </c:pt>
                <c:pt idx="1">
                  <c:v>8.395802098950525E-2</c:v>
                </c:pt>
                <c:pt idx="2">
                  <c:v>9.4452773613193403E-2</c:v>
                </c:pt>
                <c:pt idx="3">
                  <c:v>2.5487256371814093E-2</c:v>
                </c:pt>
                <c:pt idx="4">
                  <c:v>5.9970014992503746E-3</c:v>
                </c:pt>
                <c:pt idx="5">
                  <c:v>4.4977511244377814E-2</c:v>
                </c:pt>
                <c:pt idx="6">
                  <c:v>4.9475262368815595E-2</c:v>
                </c:pt>
                <c:pt idx="7">
                  <c:v>5.6971514242878558E-2</c:v>
                </c:pt>
                <c:pt idx="8">
                  <c:v>0.20839580209895053</c:v>
                </c:pt>
                <c:pt idx="9">
                  <c:v>0.23688155922038981</c:v>
                </c:pt>
                <c:pt idx="10">
                  <c:v>0.32533733133433285</c:v>
                </c:pt>
                <c:pt idx="11">
                  <c:v>0.18590704647676162</c:v>
                </c:pt>
                <c:pt idx="12">
                  <c:v>0.21289355322338829</c:v>
                </c:pt>
                <c:pt idx="13">
                  <c:v>0.12293853073463268</c:v>
                </c:pt>
                <c:pt idx="14">
                  <c:v>0.23088455772113944</c:v>
                </c:pt>
                <c:pt idx="15">
                  <c:v>0.27886056971514245</c:v>
                </c:pt>
                <c:pt idx="16">
                  <c:v>0.32383808095952021</c:v>
                </c:pt>
                <c:pt idx="17">
                  <c:v>0.39730134932533734</c:v>
                </c:pt>
                <c:pt idx="18">
                  <c:v>0.26236881559220387</c:v>
                </c:pt>
                <c:pt idx="19">
                  <c:v>0.20239880059970014</c:v>
                </c:pt>
                <c:pt idx="20">
                  <c:v>0.11694152923538231</c:v>
                </c:pt>
                <c:pt idx="21">
                  <c:v>0.13493253373313344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1A7-4A29-995D-43F48C75BD84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Sheet2!$AA$88:$AW$88</c:f>
              <c:numCache>
                <c:formatCode>General</c:formatCode>
                <c:ptCount val="23"/>
                <c:pt idx="0">
                  <c:v>8.395802098950525E-2</c:v>
                </c:pt>
                <c:pt idx="1">
                  <c:v>9.4452773613193403E-2</c:v>
                </c:pt>
                <c:pt idx="2">
                  <c:v>3.8980509745127435E-2</c:v>
                </c:pt>
                <c:pt idx="3">
                  <c:v>1.7991004497751123E-2</c:v>
                </c:pt>
                <c:pt idx="4">
                  <c:v>3.7481259370314844E-2</c:v>
                </c:pt>
                <c:pt idx="5">
                  <c:v>4.7976011994002997E-2</c:v>
                </c:pt>
                <c:pt idx="6">
                  <c:v>3.4482758620689655E-2</c:v>
                </c:pt>
                <c:pt idx="7">
                  <c:v>8.9955022488755629E-2</c:v>
                </c:pt>
                <c:pt idx="8">
                  <c:v>0.3823088455772114</c:v>
                </c:pt>
                <c:pt idx="9">
                  <c:v>0.16641679160419789</c:v>
                </c:pt>
                <c:pt idx="10">
                  <c:v>0.23088455772113944</c:v>
                </c:pt>
                <c:pt idx="11">
                  <c:v>0.22488755622188905</c:v>
                </c:pt>
                <c:pt idx="12">
                  <c:v>0.19190404797601199</c:v>
                </c:pt>
                <c:pt idx="13">
                  <c:v>0.17991004497751126</c:v>
                </c:pt>
                <c:pt idx="14">
                  <c:v>0.26686656671664166</c:v>
                </c:pt>
                <c:pt idx="15">
                  <c:v>0.27436281859070466</c:v>
                </c:pt>
                <c:pt idx="16">
                  <c:v>0.37631184407796103</c:v>
                </c:pt>
                <c:pt idx="17">
                  <c:v>0.28785607196401797</c:v>
                </c:pt>
                <c:pt idx="18">
                  <c:v>0.36881559220389803</c:v>
                </c:pt>
                <c:pt idx="19">
                  <c:v>0.22488755622188905</c:v>
                </c:pt>
                <c:pt idx="20">
                  <c:v>0.19340329835082459</c:v>
                </c:pt>
                <c:pt idx="21">
                  <c:v>8.5457271364317841E-2</c:v>
                </c:pt>
                <c:pt idx="22">
                  <c:v>6.7466266866566718E-2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1A7-4A29-995D-43F48C75BD84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Sheet2!$AA$89:$AW$89</c:f>
              <c:numCache>
                <c:formatCode>General</c:formatCode>
                <c:ptCount val="23"/>
                <c:pt idx="0">
                  <c:v>8.6956521739130432E-2</c:v>
                </c:pt>
                <c:pt idx="1">
                  <c:v>0.10044977511244378</c:v>
                </c:pt>
                <c:pt idx="2">
                  <c:v>7.9460269865067462E-2</c:v>
                </c:pt>
                <c:pt idx="3">
                  <c:v>1.9490254872563718E-2</c:v>
                </c:pt>
                <c:pt idx="4">
                  <c:v>1.0494752623688156E-2</c:v>
                </c:pt>
                <c:pt idx="5">
                  <c:v>1.0494752623688156E-2</c:v>
                </c:pt>
                <c:pt idx="6">
                  <c:v>7.3463268365817097E-2</c:v>
                </c:pt>
                <c:pt idx="7">
                  <c:v>9.7451274362818585E-2</c:v>
                </c:pt>
                <c:pt idx="8">
                  <c:v>0.35832083958020988</c:v>
                </c:pt>
                <c:pt idx="9">
                  <c:v>0.17391304347826086</c:v>
                </c:pt>
                <c:pt idx="10">
                  <c:v>0.21289355322338829</c:v>
                </c:pt>
                <c:pt idx="11">
                  <c:v>0.24587706146926536</c:v>
                </c:pt>
                <c:pt idx="12">
                  <c:v>0.14842578710644677</c:v>
                </c:pt>
                <c:pt idx="13">
                  <c:v>0.17241379310344829</c:v>
                </c:pt>
                <c:pt idx="14">
                  <c:v>0.2608695652173913</c:v>
                </c:pt>
                <c:pt idx="15">
                  <c:v>0.29685157421289354</c:v>
                </c:pt>
                <c:pt idx="16">
                  <c:v>0.33883058470764615</c:v>
                </c:pt>
                <c:pt idx="17">
                  <c:v>0.32983508245877063</c:v>
                </c:pt>
                <c:pt idx="18">
                  <c:v>0.26986506746626687</c:v>
                </c:pt>
                <c:pt idx="19">
                  <c:v>0.23688155922038981</c:v>
                </c:pt>
                <c:pt idx="20">
                  <c:v>0.18140929535232383</c:v>
                </c:pt>
                <c:pt idx="21">
                  <c:v>0.16641679160419789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1A7-4A29-995D-43F48C75BD84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Sheet2!$AA$90:$AW$90</c:f>
              <c:numCache>
                <c:formatCode>General</c:formatCode>
                <c:ptCount val="23"/>
                <c:pt idx="0">
                  <c:v>8.0959520239880053E-2</c:v>
                </c:pt>
                <c:pt idx="1">
                  <c:v>7.9460269865067462E-2</c:v>
                </c:pt>
                <c:pt idx="2">
                  <c:v>7.0464767616191901E-2</c:v>
                </c:pt>
                <c:pt idx="3">
                  <c:v>4.7976011994002997E-2</c:v>
                </c:pt>
                <c:pt idx="4">
                  <c:v>5.9970014992503746E-3</c:v>
                </c:pt>
                <c:pt idx="5">
                  <c:v>3.4482758620689655E-2</c:v>
                </c:pt>
                <c:pt idx="6">
                  <c:v>2.2488755622188907E-2</c:v>
                </c:pt>
                <c:pt idx="7">
                  <c:v>8.6956521739130432E-2</c:v>
                </c:pt>
                <c:pt idx="8">
                  <c:v>0.27436281859070466</c:v>
                </c:pt>
                <c:pt idx="9">
                  <c:v>0.27586206896551724</c:v>
                </c:pt>
                <c:pt idx="10">
                  <c:v>0.18290854572713644</c:v>
                </c:pt>
                <c:pt idx="11">
                  <c:v>0.24737631184407796</c:v>
                </c:pt>
                <c:pt idx="12">
                  <c:v>0.17241379310344829</c:v>
                </c:pt>
                <c:pt idx="13">
                  <c:v>0.15292353823088456</c:v>
                </c:pt>
                <c:pt idx="14">
                  <c:v>0.24737631184407796</c:v>
                </c:pt>
                <c:pt idx="15">
                  <c:v>0.12593703148425786</c:v>
                </c:pt>
                <c:pt idx="16">
                  <c:v>0.20539730134932535</c:v>
                </c:pt>
                <c:pt idx="17">
                  <c:v>0.14992503748125938</c:v>
                </c:pt>
                <c:pt idx="18">
                  <c:v>7.1964017991004492E-2</c:v>
                </c:pt>
                <c:pt idx="19">
                  <c:v>9.7451274362818585E-2</c:v>
                </c:pt>
                <c:pt idx="20">
                  <c:v>0.10794602698650675</c:v>
                </c:pt>
                <c:pt idx="21">
                  <c:v>7.7961019490254871E-2</c:v>
                </c:pt>
                <c:pt idx="2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1A7-4A29-995D-43F48C75BD84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Sheet2!$AA$91:$AW$91</c:f>
              <c:numCache>
                <c:formatCode>General</c:formatCode>
                <c:ptCount val="23"/>
                <c:pt idx="0">
                  <c:v>8.6956521739130432E-2</c:v>
                </c:pt>
                <c:pt idx="1">
                  <c:v>5.0974512743628186E-2</c:v>
                </c:pt>
                <c:pt idx="2">
                  <c:v>1.7991004497751123E-2</c:v>
                </c:pt>
                <c:pt idx="3">
                  <c:v>0</c:v>
                </c:pt>
                <c:pt idx="4">
                  <c:v>0</c:v>
                </c:pt>
                <c:pt idx="5">
                  <c:v>3.4482758620689655E-2</c:v>
                </c:pt>
                <c:pt idx="6">
                  <c:v>0</c:v>
                </c:pt>
                <c:pt idx="7">
                  <c:v>8.9955022488755615E-3</c:v>
                </c:pt>
                <c:pt idx="8">
                  <c:v>1.1994002998500749E-2</c:v>
                </c:pt>
                <c:pt idx="9">
                  <c:v>2.5487256371814093E-2</c:v>
                </c:pt>
                <c:pt idx="10">
                  <c:v>1.6491754122938532E-2</c:v>
                </c:pt>
                <c:pt idx="11">
                  <c:v>5.9970014992503748E-2</c:v>
                </c:pt>
                <c:pt idx="12">
                  <c:v>9.4452773613193403E-2</c:v>
                </c:pt>
                <c:pt idx="13">
                  <c:v>7.3463268365817097E-2</c:v>
                </c:pt>
                <c:pt idx="14">
                  <c:v>6.7466266866566718E-2</c:v>
                </c:pt>
                <c:pt idx="15">
                  <c:v>5.2473763118440778E-2</c:v>
                </c:pt>
                <c:pt idx="16">
                  <c:v>5.3973013493253376E-2</c:v>
                </c:pt>
                <c:pt idx="17">
                  <c:v>5.9970014992503748E-2</c:v>
                </c:pt>
                <c:pt idx="18">
                  <c:v>5.5472263868065967E-2</c:v>
                </c:pt>
                <c:pt idx="19">
                  <c:v>3.5982008995502246E-2</c:v>
                </c:pt>
                <c:pt idx="20">
                  <c:v>9.895052473763119E-2</c:v>
                </c:pt>
                <c:pt idx="21">
                  <c:v>5.3973013493253376E-2</c:v>
                </c:pt>
                <c:pt idx="22">
                  <c:v>1.0494752623688156E-2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1A7-4A29-995D-43F48C75BD84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Sheet2!$AA$92:$AW$92</c:f>
              <c:numCache>
                <c:formatCode>General</c:formatCode>
                <c:ptCount val="23"/>
                <c:pt idx="0">
                  <c:v>0.10044977511244378</c:v>
                </c:pt>
                <c:pt idx="1">
                  <c:v>6.8965517241379309E-2</c:v>
                </c:pt>
                <c:pt idx="2">
                  <c:v>2.9985007496251873E-3</c:v>
                </c:pt>
                <c:pt idx="3">
                  <c:v>4.4977511244377807E-3</c:v>
                </c:pt>
                <c:pt idx="4">
                  <c:v>0</c:v>
                </c:pt>
                <c:pt idx="5">
                  <c:v>1.7991004497751123E-2</c:v>
                </c:pt>
                <c:pt idx="6">
                  <c:v>2.2488755622188907E-2</c:v>
                </c:pt>
                <c:pt idx="7">
                  <c:v>7.3463268365817097E-2</c:v>
                </c:pt>
                <c:pt idx="8">
                  <c:v>0.30434782608695654</c:v>
                </c:pt>
                <c:pt idx="9">
                  <c:v>0.20389805097451275</c:v>
                </c:pt>
                <c:pt idx="10">
                  <c:v>0.18140929535232383</c:v>
                </c:pt>
                <c:pt idx="11">
                  <c:v>0.19790104947526238</c:v>
                </c:pt>
                <c:pt idx="12">
                  <c:v>0.17691154422788605</c:v>
                </c:pt>
                <c:pt idx="13">
                  <c:v>0.1679160419790105</c:v>
                </c:pt>
                <c:pt idx="14">
                  <c:v>0.20239880059970014</c:v>
                </c:pt>
                <c:pt idx="15">
                  <c:v>0.27286356821589203</c:v>
                </c:pt>
                <c:pt idx="16">
                  <c:v>0.25787106446776614</c:v>
                </c:pt>
                <c:pt idx="17">
                  <c:v>0.37931034482758619</c:v>
                </c:pt>
                <c:pt idx="18">
                  <c:v>0.2818590704647676</c:v>
                </c:pt>
                <c:pt idx="19">
                  <c:v>0.12293853073463268</c:v>
                </c:pt>
                <c:pt idx="20">
                  <c:v>9.895052473763119E-2</c:v>
                </c:pt>
                <c:pt idx="21">
                  <c:v>9.7451274362818585E-2</c:v>
                </c:pt>
                <c:pt idx="22">
                  <c:v>8.5457271364317841E-2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1A7-4A29-995D-43F48C75BD84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Sheet2!$AA$93:$AW$93</c:f>
              <c:numCache>
                <c:formatCode>General</c:formatCode>
                <c:ptCount val="23"/>
                <c:pt idx="0">
                  <c:v>0.13043478260869565</c:v>
                </c:pt>
                <c:pt idx="1">
                  <c:v>6.7466266866566718E-2</c:v>
                </c:pt>
                <c:pt idx="2">
                  <c:v>4.6476761619190406E-2</c:v>
                </c:pt>
                <c:pt idx="3">
                  <c:v>2.2488755622188907E-2</c:v>
                </c:pt>
                <c:pt idx="4">
                  <c:v>3.5982008995502246E-2</c:v>
                </c:pt>
                <c:pt idx="5">
                  <c:v>2.5487256371814093E-2</c:v>
                </c:pt>
                <c:pt idx="6">
                  <c:v>3.2983508245877063E-2</c:v>
                </c:pt>
                <c:pt idx="7">
                  <c:v>0.15742128935532235</c:v>
                </c:pt>
                <c:pt idx="8">
                  <c:v>0.34482758620689657</c:v>
                </c:pt>
                <c:pt idx="9">
                  <c:v>0.2608695652173913</c:v>
                </c:pt>
                <c:pt idx="10">
                  <c:v>0.31784107946026985</c:v>
                </c:pt>
                <c:pt idx="11">
                  <c:v>0.21889055472263869</c:v>
                </c:pt>
                <c:pt idx="12">
                  <c:v>0.19190404797601199</c:v>
                </c:pt>
                <c:pt idx="13">
                  <c:v>0.22938530734632684</c:v>
                </c:pt>
                <c:pt idx="14">
                  <c:v>0.27886056971514245</c:v>
                </c:pt>
                <c:pt idx="15">
                  <c:v>0.26986506746626687</c:v>
                </c:pt>
                <c:pt idx="16">
                  <c:v>0.37181409295352325</c:v>
                </c:pt>
                <c:pt idx="17">
                  <c:v>0.32533733133433285</c:v>
                </c:pt>
                <c:pt idx="18">
                  <c:v>0.20989505247376311</c:v>
                </c:pt>
                <c:pt idx="19">
                  <c:v>0.13193403298350825</c:v>
                </c:pt>
                <c:pt idx="20">
                  <c:v>0.1199400299850075</c:v>
                </c:pt>
                <c:pt idx="21">
                  <c:v>9.895052473763119E-2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1A7-4A29-995D-43F48C75BD84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Sheet2!$AA$94:$AW$94</c:f>
              <c:numCache>
                <c:formatCode>General</c:formatCode>
                <c:ptCount val="23"/>
                <c:pt idx="0">
                  <c:v>5.2473763118440778E-2</c:v>
                </c:pt>
                <c:pt idx="1">
                  <c:v>7.3463268365817097E-2</c:v>
                </c:pt>
                <c:pt idx="2">
                  <c:v>7.0464767616191901E-2</c:v>
                </c:pt>
                <c:pt idx="3">
                  <c:v>3.7481259370314844E-2</c:v>
                </c:pt>
                <c:pt idx="4">
                  <c:v>1.3493253373313344E-2</c:v>
                </c:pt>
                <c:pt idx="5">
                  <c:v>3.8980509745127435E-2</c:v>
                </c:pt>
                <c:pt idx="6">
                  <c:v>3.8980509745127435E-2</c:v>
                </c:pt>
                <c:pt idx="7">
                  <c:v>0.12593703148425786</c:v>
                </c:pt>
                <c:pt idx="8">
                  <c:v>0.31634182908545727</c:v>
                </c:pt>
                <c:pt idx="9">
                  <c:v>0.20089955022488756</c:v>
                </c:pt>
                <c:pt idx="10">
                  <c:v>0.26536731634182908</c:v>
                </c:pt>
                <c:pt idx="11">
                  <c:v>0.21889055472263869</c:v>
                </c:pt>
                <c:pt idx="12">
                  <c:v>0.30434782608695654</c:v>
                </c:pt>
                <c:pt idx="13">
                  <c:v>0.22188905547226387</c:v>
                </c:pt>
                <c:pt idx="14">
                  <c:v>0.31484257871064469</c:v>
                </c:pt>
                <c:pt idx="15">
                  <c:v>0.27436281859070466</c:v>
                </c:pt>
                <c:pt idx="16">
                  <c:v>0.21289355322338829</c:v>
                </c:pt>
                <c:pt idx="17">
                  <c:v>0.33883058470764615</c:v>
                </c:pt>
                <c:pt idx="18">
                  <c:v>0.29085457271364318</c:v>
                </c:pt>
                <c:pt idx="19">
                  <c:v>0.22788605697151423</c:v>
                </c:pt>
                <c:pt idx="20">
                  <c:v>0.17691154422788605</c:v>
                </c:pt>
                <c:pt idx="21">
                  <c:v>7.1964017991004492E-2</c:v>
                </c:pt>
                <c:pt idx="22">
                  <c:v>7.3463268365817097E-2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1A7-4A29-995D-43F48C75BD84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Sheet2!$AA$95:$AW$95</c:f>
              <c:numCache>
                <c:formatCode>General</c:formatCode>
                <c:ptCount val="23"/>
                <c:pt idx="0">
                  <c:v>0.10794602698650675</c:v>
                </c:pt>
                <c:pt idx="1">
                  <c:v>8.5457271364317841E-2</c:v>
                </c:pt>
                <c:pt idx="2">
                  <c:v>6.1469265367316339E-2</c:v>
                </c:pt>
                <c:pt idx="3">
                  <c:v>5.9970014992503746E-3</c:v>
                </c:pt>
                <c:pt idx="4">
                  <c:v>1.3493253373313344E-2</c:v>
                </c:pt>
                <c:pt idx="5">
                  <c:v>4.0479760119940027E-2</c:v>
                </c:pt>
                <c:pt idx="6">
                  <c:v>3.8980509745127435E-2</c:v>
                </c:pt>
                <c:pt idx="7">
                  <c:v>0.12143928035982009</c:v>
                </c:pt>
                <c:pt idx="8">
                  <c:v>0.34932533733133431</c:v>
                </c:pt>
                <c:pt idx="9">
                  <c:v>0.22038980509745126</c:v>
                </c:pt>
                <c:pt idx="10">
                  <c:v>0.19640179910044978</c:v>
                </c:pt>
                <c:pt idx="11">
                  <c:v>0.2143928035982009</c:v>
                </c:pt>
                <c:pt idx="12">
                  <c:v>0.19790104947526238</c:v>
                </c:pt>
                <c:pt idx="13">
                  <c:v>0.16341829085457271</c:v>
                </c:pt>
                <c:pt idx="14">
                  <c:v>0.26386806596701651</c:v>
                </c:pt>
                <c:pt idx="15">
                  <c:v>0.22488755622188905</c:v>
                </c:pt>
                <c:pt idx="16">
                  <c:v>0.33433283358320842</c:v>
                </c:pt>
                <c:pt idx="17">
                  <c:v>0.28335832083958024</c:v>
                </c:pt>
                <c:pt idx="18">
                  <c:v>0.19940029985007496</c:v>
                </c:pt>
                <c:pt idx="19">
                  <c:v>0.20389805097451275</c:v>
                </c:pt>
                <c:pt idx="20">
                  <c:v>0.13343328335832083</c:v>
                </c:pt>
                <c:pt idx="21">
                  <c:v>8.9955022488755629E-2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1A7-4A29-995D-43F48C75BD84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Sheet2!$AA$96:$AW$96</c:f>
              <c:numCache>
                <c:formatCode>General</c:formatCode>
                <c:ptCount val="23"/>
                <c:pt idx="0">
                  <c:v>8.6956521739130432E-2</c:v>
                </c:pt>
                <c:pt idx="1">
                  <c:v>0.10494752623688156</c:v>
                </c:pt>
                <c:pt idx="2">
                  <c:v>4.7976011994002997E-2</c:v>
                </c:pt>
                <c:pt idx="3">
                  <c:v>3.8980509745127435E-2</c:v>
                </c:pt>
                <c:pt idx="4">
                  <c:v>2.3988005997001498E-2</c:v>
                </c:pt>
                <c:pt idx="5">
                  <c:v>2.2488755622188907E-2</c:v>
                </c:pt>
                <c:pt idx="6">
                  <c:v>5.6971514242878558E-2</c:v>
                </c:pt>
                <c:pt idx="7">
                  <c:v>0.12143928035982009</c:v>
                </c:pt>
                <c:pt idx="8">
                  <c:v>0.29535232383808097</c:v>
                </c:pt>
                <c:pt idx="9">
                  <c:v>0.27286356821589203</c:v>
                </c:pt>
                <c:pt idx="10">
                  <c:v>0.34182908545727136</c:v>
                </c:pt>
                <c:pt idx="11">
                  <c:v>0.30884557721139433</c:v>
                </c:pt>
                <c:pt idx="12">
                  <c:v>0.21289355322338829</c:v>
                </c:pt>
                <c:pt idx="13">
                  <c:v>0.19790104947526238</c:v>
                </c:pt>
                <c:pt idx="14">
                  <c:v>0.19190404797601199</c:v>
                </c:pt>
                <c:pt idx="15">
                  <c:v>0.19790104947526238</c:v>
                </c:pt>
                <c:pt idx="16">
                  <c:v>0.19340329835082459</c:v>
                </c:pt>
                <c:pt idx="17">
                  <c:v>0.20539730134932535</c:v>
                </c:pt>
                <c:pt idx="18">
                  <c:v>0.16341829085457271</c:v>
                </c:pt>
                <c:pt idx="19">
                  <c:v>9.5952023988005994E-2</c:v>
                </c:pt>
                <c:pt idx="20">
                  <c:v>0.11694152923538231</c:v>
                </c:pt>
                <c:pt idx="21">
                  <c:v>5.8470764617691157E-2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1A7-4A29-995D-43F48C75BD84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Sheet2!$AA$97:$AW$97</c:f>
              <c:numCache>
                <c:formatCode>General</c:formatCode>
                <c:ptCount val="23"/>
                <c:pt idx="0">
                  <c:v>2.6986506746626688E-2</c:v>
                </c:pt>
                <c:pt idx="1">
                  <c:v>0.1184407796101949</c:v>
                </c:pt>
                <c:pt idx="2">
                  <c:v>3.2983508245877063E-2</c:v>
                </c:pt>
                <c:pt idx="3">
                  <c:v>4.4977511244377807E-3</c:v>
                </c:pt>
                <c:pt idx="4">
                  <c:v>0</c:v>
                </c:pt>
                <c:pt idx="5">
                  <c:v>1.3493253373313344E-2</c:v>
                </c:pt>
                <c:pt idx="6">
                  <c:v>1.1994002998500749E-2</c:v>
                </c:pt>
                <c:pt idx="7">
                  <c:v>6.8965517241379309E-2</c:v>
                </c:pt>
                <c:pt idx="8">
                  <c:v>0.34482758620689657</c:v>
                </c:pt>
                <c:pt idx="9">
                  <c:v>0.17691154422788605</c:v>
                </c:pt>
                <c:pt idx="10">
                  <c:v>0.16941529235382308</c:v>
                </c:pt>
                <c:pt idx="11">
                  <c:v>0.18290854572713644</c:v>
                </c:pt>
                <c:pt idx="12">
                  <c:v>0.10944527736131934</c:v>
                </c:pt>
                <c:pt idx="13">
                  <c:v>8.9955022488755629E-2</c:v>
                </c:pt>
                <c:pt idx="14">
                  <c:v>0.19190404797601199</c:v>
                </c:pt>
                <c:pt idx="15">
                  <c:v>0.26986506746626687</c:v>
                </c:pt>
                <c:pt idx="16">
                  <c:v>0.15892053973013492</c:v>
                </c:pt>
                <c:pt idx="17">
                  <c:v>0.16191904047976011</c:v>
                </c:pt>
                <c:pt idx="18">
                  <c:v>0.12593703148425786</c:v>
                </c:pt>
                <c:pt idx="19">
                  <c:v>0.1184407796101949</c:v>
                </c:pt>
                <c:pt idx="20">
                  <c:v>0.10044977511244378</c:v>
                </c:pt>
                <c:pt idx="21">
                  <c:v>5.5472263868065967E-2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1A7-4A29-995D-43F48C75BD84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Sheet2!$AA$98:$AW$98</c:f>
              <c:numCache>
                <c:formatCode>General</c:formatCode>
                <c:ptCount val="23"/>
                <c:pt idx="0">
                  <c:v>5.5472263868065967E-2</c:v>
                </c:pt>
                <c:pt idx="1">
                  <c:v>4.9475262368815595E-2</c:v>
                </c:pt>
                <c:pt idx="2">
                  <c:v>0.1199400299850075</c:v>
                </c:pt>
                <c:pt idx="3">
                  <c:v>1.4992503748125937E-2</c:v>
                </c:pt>
                <c:pt idx="4">
                  <c:v>2.9985007496251873E-3</c:v>
                </c:pt>
                <c:pt idx="5">
                  <c:v>1.9490254872563718E-2</c:v>
                </c:pt>
                <c:pt idx="6">
                  <c:v>2.5487256371814093E-2</c:v>
                </c:pt>
                <c:pt idx="7">
                  <c:v>7.3463268365817097E-2</c:v>
                </c:pt>
                <c:pt idx="8">
                  <c:v>0.29085457271364318</c:v>
                </c:pt>
                <c:pt idx="9">
                  <c:v>0.21289355322338829</c:v>
                </c:pt>
                <c:pt idx="10">
                  <c:v>0.20239880059970014</c:v>
                </c:pt>
                <c:pt idx="11">
                  <c:v>0.2143928035982009</c:v>
                </c:pt>
                <c:pt idx="12">
                  <c:v>0.20089955022488756</c:v>
                </c:pt>
                <c:pt idx="13">
                  <c:v>0.13643178410794601</c:v>
                </c:pt>
                <c:pt idx="14">
                  <c:v>0.19790104947526238</c:v>
                </c:pt>
                <c:pt idx="15">
                  <c:v>0.17241379310344829</c:v>
                </c:pt>
                <c:pt idx="16">
                  <c:v>0.18140929535232383</c:v>
                </c:pt>
                <c:pt idx="17">
                  <c:v>0.19940029985007496</c:v>
                </c:pt>
                <c:pt idx="18">
                  <c:v>0.1679160419790105</c:v>
                </c:pt>
                <c:pt idx="19">
                  <c:v>0.13493253373313344</c:v>
                </c:pt>
                <c:pt idx="20">
                  <c:v>0.17391304347826086</c:v>
                </c:pt>
                <c:pt idx="21">
                  <c:v>9.2953523238380811E-2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1A7-4A29-995D-43F48C75BD84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Sheet2!$AA$99:$AW$99</c:f>
              <c:numCache>
                <c:formatCode>General</c:formatCode>
                <c:ptCount val="23"/>
                <c:pt idx="0">
                  <c:v>7.7961019490254871E-2</c:v>
                </c:pt>
                <c:pt idx="1">
                  <c:v>0.1199400299850075</c:v>
                </c:pt>
                <c:pt idx="2">
                  <c:v>4.3478260869565216E-2</c:v>
                </c:pt>
                <c:pt idx="3">
                  <c:v>4.4977511244377814E-2</c:v>
                </c:pt>
                <c:pt idx="4">
                  <c:v>1.4992503748125937E-3</c:v>
                </c:pt>
                <c:pt idx="5">
                  <c:v>3.1484257871064465E-2</c:v>
                </c:pt>
                <c:pt idx="6">
                  <c:v>4.1979010494752625E-2</c:v>
                </c:pt>
                <c:pt idx="7">
                  <c:v>0.1199400299850075</c:v>
                </c:pt>
                <c:pt idx="8">
                  <c:v>0.33433283358320842</c:v>
                </c:pt>
                <c:pt idx="9">
                  <c:v>0.23988005997001499</c:v>
                </c:pt>
                <c:pt idx="10">
                  <c:v>0.2143928035982009</c:v>
                </c:pt>
                <c:pt idx="11">
                  <c:v>0.24737631184407796</c:v>
                </c:pt>
                <c:pt idx="12">
                  <c:v>0.18440779610194902</c:v>
                </c:pt>
                <c:pt idx="13">
                  <c:v>0.16191904047976011</c:v>
                </c:pt>
                <c:pt idx="14">
                  <c:v>0.2413793103448276</c:v>
                </c:pt>
                <c:pt idx="15">
                  <c:v>0.15892053973013492</c:v>
                </c:pt>
                <c:pt idx="16">
                  <c:v>0.23088455772113944</c:v>
                </c:pt>
                <c:pt idx="17">
                  <c:v>0.13643178410794601</c:v>
                </c:pt>
                <c:pt idx="18">
                  <c:v>0.14692653673163419</c:v>
                </c:pt>
                <c:pt idx="19">
                  <c:v>0.11094452773613193</c:v>
                </c:pt>
                <c:pt idx="20">
                  <c:v>0.13643178410794601</c:v>
                </c:pt>
                <c:pt idx="21">
                  <c:v>0.10194902548725637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1A7-4A29-995D-43F48C75BD84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Sheet2!$AA$100:$AW$100</c:f>
              <c:numCache>
                <c:formatCode>General</c:formatCode>
                <c:ptCount val="23"/>
                <c:pt idx="0">
                  <c:v>7.9460269865067462E-2</c:v>
                </c:pt>
                <c:pt idx="1">
                  <c:v>7.646176911544228E-2</c:v>
                </c:pt>
                <c:pt idx="2">
                  <c:v>6.296851574212893E-2</c:v>
                </c:pt>
                <c:pt idx="3">
                  <c:v>2.3988005997001498E-2</c:v>
                </c:pt>
                <c:pt idx="4">
                  <c:v>1.3493253373313344E-2</c:v>
                </c:pt>
                <c:pt idx="5">
                  <c:v>1.7991004497751123E-2</c:v>
                </c:pt>
                <c:pt idx="6">
                  <c:v>3.7481259370314844E-2</c:v>
                </c:pt>
                <c:pt idx="7">
                  <c:v>9.4452773613193403E-2</c:v>
                </c:pt>
                <c:pt idx="8">
                  <c:v>0.40929535232383807</c:v>
                </c:pt>
                <c:pt idx="9">
                  <c:v>0.27736131934032981</c:v>
                </c:pt>
                <c:pt idx="10">
                  <c:v>0.29685157421289354</c:v>
                </c:pt>
                <c:pt idx="11">
                  <c:v>0.31934032983508248</c:v>
                </c:pt>
                <c:pt idx="12">
                  <c:v>0.20989505247376311</c:v>
                </c:pt>
                <c:pt idx="13">
                  <c:v>0.1874062968515742</c:v>
                </c:pt>
                <c:pt idx="14">
                  <c:v>0.23838080959520239</c:v>
                </c:pt>
                <c:pt idx="15">
                  <c:v>0.32383808095952021</c:v>
                </c:pt>
                <c:pt idx="16">
                  <c:v>0.21139430284857572</c:v>
                </c:pt>
                <c:pt idx="17">
                  <c:v>0.23388305847076463</c:v>
                </c:pt>
                <c:pt idx="18">
                  <c:v>0.16941529235382308</c:v>
                </c:pt>
                <c:pt idx="19">
                  <c:v>0.11694152923538231</c:v>
                </c:pt>
                <c:pt idx="20">
                  <c:v>8.9955022488755629E-2</c:v>
                </c:pt>
                <c:pt idx="21">
                  <c:v>0.13643178410794601</c:v>
                </c:pt>
                <c:pt idx="22">
                  <c:v>7.7961019490254871E-2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1A7-4A29-995D-43F48C75BD84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Sheet2!$AA$101:$AW$101</c:f>
              <c:numCache>
                <c:formatCode>General</c:formatCode>
                <c:ptCount val="23"/>
                <c:pt idx="0">
                  <c:v>0.10194902548725637</c:v>
                </c:pt>
                <c:pt idx="1">
                  <c:v>8.6956521739130432E-2</c:v>
                </c:pt>
                <c:pt idx="2">
                  <c:v>4.9475262368815595E-2</c:v>
                </c:pt>
                <c:pt idx="3">
                  <c:v>8.9955022488755615E-3</c:v>
                </c:pt>
                <c:pt idx="4">
                  <c:v>2.2488755622188907E-2</c:v>
                </c:pt>
                <c:pt idx="5">
                  <c:v>3.5982008995502246E-2</c:v>
                </c:pt>
                <c:pt idx="6">
                  <c:v>4.1979010494752625E-2</c:v>
                </c:pt>
                <c:pt idx="7">
                  <c:v>0.12593703148425786</c:v>
                </c:pt>
                <c:pt idx="8">
                  <c:v>0.40029985007496249</c:v>
                </c:pt>
                <c:pt idx="9">
                  <c:v>0.25637181409295351</c:v>
                </c:pt>
                <c:pt idx="10">
                  <c:v>0.27286356821589203</c:v>
                </c:pt>
                <c:pt idx="11">
                  <c:v>0.27436281859070466</c:v>
                </c:pt>
                <c:pt idx="12">
                  <c:v>0.19640179910044978</c:v>
                </c:pt>
                <c:pt idx="13">
                  <c:v>0.2143928035982009</c:v>
                </c:pt>
                <c:pt idx="14">
                  <c:v>0.22488755622188905</c:v>
                </c:pt>
                <c:pt idx="15">
                  <c:v>0.22188905547226387</c:v>
                </c:pt>
                <c:pt idx="16">
                  <c:v>0.32533733133433285</c:v>
                </c:pt>
                <c:pt idx="17">
                  <c:v>0.22788605697151423</c:v>
                </c:pt>
                <c:pt idx="18">
                  <c:v>0.14992503748125938</c:v>
                </c:pt>
                <c:pt idx="19">
                  <c:v>7.9460269865067462E-2</c:v>
                </c:pt>
                <c:pt idx="20">
                  <c:v>0.14992503748125938</c:v>
                </c:pt>
                <c:pt idx="21">
                  <c:v>7.7961019490254871E-2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1A7-4A29-995D-43F48C75BD84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Sheet2!$AA$102:$AW$102</c:f>
              <c:numCache>
                <c:formatCode>General</c:formatCode>
                <c:ptCount val="23"/>
                <c:pt idx="0">
                  <c:v>0.13343328335832083</c:v>
                </c:pt>
                <c:pt idx="1">
                  <c:v>6.5967016491754127E-2</c:v>
                </c:pt>
                <c:pt idx="2">
                  <c:v>2.0989505247376312E-2</c:v>
                </c:pt>
                <c:pt idx="3">
                  <c:v>0</c:v>
                </c:pt>
                <c:pt idx="4">
                  <c:v>5.9970014992503746E-3</c:v>
                </c:pt>
                <c:pt idx="5">
                  <c:v>2.3988005997001498E-2</c:v>
                </c:pt>
                <c:pt idx="6">
                  <c:v>3.2983508245877063E-2</c:v>
                </c:pt>
                <c:pt idx="7">
                  <c:v>8.9955022488755615E-3</c:v>
                </c:pt>
                <c:pt idx="8">
                  <c:v>8.2458770614692659E-2</c:v>
                </c:pt>
                <c:pt idx="9">
                  <c:v>9.145427286356822E-2</c:v>
                </c:pt>
                <c:pt idx="10">
                  <c:v>7.646176911544228E-2</c:v>
                </c:pt>
                <c:pt idx="11">
                  <c:v>9.4452773613193403E-2</c:v>
                </c:pt>
                <c:pt idx="12">
                  <c:v>5.6971514242878558E-2</c:v>
                </c:pt>
                <c:pt idx="13">
                  <c:v>7.0464767616191901E-2</c:v>
                </c:pt>
                <c:pt idx="14">
                  <c:v>3.1484257871064465E-2</c:v>
                </c:pt>
                <c:pt idx="15">
                  <c:v>5.8470764617691157E-2</c:v>
                </c:pt>
                <c:pt idx="16">
                  <c:v>4.0479760119940027E-2</c:v>
                </c:pt>
                <c:pt idx="17">
                  <c:v>6.296851574212893E-2</c:v>
                </c:pt>
                <c:pt idx="18">
                  <c:v>3.5982008995502246E-2</c:v>
                </c:pt>
                <c:pt idx="19">
                  <c:v>4.9475262368815595E-2</c:v>
                </c:pt>
                <c:pt idx="20">
                  <c:v>8.9955022488755615E-3</c:v>
                </c:pt>
                <c:pt idx="21">
                  <c:v>2.0989505247376312E-2</c:v>
                </c:pt>
                <c:pt idx="22">
                  <c:v>2.0989505247376312E-2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1A7-4A29-995D-43F48C75BD84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Sheet2!$AA$103:$AW$103</c:f>
              <c:numCache>
                <c:formatCode>General</c:formatCode>
                <c:ptCount val="23"/>
                <c:pt idx="0">
                  <c:v>0.12293853073463268</c:v>
                </c:pt>
                <c:pt idx="1">
                  <c:v>4.1979010494752625E-2</c:v>
                </c:pt>
                <c:pt idx="2">
                  <c:v>0</c:v>
                </c:pt>
                <c:pt idx="3">
                  <c:v>4.4977511244377807E-3</c:v>
                </c:pt>
                <c:pt idx="4">
                  <c:v>0</c:v>
                </c:pt>
                <c:pt idx="5">
                  <c:v>2.5487256371814093E-2</c:v>
                </c:pt>
                <c:pt idx="6">
                  <c:v>4.4977511244377807E-3</c:v>
                </c:pt>
                <c:pt idx="7">
                  <c:v>4.4977511244377807E-3</c:v>
                </c:pt>
                <c:pt idx="8">
                  <c:v>1.1994002998500749E-2</c:v>
                </c:pt>
                <c:pt idx="9">
                  <c:v>6.296851574212893E-2</c:v>
                </c:pt>
                <c:pt idx="10">
                  <c:v>0.10494752623688156</c:v>
                </c:pt>
                <c:pt idx="11">
                  <c:v>6.5967016491754127E-2</c:v>
                </c:pt>
                <c:pt idx="12">
                  <c:v>8.0959520239880053E-2</c:v>
                </c:pt>
                <c:pt idx="13">
                  <c:v>6.5967016491754127E-2</c:v>
                </c:pt>
                <c:pt idx="14">
                  <c:v>4.4977511244377814E-2</c:v>
                </c:pt>
                <c:pt idx="15">
                  <c:v>8.6956521739130432E-2</c:v>
                </c:pt>
                <c:pt idx="16">
                  <c:v>7.4962518740629688E-2</c:v>
                </c:pt>
                <c:pt idx="17">
                  <c:v>5.3973013493253376E-2</c:v>
                </c:pt>
                <c:pt idx="18">
                  <c:v>3.1484257871064465E-2</c:v>
                </c:pt>
                <c:pt idx="19">
                  <c:v>3.5982008995502246E-2</c:v>
                </c:pt>
                <c:pt idx="20">
                  <c:v>3.7481259370314844E-2</c:v>
                </c:pt>
                <c:pt idx="21">
                  <c:v>2.0989505247376312E-2</c:v>
                </c:pt>
                <c:pt idx="22">
                  <c:v>1.7991004497751123E-2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1A7-4A29-995D-43F48C75BD84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Sheet2!$AA$104:$AW$104</c:f>
              <c:numCache>
                <c:formatCode>General</c:formatCode>
                <c:ptCount val="23"/>
                <c:pt idx="0">
                  <c:v>2.3988005997001498E-2</c:v>
                </c:pt>
                <c:pt idx="1">
                  <c:v>2.8485757121439279E-2</c:v>
                </c:pt>
                <c:pt idx="2">
                  <c:v>8.8455772113943024E-2</c:v>
                </c:pt>
                <c:pt idx="3">
                  <c:v>0</c:v>
                </c:pt>
                <c:pt idx="4">
                  <c:v>5.9970014992503746E-3</c:v>
                </c:pt>
                <c:pt idx="5">
                  <c:v>2.3988005997001498E-2</c:v>
                </c:pt>
                <c:pt idx="6">
                  <c:v>3.4482758620689655E-2</c:v>
                </c:pt>
                <c:pt idx="7">
                  <c:v>0.11394302848575712</c:v>
                </c:pt>
                <c:pt idx="8">
                  <c:v>0.4107946026986507</c:v>
                </c:pt>
                <c:pt idx="9">
                  <c:v>0.27586206896551724</c:v>
                </c:pt>
                <c:pt idx="10">
                  <c:v>0.19640179910044978</c:v>
                </c:pt>
                <c:pt idx="11">
                  <c:v>0.18890554722638681</c:v>
                </c:pt>
                <c:pt idx="12">
                  <c:v>0.24737631184407796</c:v>
                </c:pt>
                <c:pt idx="13">
                  <c:v>0.22788605697151423</c:v>
                </c:pt>
                <c:pt idx="14">
                  <c:v>0.29085457271364318</c:v>
                </c:pt>
                <c:pt idx="15">
                  <c:v>0.22338830584707647</c:v>
                </c:pt>
                <c:pt idx="16">
                  <c:v>0.25937031484257872</c:v>
                </c:pt>
                <c:pt idx="17">
                  <c:v>0.25037481259370314</c:v>
                </c:pt>
                <c:pt idx="18">
                  <c:v>0.1409295352323838</c:v>
                </c:pt>
                <c:pt idx="19">
                  <c:v>9.7451274362818585E-2</c:v>
                </c:pt>
                <c:pt idx="20">
                  <c:v>9.7451274362818585E-2</c:v>
                </c:pt>
                <c:pt idx="21">
                  <c:v>0.12443778110944528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1A7-4A29-995D-43F48C75BD84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Sheet2!$AA$105:$AW$105</c:f>
              <c:numCache>
                <c:formatCode>General</c:formatCode>
                <c:ptCount val="23"/>
                <c:pt idx="0">
                  <c:v>8.9955022488755629E-2</c:v>
                </c:pt>
                <c:pt idx="1">
                  <c:v>0.13643178410794601</c:v>
                </c:pt>
                <c:pt idx="2">
                  <c:v>5.9970014992503746E-3</c:v>
                </c:pt>
                <c:pt idx="3">
                  <c:v>5.9970014992503746E-3</c:v>
                </c:pt>
                <c:pt idx="4">
                  <c:v>8.9955022488755615E-3</c:v>
                </c:pt>
                <c:pt idx="5">
                  <c:v>3.1484257871064465E-2</c:v>
                </c:pt>
                <c:pt idx="6">
                  <c:v>4.3478260869565216E-2</c:v>
                </c:pt>
                <c:pt idx="7">
                  <c:v>0.11094452773613193</c:v>
                </c:pt>
                <c:pt idx="8">
                  <c:v>0.43028485757121437</c:v>
                </c:pt>
                <c:pt idx="9">
                  <c:v>0.28635682158920539</c:v>
                </c:pt>
                <c:pt idx="10">
                  <c:v>0.26236881559220387</c:v>
                </c:pt>
                <c:pt idx="11">
                  <c:v>0.24887556221889057</c:v>
                </c:pt>
                <c:pt idx="12">
                  <c:v>0.16341829085457271</c:v>
                </c:pt>
                <c:pt idx="13">
                  <c:v>0.23688155922038981</c:v>
                </c:pt>
                <c:pt idx="14">
                  <c:v>0.20539730134932535</c:v>
                </c:pt>
                <c:pt idx="15">
                  <c:v>0.31334332833583206</c:v>
                </c:pt>
                <c:pt idx="16">
                  <c:v>0.22188905547226387</c:v>
                </c:pt>
                <c:pt idx="17">
                  <c:v>0.15442278860569716</c:v>
                </c:pt>
                <c:pt idx="18">
                  <c:v>0.21889055472263869</c:v>
                </c:pt>
                <c:pt idx="19">
                  <c:v>0.12893553223388307</c:v>
                </c:pt>
                <c:pt idx="20">
                  <c:v>8.0959520239880053E-2</c:v>
                </c:pt>
                <c:pt idx="21">
                  <c:v>0.13793103448275862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1A7-4A29-995D-43F48C75BD84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Sheet2!$AA$106:$AW$106</c:f>
              <c:numCache>
                <c:formatCode>General</c:formatCode>
                <c:ptCount val="23"/>
                <c:pt idx="0">
                  <c:v>0.13643178410794601</c:v>
                </c:pt>
                <c:pt idx="1">
                  <c:v>6.5967016491754127E-2</c:v>
                </c:pt>
                <c:pt idx="2">
                  <c:v>2.8485757121439279E-2</c:v>
                </c:pt>
                <c:pt idx="3">
                  <c:v>2.9985007496251873E-3</c:v>
                </c:pt>
                <c:pt idx="4">
                  <c:v>1.4992503748125937E-2</c:v>
                </c:pt>
                <c:pt idx="5">
                  <c:v>1.7991004497751123E-2</c:v>
                </c:pt>
                <c:pt idx="6">
                  <c:v>1.9490254872563718E-2</c:v>
                </c:pt>
                <c:pt idx="7">
                  <c:v>0.15892053973013492</c:v>
                </c:pt>
                <c:pt idx="8">
                  <c:v>0.4032983508245877</c:v>
                </c:pt>
                <c:pt idx="9">
                  <c:v>0.29235382308845576</c:v>
                </c:pt>
                <c:pt idx="10">
                  <c:v>0.28335832083958024</c:v>
                </c:pt>
                <c:pt idx="11">
                  <c:v>0.2353823088455772</c:v>
                </c:pt>
                <c:pt idx="12">
                  <c:v>0.20839580209895053</c:v>
                </c:pt>
                <c:pt idx="13">
                  <c:v>0.20239880059970014</c:v>
                </c:pt>
                <c:pt idx="14">
                  <c:v>0.25187406296851572</c:v>
                </c:pt>
                <c:pt idx="15">
                  <c:v>0.22188905547226387</c:v>
                </c:pt>
                <c:pt idx="16">
                  <c:v>0.35532233883058473</c:v>
                </c:pt>
                <c:pt idx="17">
                  <c:v>0.27136431784107945</c:v>
                </c:pt>
                <c:pt idx="18">
                  <c:v>0.14992503748125938</c:v>
                </c:pt>
                <c:pt idx="19">
                  <c:v>0.13643178410794601</c:v>
                </c:pt>
                <c:pt idx="20">
                  <c:v>0.10344827586206896</c:v>
                </c:pt>
                <c:pt idx="21">
                  <c:v>0.15592203898050974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1A7-4A29-995D-43F48C75BD84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Sheet2!$AA$107:$AW$107</c:f>
              <c:numCache>
                <c:formatCode>General</c:formatCode>
                <c:ptCount val="23"/>
                <c:pt idx="0">
                  <c:v>0.11394302848575712</c:v>
                </c:pt>
                <c:pt idx="1">
                  <c:v>6.5967016491754127E-2</c:v>
                </c:pt>
                <c:pt idx="2">
                  <c:v>2.8485757121439279E-2</c:v>
                </c:pt>
                <c:pt idx="3">
                  <c:v>3.8980509745127435E-2</c:v>
                </c:pt>
                <c:pt idx="4">
                  <c:v>7.4962518740629685E-3</c:v>
                </c:pt>
                <c:pt idx="5">
                  <c:v>2.3988005997001498E-2</c:v>
                </c:pt>
                <c:pt idx="6">
                  <c:v>4.3478260869565216E-2</c:v>
                </c:pt>
                <c:pt idx="7">
                  <c:v>9.5952023988005994E-2</c:v>
                </c:pt>
                <c:pt idx="8">
                  <c:v>0.46626686656671662</c:v>
                </c:pt>
                <c:pt idx="9">
                  <c:v>0.27736131934032981</c:v>
                </c:pt>
                <c:pt idx="10">
                  <c:v>0.26236881559220387</c:v>
                </c:pt>
                <c:pt idx="11">
                  <c:v>0.22938530734632684</c:v>
                </c:pt>
                <c:pt idx="12">
                  <c:v>0.23088455772113944</c:v>
                </c:pt>
                <c:pt idx="13">
                  <c:v>0.16341829085457271</c:v>
                </c:pt>
                <c:pt idx="14">
                  <c:v>0.25337331334332835</c:v>
                </c:pt>
                <c:pt idx="15">
                  <c:v>0.23838080959520239</c:v>
                </c:pt>
                <c:pt idx="16">
                  <c:v>0.20689655172413793</c:v>
                </c:pt>
                <c:pt idx="17">
                  <c:v>0.22038980509745126</c:v>
                </c:pt>
                <c:pt idx="18">
                  <c:v>0.21139430284857572</c:v>
                </c:pt>
                <c:pt idx="19">
                  <c:v>0.1199400299850075</c:v>
                </c:pt>
                <c:pt idx="20">
                  <c:v>0.10494752623688156</c:v>
                </c:pt>
                <c:pt idx="21">
                  <c:v>0.11244377811094453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1A7-4A29-995D-43F48C75BD84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Sheet2!$AA$108:$AW$108</c:f>
              <c:numCache>
                <c:formatCode>General</c:formatCode>
                <c:ptCount val="23"/>
                <c:pt idx="0">
                  <c:v>0.1199400299850075</c:v>
                </c:pt>
                <c:pt idx="1">
                  <c:v>5.3973013493253376E-2</c:v>
                </c:pt>
                <c:pt idx="2">
                  <c:v>5.3973013493253376E-2</c:v>
                </c:pt>
                <c:pt idx="3">
                  <c:v>4.4977511244377807E-3</c:v>
                </c:pt>
                <c:pt idx="4">
                  <c:v>0</c:v>
                </c:pt>
                <c:pt idx="5">
                  <c:v>2.8485757121439279E-2</c:v>
                </c:pt>
                <c:pt idx="6">
                  <c:v>4.1979010494752625E-2</c:v>
                </c:pt>
                <c:pt idx="7">
                  <c:v>0.14692653673163419</c:v>
                </c:pt>
                <c:pt idx="8">
                  <c:v>0.42278860569715143</c:v>
                </c:pt>
                <c:pt idx="9">
                  <c:v>0.21139430284857572</c:v>
                </c:pt>
                <c:pt idx="10">
                  <c:v>0.27886056971514245</c:v>
                </c:pt>
                <c:pt idx="11">
                  <c:v>0.23838080959520239</c:v>
                </c:pt>
                <c:pt idx="12">
                  <c:v>0.16041979010494753</c:v>
                </c:pt>
                <c:pt idx="13">
                  <c:v>0.22188905547226387</c:v>
                </c:pt>
                <c:pt idx="14">
                  <c:v>0.21139430284857572</c:v>
                </c:pt>
                <c:pt idx="15">
                  <c:v>0.19040479760119941</c:v>
                </c:pt>
                <c:pt idx="16">
                  <c:v>0.2893553223388306</c:v>
                </c:pt>
                <c:pt idx="17">
                  <c:v>0.22338830584707647</c:v>
                </c:pt>
                <c:pt idx="18">
                  <c:v>0.17391304347826086</c:v>
                </c:pt>
                <c:pt idx="19">
                  <c:v>9.2953523238380811E-2</c:v>
                </c:pt>
                <c:pt idx="20">
                  <c:v>0.10044977511244378</c:v>
                </c:pt>
                <c:pt idx="21">
                  <c:v>7.646176911544228E-2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1A7-4A29-995D-43F48C75BD84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Sheet2!$AA$109:$AW$109</c:f>
              <c:numCache>
                <c:formatCode>General</c:formatCode>
                <c:ptCount val="23"/>
                <c:pt idx="0">
                  <c:v>8.395802098950525E-2</c:v>
                </c:pt>
                <c:pt idx="1">
                  <c:v>8.0959520239880053E-2</c:v>
                </c:pt>
                <c:pt idx="2">
                  <c:v>3.7481259370314844E-2</c:v>
                </c:pt>
                <c:pt idx="3">
                  <c:v>1.4992503748125937E-3</c:v>
                </c:pt>
                <c:pt idx="4">
                  <c:v>8.9955022488755615E-3</c:v>
                </c:pt>
                <c:pt idx="5">
                  <c:v>2.6986506746626688E-2</c:v>
                </c:pt>
                <c:pt idx="6">
                  <c:v>1.6491754122938532E-2</c:v>
                </c:pt>
                <c:pt idx="7">
                  <c:v>7.4962518740629685E-3</c:v>
                </c:pt>
                <c:pt idx="8">
                  <c:v>2.3988005997001498E-2</c:v>
                </c:pt>
                <c:pt idx="9">
                  <c:v>0.14392803598200898</c:v>
                </c:pt>
                <c:pt idx="10">
                  <c:v>6.4467766116941536E-2</c:v>
                </c:pt>
                <c:pt idx="11">
                  <c:v>7.1964017991004492E-2</c:v>
                </c:pt>
                <c:pt idx="12">
                  <c:v>6.4467766116941536E-2</c:v>
                </c:pt>
                <c:pt idx="13">
                  <c:v>5.0974512743628186E-2</c:v>
                </c:pt>
                <c:pt idx="14">
                  <c:v>2.2488755622188907E-2</c:v>
                </c:pt>
                <c:pt idx="15">
                  <c:v>3.1484257871064465E-2</c:v>
                </c:pt>
                <c:pt idx="16">
                  <c:v>4.6476761619190406E-2</c:v>
                </c:pt>
                <c:pt idx="17">
                  <c:v>5.6971514242878558E-2</c:v>
                </c:pt>
                <c:pt idx="18">
                  <c:v>3.1484257871064465E-2</c:v>
                </c:pt>
                <c:pt idx="19">
                  <c:v>4.0479760119940027E-2</c:v>
                </c:pt>
                <c:pt idx="20">
                  <c:v>2.6986506746626688E-2</c:v>
                </c:pt>
                <c:pt idx="21">
                  <c:v>4.3478260869565216E-2</c:v>
                </c:pt>
                <c:pt idx="22">
                  <c:v>1.0494752623688156E-2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1A7-4A29-995D-43F48C75BD84}"/>
            </c:ext>
          </c:extLst>
        </c:ser>
        <c:ser>
          <c:idx val="108"/>
          <c:order val="108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Sheet2!$AA$110:$AW$110</c:f>
              <c:numCache>
                <c:formatCode>General</c:formatCode>
                <c:ptCount val="23"/>
                <c:pt idx="0">
                  <c:v>8.5457271364317841E-2</c:v>
                </c:pt>
                <c:pt idx="1">
                  <c:v>6.5967016491754127E-2</c:v>
                </c:pt>
                <c:pt idx="2">
                  <c:v>5.9970014992503746E-3</c:v>
                </c:pt>
                <c:pt idx="3">
                  <c:v>0</c:v>
                </c:pt>
                <c:pt idx="4">
                  <c:v>8.9955022488755615E-3</c:v>
                </c:pt>
                <c:pt idx="5">
                  <c:v>1.1994002998500749E-2</c:v>
                </c:pt>
                <c:pt idx="6">
                  <c:v>2.2488755622188907E-2</c:v>
                </c:pt>
                <c:pt idx="7">
                  <c:v>0.25337331334332835</c:v>
                </c:pt>
                <c:pt idx="8">
                  <c:v>0.36581709145427288</c:v>
                </c:pt>
                <c:pt idx="9">
                  <c:v>0.29085457271364318</c:v>
                </c:pt>
                <c:pt idx="10">
                  <c:v>0.26986506746626687</c:v>
                </c:pt>
                <c:pt idx="11">
                  <c:v>0.25787106446776614</c:v>
                </c:pt>
                <c:pt idx="12">
                  <c:v>0.22038980509745126</c:v>
                </c:pt>
                <c:pt idx="13">
                  <c:v>0.17391304347826086</c:v>
                </c:pt>
                <c:pt idx="14">
                  <c:v>0.27886056971514245</c:v>
                </c:pt>
                <c:pt idx="15">
                  <c:v>0.23388305847076463</c:v>
                </c:pt>
                <c:pt idx="16">
                  <c:v>0.25037481259370314</c:v>
                </c:pt>
                <c:pt idx="17">
                  <c:v>0.23388305847076463</c:v>
                </c:pt>
                <c:pt idx="18">
                  <c:v>0.15892053973013492</c:v>
                </c:pt>
                <c:pt idx="19">
                  <c:v>0.13193403298350825</c:v>
                </c:pt>
                <c:pt idx="20">
                  <c:v>9.4452773613193403E-2</c:v>
                </c:pt>
                <c:pt idx="21">
                  <c:v>0.13043478260869565</c:v>
                </c:pt>
                <c:pt idx="22">
                  <c:v>5.2473763118440778E-2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1A7-4A29-995D-43F48C75BD84}"/>
            </c:ext>
          </c:extLst>
        </c:ser>
        <c:ser>
          <c:idx val="109"/>
          <c:order val="109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Sheet2!$AA$111:$AW$111</c:f>
              <c:numCache>
                <c:formatCode>General</c:formatCode>
                <c:ptCount val="23"/>
                <c:pt idx="0">
                  <c:v>5.8470764617691157E-2</c:v>
                </c:pt>
                <c:pt idx="1">
                  <c:v>3.8980509745127435E-2</c:v>
                </c:pt>
                <c:pt idx="2">
                  <c:v>5.6971514242878558E-2</c:v>
                </c:pt>
                <c:pt idx="3">
                  <c:v>7.7961019490254871E-2</c:v>
                </c:pt>
                <c:pt idx="4">
                  <c:v>1.0494752623688156E-2</c:v>
                </c:pt>
                <c:pt idx="5">
                  <c:v>2.5487256371814093E-2</c:v>
                </c:pt>
                <c:pt idx="6">
                  <c:v>3.2983508245877063E-2</c:v>
                </c:pt>
                <c:pt idx="7">
                  <c:v>0.14542728635682159</c:v>
                </c:pt>
                <c:pt idx="8">
                  <c:v>0.35232383808095952</c:v>
                </c:pt>
                <c:pt idx="9">
                  <c:v>0.23988005997001499</c:v>
                </c:pt>
                <c:pt idx="10">
                  <c:v>0.23088455772113944</c:v>
                </c:pt>
                <c:pt idx="11">
                  <c:v>0.22038980509745126</c:v>
                </c:pt>
                <c:pt idx="12">
                  <c:v>0.36431784107946025</c:v>
                </c:pt>
                <c:pt idx="13">
                  <c:v>0.15292353823088456</c:v>
                </c:pt>
                <c:pt idx="14">
                  <c:v>0.36881559220389803</c:v>
                </c:pt>
                <c:pt idx="15">
                  <c:v>0.23388305847076463</c:v>
                </c:pt>
                <c:pt idx="16">
                  <c:v>0.23988005997001499</c:v>
                </c:pt>
                <c:pt idx="17">
                  <c:v>0.1874062968515742</c:v>
                </c:pt>
                <c:pt idx="18">
                  <c:v>0.22038980509745126</c:v>
                </c:pt>
                <c:pt idx="19">
                  <c:v>0.12143928035982009</c:v>
                </c:pt>
                <c:pt idx="20">
                  <c:v>0.16041979010494753</c:v>
                </c:pt>
                <c:pt idx="21">
                  <c:v>8.5457271364317841E-2</c:v>
                </c:pt>
                <c:pt idx="22">
                  <c:v>7.646176911544228E-2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1A7-4A29-995D-43F48C75BD84}"/>
            </c:ext>
          </c:extLst>
        </c:ser>
        <c:ser>
          <c:idx val="110"/>
          <c:order val="110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Sheet2!$AA$112:$AW$112</c:f>
              <c:numCache>
                <c:formatCode>General</c:formatCode>
                <c:ptCount val="23"/>
                <c:pt idx="0">
                  <c:v>2.9985007496251874E-2</c:v>
                </c:pt>
                <c:pt idx="1">
                  <c:v>6.1469265367316339E-2</c:v>
                </c:pt>
                <c:pt idx="2">
                  <c:v>3.8980509745127435E-2</c:v>
                </c:pt>
                <c:pt idx="3">
                  <c:v>9.5952023988005994E-2</c:v>
                </c:pt>
                <c:pt idx="4">
                  <c:v>1.1994002998500749E-2</c:v>
                </c:pt>
                <c:pt idx="5">
                  <c:v>4.1979010494752625E-2</c:v>
                </c:pt>
                <c:pt idx="6">
                  <c:v>3.7481259370314844E-2</c:v>
                </c:pt>
                <c:pt idx="7">
                  <c:v>0.11094452773613193</c:v>
                </c:pt>
                <c:pt idx="8">
                  <c:v>0.4572713643178411</c:v>
                </c:pt>
                <c:pt idx="9">
                  <c:v>0.29385307346326839</c:v>
                </c:pt>
                <c:pt idx="10">
                  <c:v>0.26386806596701651</c:v>
                </c:pt>
                <c:pt idx="11">
                  <c:v>0.28035982008995503</c:v>
                </c:pt>
                <c:pt idx="12">
                  <c:v>0.20239880059970014</c:v>
                </c:pt>
                <c:pt idx="13">
                  <c:v>0.20989505247376311</c:v>
                </c:pt>
                <c:pt idx="14">
                  <c:v>0.30284857571214391</c:v>
                </c:pt>
                <c:pt idx="15">
                  <c:v>0.16341829085457271</c:v>
                </c:pt>
                <c:pt idx="16">
                  <c:v>0.26386806596701651</c:v>
                </c:pt>
                <c:pt idx="17">
                  <c:v>0.23238380809595202</c:v>
                </c:pt>
                <c:pt idx="18">
                  <c:v>0.16341829085457271</c:v>
                </c:pt>
                <c:pt idx="19">
                  <c:v>0.13643178410794601</c:v>
                </c:pt>
                <c:pt idx="20">
                  <c:v>0.11544227886056972</c:v>
                </c:pt>
                <c:pt idx="21">
                  <c:v>8.9955022488755629E-2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1A7-4A29-995D-43F48C75BD84}"/>
            </c:ext>
          </c:extLst>
        </c:ser>
        <c:ser>
          <c:idx val="111"/>
          <c:order val="111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Sheet2!$AA$113:$AW$113</c:f>
              <c:numCache>
                <c:formatCode>General</c:formatCode>
                <c:ptCount val="23"/>
                <c:pt idx="0">
                  <c:v>0.1199400299850075</c:v>
                </c:pt>
                <c:pt idx="1">
                  <c:v>0.11544227886056972</c:v>
                </c:pt>
                <c:pt idx="2">
                  <c:v>3.7481259370314844E-2</c:v>
                </c:pt>
                <c:pt idx="3">
                  <c:v>7.4962518740629685E-3</c:v>
                </c:pt>
                <c:pt idx="4">
                  <c:v>1.1994002998500749E-2</c:v>
                </c:pt>
                <c:pt idx="5">
                  <c:v>1.9490254872563718E-2</c:v>
                </c:pt>
                <c:pt idx="6">
                  <c:v>2.6986506746626688E-2</c:v>
                </c:pt>
                <c:pt idx="7">
                  <c:v>7.7961019490254871E-2</c:v>
                </c:pt>
                <c:pt idx="8">
                  <c:v>0.39580209895052476</c:v>
                </c:pt>
                <c:pt idx="9">
                  <c:v>0.27436281859070466</c:v>
                </c:pt>
                <c:pt idx="10">
                  <c:v>0.23838080959520239</c:v>
                </c:pt>
                <c:pt idx="11">
                  <c:v>0.24587706146926536</c:v>
                </c:pt>
                <c:pt idx="12">
                  <c:v>0.24587706146926536</c:v>
                </c:pt>
                <c:pt idx="13">
                  <c:v>0.16641679160419789</c:v>
                </c:pt>
                <c:pt idx="14">
                  <c:v>0.29535232383808097</c:v>
                </c:pt>
                <c:pt idx="15">
                  <c:v>0.20539730134932535</c:v>
                </c:pt>
                <c:pt idx="16">
                  <c:v>0.23688155922038981</c:v>
                </c:pt>
                <c:pt idx="17">
                  <c:v>0.2608695652173913</c:v>
                </c:pt>
                <c:pt idx="18">
                  <c:v>0.25187406296851572</c:v>
                </c:pt>
                <c:pt idx="19">
                  <c:v>0.12143928035982009</c:v>
                </c:pt>
                <c:pt idx="20">
                  <c:v>0.11094452773613193</c:v>
                </c:pt>
                <c:pt idx="21">
                  <c:v>0.11544227886056972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1A7-4A29-995D-43F48C75BD84}"/>
            </c:ext>
          </c:extLst>
        </c:ser>
        <c:ser>
          <c:idx val="112"/>
          <c:order val="112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Sheet2!$AA$114:$AW$114</c:f>
              <c:numCache>
                <c:formatCode>General</c:formatCode>
                <c:ptCount val="23"/>
                <c:pt idx="0">
                  <c:v>7.0464767616191901E-2</c:v>
                </c:pt>
                <c:pt idx="1">
                  <c:v>7.4962518740629688E-2</c:v>
                </c:pt>
                <c:pt idx="2">
                  <c:v>5.6971514242878558E-2</c:v>
                </c:pt>
                <c:pt idx="3">
                  <c:v>3.1484257871064465E-2</c:v>
                </c:pt>
                <c:pt idx="4">
                  <c:v>7.4962518740629685E-3</c:v>
                </c:pt>
                <c:pt idx="5">
                  <c:v>2.9985007496251874E-2</c:v>
                </c:pt>
                <c:pt idx="6">
                  <c:v>4.9475262368815595E-2</c:v>
                </c:pt>
                <c:pt idx="7">
                  <c:v>0.10944527736131934</c:v>
                </c:pt>
                <c:pt idx="8">
                  <c:v>0.44377811094452774</c:v>
                </c:pt>
                <c:pt idx="9">
                  <c:v>0.23238380809595202</c:v>
                </c:pt>
                <c:pt idx="10">
                  <c:v>0.25937031484257872</c:v>
                </c:pt>
                <c:pt idx="11">
                  <c:v>0.22788605697151423</c:v>
                </c:pt>
                <c:pt idx="12">
                  <c:v>0.23688155922038981</c:v>
                </c:pt>
                <c:pt idx="13">
                  <c:v>0.15142428785607195</c:v>
                </c:pt>
                <c:pt idx="14">
                  <c:v>0.1679160419790105</c:v>
                </c:pt>
                <c:pt idx="15">
                  <c:v>0.32683658170914542</c:v>
                </c:pt>
                <c:pt idx="16">
                  <c:v>0.13193403298350825</c:v>
                </c:pt>
                <c:pt idx="17">
                  <c:v>0.15142428785607195</c:v>
                </c:pt>
                <c:pt idx="18">
                  <c:v>0.19940029985007496</c:v>
                </c:pt>
                <c:pt idx="19">
                  <c:v>0.13193403298350825</c:v>
                </c:pt>
                <c:pt idx="20">
                  <c:v>0.13643178410794601</c:v>
                </c:pt>
                <c:pt idx="21">
                  <c:v>0.10794602698650675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1A7-4A29-995D-43F48C75BD84}"/>
            </c:ext>
          </c:extLst>
        </c:ser>
        <c:ser>
          <c:idx val="113"/>
          <c:order val="113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Sheet2!$AA$115:$AW$115</c:f>
              <c:numCache>
                <c:formatCode>General</c:formatCode>
                <c:ptCount val="23"/>
                <c:pt idx="0">
                  <c:v>8.9955022488755629E-2</c:v>
                </c:pt>
                <c:pt idx="1">
                  <c:v>6.4467766116941536E-2</c:v>
                </c:pt>
                <c:pt idx="2">
                  <c:v>3.7481259370314844E-2</c:v>
                </c:pt>
                <c:pt idx="3">
                  <c:v>1.3493253373313344E-2</c:v>
                </c:pt>
                <c:pt idx="4">
                  <c:v>1.3493253373313344E-2</c:v>
                </c:pt>
                <c:pt idx="5">
                  <c:v>2.5487256371814093E-2</c:v>
                </c:pt>
                <c:pt idx="6">
                  <c:v>2.0989505247376312E-2</c:v>
                </c:pt>
                <c:pt idx="7">
                  <c:v>8.9955022488755615E-3</c:v>
                </c:pt>
                <c:pt idx="8">
                  <c:v>3.1484257871064465E-2</c:v>
                </c:pt>
                <c:pt idx="9">
                  <c:v>9.7451274362818585E-2</c:v>
                </c:pt>
                <c:pt idx="10">
                  <c:v>8.0959520239880053E-2</c:v>
                </c:pt>
                <c:pt idx="11">
                  <c:v>7.1964017991004492E-2</c:v>
                </c:pt>
                <c:pt idx="12">
                  <c:v>6.1469265367316339E-2</c:v>
                </c:pt>
                <c:pt idx="13">
                  <c:v>5.2473763118440778E-2</c:v>
                </c:pt>
                <c:pt idx="14">
                  <c:v>5.2473763118440778E-2</c:v>
                </c:pt>
                <c:pt idx="15">
                  <c:v>6.7466266866566718E-2</c:v>
                </c:pt>
                <c:pt idx="16">
                  <c:v>4.0479760119940027E-2</c:v>
                </c:pt>
                <c:pt idx="17">
                  <c:v>5.6971514242878558E-2</c:v>
                </c:pt>
                <c:pt idx="18">
                  <c:v>2.2488755622188907E-2</c:v>
                </c:pt>
                <c:pt idx="19">
                  <c:v>3.5982008995502246E-2</c:v>
                </c:pt>
                <c:pt idx="20">
                  <c:v>3.4482758620689655E-2</c:v>
                </c:pt>
                <c:pt idx="21">
                  <c:v>5.3973013493253376E-2</c:v>
                </c:pt>
                <c:pt idx="22">
                  <c:v>2.3988005997001498E-2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1A7-4A29-995D-43F48C75BD84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Sheet2!$AA$116:$AW$116</c:f>
              <c:numCache>
                <c:formatCode>General</c:formatCode>
                <c:ptCount val="23"/>
                <c:pt idx="0">
                  <c:v>2.9985007496251874E-2</c:v>
                </c:pt>
                <c:pt idx="1">
                  <c:v>2.5487256371814093E-2</c:v>
                </c:pt>
                <c:pt idx="2">
                  <c:v>6.1469265367316339E-2</c:v>
                </c:pt>
                <c:pt idx="3">
                  <c:v>8.2458770614692659E-2</c:v>
                </c:pt>
                <c:pt idx="4">
                  <c:v>4.4977511244377807E-3</c:v>
                </c:pt>
                <c:pt idx="5">
                  <c:v>8.9955022488755615E-3</c:v>
                </c:pt>
                <c:pt idx="6">
                  <c:v>0</c:v>
                </c:pt>
                <c:pt idx="7">
                  <c:v>1.3493253373313344E-2</c:v>
                </c:pt>
                <c:pt idx="8">
                  <c:v>4.0479760119940027E-2</c:v>
                </c:pt>
                <c:pt idx="9">
                  <c:v>0.11544227886056972</c:v>
                </c:pt>
                <c:pt idx="10">
                  <c:v>4.9475262368815595E-2</c:v>
                </c:pt>
                <c:pt idx="11">
                  <c:v>5.0974512743628186E-2</c:v>
                </c:pt>
                <c:pt idx="12">
                  <c:v>5.8470764617691157E-2</c:v>
                </c:pt>
                <c:pt idx="13">
                  <c:v>4.3478260869565216E-2</c:v>
                </c:pt>
                <c:pt idx="14">
                  <c:v>6.1469265367316339E-2</c:v>
                </c:pt>
                <c:pt idx="15">
                  <c:v>7.9460269865067462E-2</c:v>
                </c:pt>
                <c:pt idx="16">
                  <c:v>2.2488755622188907E-2</c:v>
                </c:pt>
                <c:pt idx="17">
                  <c:v>5.6971514242878558E-2</c:v>
                </c:pt>
                <c:pt idx="18">
                  <c:v>2.5487256371814093E-2</c:v>
                </c:pt>
                <c:pt idx="19">
                  <c:v>3.5982008995502246E-2</c:v>
                </c:pt>
                <c:pt idx="20">
                  <c:v>2.3988005997001498E-2</c:v>
                </c:pt>
                <c:pt idx="21">
                  <c:v>3.7481259370314844E-2</c:v>
                </c:pt>
                <c:pt idx="22">
                  <c:v>2.9985007496251874E-2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1A7-4A29-995D-43F48C75BD84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Sheet2!$AA$117:$AW$117</c:f>
              <c:numCache>
                <c:formatCode>General</c:formatCode>
                <c:ptCount val="23"/>
                <c:pt idx="0">
                  <c:v>2.3988005997001498E-2</c:v>
                </c:pt>
                <c:pt idx="1">
                  <c:v>5.0974512743628186E-2</c:v>
                </c:pt>
                <c:pt idx="2">
                  <c:v>2.6986506746626688E-2</c:v>
                </c:pt>
                <c:pt idx="3">
                  <c:v>0.10344827586206896</c:v>
                </c:pt>
                <c:pt idx="4">
                  <c:v>4.1979010494752625E-2</c:v>
                </c:pt>
                <c:pt idx="5">
                  <c:v>2.0989505247376312E-2</c:v>
                </c:pt>
                <c:pt idx="6">
                  <c:v>3.4482758620689655E-2</c:v>
                </c:pt>
                <c:pt idx="7">
                  <c:v>1.6491754122938532E-2</c:v>
                </c:pt>
                <c:pt idx="8">
                  <c:v>8.0959520239880053E-2</c:v>
                </c:pt>
                <c:pt idx="9">
                  <c:v>8.5457271364317841E-2</c:v>
                </c:pt>
                <c:pt idx="10">
                  <c:v>6.8965517241379309E-2</c:v>
                </c:pt>
                <c:pt idx="11">
                  <c:v>0.10344827586206896</c:v>
                </c:pt>
                <c:pt idx="12">
                  <c:v>4.9475262368815595E-2</c:v>
                </c:pt>
                <c:pt idx="13">
                  <c:v>6.1469265367316339E-2</c:v>
                </c:pt>
                <c:pt idx="14">
                  <c:v>6.1469265367316339E-2</c:v>
                </c:pt>
                <c:pt idx="15">
                  <c:v>7.0464767616191901E-2</c:v>
                </c:pt>
                <c:pt idx="16">
                  <c:v>6.1469265367316339E-2</c:v>
                </c:pt>
                <c:pt idx="17">
                  <c:v>8.0959520239880053E-2</c:v>
                </c:pt>
                <c:pt idx="18">
                  <c:v>5.0974512743628186E-2</c:v>
                </c:pt>
                <c:pt idx="19">
                  <c:v>4.6476761619190406E-2</c:v>
                </c:pt>
                <c:pt idx="20">
                  <c:v>5.5472263868065967E-2</c:v>
                </c:pt>
                <c:pt idx="21">
                  <c:v>5.2473763118440778E-2</c:v>
                </c:pt>
                <c:pt idx="22">
                  <c:v>3.7481259370314844E-2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1A7-4A29-995D-43F48C75BD84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Sheet2!$AA$118:$AW$118</c:f>
              <c:numCache>
                <c:formatCode>General</c:formatCode>
                <c:ptCount val="23"/>
                <c:pt idx="0">
                  <c:v>8.2458770614692659E-2</c:v>
                </c:pt>
                <c:pt idx="1">
                  <c:v>0.11694152923538231</c:v>
                </c:pt>
                <c:pt idx="2">
                  <c:v>2.9985007496251874E-2</c:v>
                </c:pt>
                <c:pt idx="3">
                  <c:v>1.4992503748125937E-2</c:v>
                </c:pt>
                <c:pt idx="4">
                  <c:v>1.0494752623688156E-2</c:v>
                </c:pt>
                <c:pt idx="5">
                  <c:v>2.0989505247376312E-2</c:v>
                </c:pt>
                <c:pt idx="6">
                  <c:v>3.5982008995502246E-2</c:v>
                </c:pt>
                <c:pt idx="7">
                  <c:v>0.1679160419790105</c:v>
                </c:pt>
                <c:pt idx="8">
                  <c:v>0.2893553223388306</c:v>
                </c:pt>
                <c:pt idx="9">
                  <c:v>0.22788605697151423</c:v>
                </c:pt>
                <c:pt idx="10">
                  <c:v>0.20689655172413793</c:v>
                </c:pt>
                <c:pt idx="11">
                  <c:v>0.27436281859070466</c:v>
                </c:pt>
                <c:pt idx="12">
                  <c:v>0.17691154422788605</c:v>
                </c:pt>
                <c:pt idx="13">
                  <c:v>0.20389805097451275</c:v>
                </c:pt>
                <c:pt idx="14">
                  <c:v>0.21889055472263869</c:v>
                </c:pt>
                <c:pt idx="15">
                  <c:v>0.22488755622188905</c:v>
                </c:pt>
                <c:pt idx="16">
                  <c:v>0.28485757121439281</c:v>
                </c:pt>
                <c:pt idx="17">
                  <c:v>0.25487256371814093</c:v>
                </c:pt>
                <c:pt idx="18">
                  <c:v>0.16941529235382308</c:v>
                </c:pt>
                <c:pt idx="19">
                  <c:v>0.14692653673163419</c:v>
                </c:pt>
                <c:pt idx="20">
                  <c:v>0.14392803598200898</c:v>
                </c:pt>
                <c:pt idx="21">
                  <c:v>8.8455772113943024E-2</c:v>
                </c:pt>
                <c:pt idx="22">
                  <c:v>5.5472263868065967E-2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1A7-4A29-995D-43F48C75BD84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Sheet2!$AA$119:$AW$119</c:f>
              <c:numCache>
                <c:formatCode>General</c:formatCode>
                <c:ptCount val="23"/>
                <c:pt idx="0">
                  <c:v>8.9955022488755629E-2</c:v>
                </c:pt>
                <c:pt idx="1">
                  <c:v>7.646176911544228E-2</c:v>
                </c:pt>
                <c:pt idx="2">
                  <c:v>7.0464767616191901E-2</c:v>
                </c:pt>
                <c:pt idx="3">
                  <c:v>3.2983508245877063E-2</c:v>
                </c:pt>
                <c:pt idx="4">
                  <c:v>5.9970014992503746E-3</c:v>
                </c:pt>
                <c:pt idx="5">
                  <c:v>1.7991004497751123E-2</c:v>
                </c:pt>
                <c:pt idx="6">
                  <c:v>2.2488755622188907E-2</c:v>
                </c:pt>
                <c:pt idx="7">
                  <c:v>0.10644677661169415</c:v>
                </c:pt>
                <c:pt idx="8">
                  <c:v>0.30134932533733133</c:v>
                </c:pt>
                <c:pt idx="9">
                  <c:v>0.2143928035982009</c:v>
                </c:pt>
                <c:pt idx="10">
                  <c:v>0.26236881559220387</c:v>
                </c:pt>
                <c:pt idx="11">
                  <c:v>0.19340329835082459</c:v>
                </c:pt>
                <c:pt idx="12">
                  <c:v>0.16341829085457271</c:v>
                </c:pt>
                <c:pt idx="13">
                  <c:v>0.29235382308845576</c:v>
                </c:pt>
                <c:pt idx="14">
                  <c:v>0.23688155922038981</c:v>
                </c:pt>
                <c:pt idx="15">
                  <c:v>0.15442278860569716</c:v>
                </c:pt>
                <c:pt idx="16">
                  <c:v>0.19190404797601199</c:v>
                </c:pt>
                <c:pt idx="17">
                  <c:v>0.2158920539730135</c:v>
                </c:pt>
                <c:pt idx="18">
                  <c:v>0.13193403298350825</c:v>
                </c:pt>
                <c:pt idx="19">
                  <c:v>0.12893553223388307</c:v>
                </c:pt>
                <c:pt idx="20">
                  <c:v>0.14242878560719641</c:v>
                </c:pt>
                <c:pt idx="21">
                  <c:v>0.10194902548725637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1A7-4A29-995D-43F48C75BD84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Sheet2!$AA$120:$AW$120</c:f>
              <c:numCache>
                <c:formatCode>General</c:formatCode>
                <c:ptCount val="23"/>
                <c:pt idx="0">
                  <c:v>9.145427286356822E-2</c:v>
                </c:pt>
                <c:pt idx="1">
                  <c:v>0.11544227886056972</c:v>
                </c:pt>
                <c:pt idx="2">
                  <c:v>4.9475262368815595E-2</c:v>
                </c:pt>
                <c:pt idx="3">
                  <c:v>2.9985007496251873E-3</c:v>
                </c:pt>
                <c:pt idx="4">
                  <c:v>1.1994002998500749E-2</c:v>
                </c:pt>
                <c:pt idx="5">
                  <c:v>2.9985007496251874E-2</c:v>
                </c:pt>
                <c:pt idx="6">
                  <c:v>2.6986506746626688E-2</c:v>
                </c:pt>
                <c:pt idx="7">
                  <c:v>0.10494752623688156</c:v>
                </c:pt>
                <c:pt idx="8">
                  <c:v>0.30884557721139433</c:v>
                </c:pt>
                <c:pt idx="9">
                  <c:v>0.22938530734632684</c:v>
                </c:pt>
                <c:pt idx="10">
                  <c:v>0.17991004497751126</c:v>
                </c:pt>
                <c:pt idx="11">
                  <c:v>0.15442278860569716</c:v>
                </c:pt>
                <c:pt idx="12">
                  <c:v>0.17391304347826086</c:v>
                </c:pt>
                <c:pt idx="13">
                  <c:v>0.12293853073463268</c:v>
                </c:pt>
                <c:pt idx="14">
                  <c:v>0.27136431784107945</c:v>
                </c:pt>
                <c:pt idx="15">
                  <c:v>0.2608695652173913</c:v>
                </c:pt>
                <c:pt idx="16">
                  <c:v>0.20539730134932535</c:v>
                </c:pt>
                <c:pt idx="17">
                  <c:v>0.1679160419790105</c:v>
                </c:pt>
                <c:pt idx="18">
                  <c:v>0.16491754122938532</c:v>
                </c:pt>
                <c:pt idx="19">
                  <c:v>9.4452773613193403E-2</c:v>
                </c:pt>
                <c:pt idx="20">
                  <c:v>9.5952023988005994E-2</c:v>
                </c:pt>
                <c:pt idx="21">
                  <c:v>6.5967016491754127E-2</c:v>
                </c:pt>
                <c:pt idx="2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1A7-4A29-995D-43F48C75BD84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Sheet2!$AA$121:$AW$121</c:f>
              <c:numCache>
                <c:formatCode>General</c:formatCode>
                <c:ptCount val="23"/>
                <c:pt idx="0">
                  <c:v>0.12293853073463268</c:v>
                </c:pt>
                <c:pt idx="1">
                  <c:v>5.2473763118440778E-2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2.5487256371814093E-2</c:v>
                </c:pt>
                <c:pt idx="6">
                  <c:v>8.9955022488755615E-3</c:v>
                </c:pt>
                <c:pt idx="7">
                  <c:v>0</c:v>
                </c:pt>
                <c:pt idx="8">
                  <c:v>1.9490254872563718E-2</c:v>
                </c:pt>
                <c:pt idx="9">
                  <c:v>0.10044977511244378</c:v>
                </c:pt>
                <c:pt idx="10">
                  <c:v>8.2458770614692659E-2</c:v>
                </c:pt>
                <c:pt idx="11">
                  <c:v>0.10044977511244378</c:v>
                </c:pt>
                <c:pt idx="12">
                  <c:v>5.9970014992503748E-2</c:v>
                </c:pt>
                <c:pt idx="13">
                  <c:v>5.8470764617691157E-2</c:v>
                </c:pt>
                <c:pt idx="14">
                  <c:v>7.7961019490254871E-2</c:v>
                </c:pt>
                <c:pt idx="15">
                  <c:v>3.1484257871064465E-2</c:v>
                </c:pt>
                <c:pt idx="16">
                  <c:v>4.4977511244377814E-2</c:v>
                </c:pt>
                <c:pt idx="17">
                  <c:v>5.5472263868065967E-2</c:v>
                </c:pt>
                <c:pt idx="18">
                  <c:v>5.5472263868065967E-2</c:v>
                </c:pt>
                <c:pt idx="19">
                  <c:v>4.9475262368815595E-2</c:v>
                </c:pt>
                <c:pt idx="20">
                  <c:v>3.2983508245877063E-2</c:v>
                </c:pt>
                <c:pt idx="21">
                  <c:v>4.1979010494752625E-2</c:v>
                </c:pt>
                <c:pt idx="22">
                  <c:v>1.3493253373313344E-2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1A7-4A29-995D-43F48C75BD84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Sheet2!$AA$122:$AW$122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9.895052473763119E-2</c:v>
                </c:pt>
                <c:pt idx="2">
                  <c:v>3.8980509745127435E-2</c:v>
                </c:pt>
                <c:pt idx="3">
                  <c:v>4.0479760119940027E-2</c:v>
                </c:pt>
                <c:pt idx="4">
                  <c:v>1.6491754122938532E-2</c:v>
                </c:pt>
                <c:pt idx="5">
                  <c:v>3.7481259370314844E-2</c:v>
                </c:pt>
                <c:pt idx="6">
                  <c:v>1.9490254872563718E-2</c:v>
                </c:pt>
                <c:pt idx="7">
                  <c:v>0.16191904047976011</c:v>
                </c:pt>
                <c:pt idx="8">
                  <c:v>0.29985007496251875</c:v>
                </c:pt>
                <c:pt idx="9">
                  <c:v>0.21739130434782608</c:v>
                </c:pt>
                <c:pt idx="10">
                  <c:v>0.20539730134932535</c:v>
                </c:pt>
                <c:pt idx="11">
                  <c:v>0.2893553223388306</c:v>
                </c:pt>
                <c:pt idx="12">
                  <c:v>0.20689655172413793</c:v>
                </c:pt>
                <c:pt idx="13">
                  <c:v>0.15892053973013492</c:v>
                </c:pt>
                <c:pt idx="14">
                  <c:v>0.20239880059970014</c:v>
                </c:pt>
                <c:pt idx="15">
                  <c:v>0.24887556221889057</c:v>
                </c:pt>
                <c:pt idx="16">
                  <c:v>0.30884557721139433</c:v>
                </c:pt>
                <c:pt idx="17">
                  <c:v>0.21139430284857572</c:v>
                </c:pt>
                <c:pt idx="18">
                  <c:v>0.20989505247376311</c:v>
                </c:pt>
                <c:pt idx="19">
                  <c:v>0.14842578710644677</c:v>
                </c:pt>
                <c:pt idx="20">
                  <c:v>0.12893553223388307</c:v>
                </c:pt>
                <c:pt idx="21">
                  <c:v>0.15292353823088456</c:v>
                </c:pt>
                <c:pt idx="22">
                  <c:v>8.0959520239880053E-2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1A7-4A29-995D-43F48C75BD84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Sheet2!$AA$123:$AW$123</c:f>
              <c:numCache>
                <c:formatCode>General</c:formatCode>
                <c:ptCount val="23"/>
                <c:pt idx="0">
                  <c:v>7.1964017991004492E-2</c:v>
                </c:pt>
                <c:pt idx="1">
                  <c:v>8.395802098950525E-2</c:v>
                </c:pt>
                <c:pt idx="2">
                  <c:v>7.0464767616191901E-2</c:v>
                </c:pt>
                <c:pt idx="3">
                  <c:v>3.5982008995502246E-2</c:v>
                </c:pt>
                <c:pt idx="4">
                  <c:v>1.4992503748125937E-2</c:v>
                </c:pt>
                <c:pt idx="5">
                  <c:v>3.7481259370314844E-2</c:v>
                </c:pt>
                <c:pt idx="6">
                  <c:v>2.5487256371814093E-2</c:v>
                </c:pt>
                <c:pt idx="7">
                  <c:v>0.12893553223388307</c:v>
                </c:pt>
                <c:pt idx="8">
                  <c:v>0.35982008995502252</c:v>
                </c:pt>
                <c:pt idx="9">
                  <c:v>0.21139430284857572</c:v>
                </c:pt>
                <c:pt idx="10">
                  <c:v>0.2353823088455772</c:v>
                </c:pt>
                <c:pt idx="11">
                  <c:v>0.25937031484257872</c:v>
                </c:pt>
                <c:pt idx="12">
                  <c:v>0.24737631184407796</c:v>
                </c:pt>
                <c:pt idx="13">
                  <c:v>0.22788605697151423</c:v>
                </c:pt>
                <c:pt idx="14">
                  <c:v>0.21139430284857572</c:v>
                </c:pt>
                <c:pt idx="15">
                  <c:v>0.27586206896551724</c:v>
                </c:pt>
                <c:pt idx="16">
                  <c:v>0.36131934032983509</c:v>
                </c:pt>
                <c:pt idx="17">
                  <c:v>0.29685157421289354</c:v>
                </c:pt>
                <c:pt idx="18">
                  <c:v>0.19340329835082459</c:v>
                </c:pt>
                <c:pt idx="19">
                  <c:v>0.11694152923538231</c:v>
                </c:pt>
                <c:pt idx="20">
                  <c:v>0.12893553223388307</c:v>
                </c:pt>
                <c:pt idx="21">
                  <c:v>0.16041979010494753</c:v>
                </c:pt>
                <c:pt idx="22">
                  <c:v>9.4452773613193403E-2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1A7-4A29-995D-43F48C75BD84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Sheet2!$AA$124:$AW$124</c:f>
              <c:numCache>
                <c:formatCode>General</c:formatCode>
                <c:ptCount val="23"/>
                <c:pt idx="0">
                  <c:v>5.3973013493253376E-2</c:v>
                </c:pt>
                <c:pt idx="1">
                  <c:v>0.11544227886056972</c:v>
                </c:pt>
                <c:pt idx="2">
                  <c:v>7.0464767616191901E-2</c:v>
                </c:pt>
                <c:pt idx="3">
                  <c:v>2.5487256371814093E-2</c:v>
                </c:pt>
                <c:pt idx="4">
                  <c:v>2.5487256371814093E-2</c:v>
                </c:pt>
                <c:pt idx="5">
                  <c:v>2.3988005997001498E-2</c:v>
                </c:pt>
                <c:pt idx="6">
                  <c:v>1.9490254872563718E-2</c:v>
                </c:pt>
                <c:pt idx="7">
                  <c:v>0.1679160419790105</c:v>
                </c:pt>
                <c:pt idx="8">
                  <c:v>0.34482758620689657</c:v>
                </c:pt>
                <c:pt idx="9">
                  <c:v>0.29085457271364318</c:v>
                </c:pt>
                <c:pt idx="10">
                  <c:v>0.26386806596701651</c:v>
                </c:pt>
                <c:pt idx="11">
                  <c:v>0.23388305847076463</c:v>
                </c:pt>
                <c:pt idx="12">
                  <c:v>0.23988005997001499</c:v>
                </c:pt>
                <c:pt idx="13">
                  <c:v>0.16041979010494753</c:v>
                </c:pt>
                <c:pt idx="14">
                  <c:v>0.20239880059970014</c:v>
                </c:pt>
                <c:pt idx="15">
                  <c:v>0.20389805097451275</c:v>
                </c:pt>
                <c:pt idx="16">
                  <c:v>0.25787106446776614</c:v>
                </c:pt>
                <c:pt idx="17">
                  <c:v>0.25637181409295351</c:v>
                </c:pt>
                <c:pt idx="18">
                  <c:v>0.15442278860569716</c:v>
                </c:pt>
                <c:pt idx="19">
                  <c:v>0.1199400299850075</c:v>
                </c:pt>
                <c:pt idx="20">
                  <c:v>0.13343328335832083</c:v>
                </c:pt>
                <c:pt idx="21">
                  <c:v>9.7451274362818585E-2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1A7-4A29-995D-43F48C75BD84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Sheet2!$AA$125:$AW$125</c:f>
              <c:numCache>
                <c:formatCode>General</c:formatCode>
                <c:ptCount val="23"/>
                <c:pt idx="0">
                  <c:v>6.5967016491754127E-2</c:v>
                </c:pt>
                <c:pt idx="1">
                  <c:v>0.10644677661169415</c:v>
                </c:pt>
                <c:pt idx="2">
                  <c:v>2.0989505247376312E-2</c:v>
                </c:pt>
                <c:pt idx="3">
                  <c:v>1.3493253373313344E-2</c:v>
                </c:pt>
                <c:pt idx="4">
                  <c:v>2.3988005997001498E-2</c:v>
                </c:pt>
                <c:pt idx="5">
                  <c:v>2.9985007496251874E-2</c:v>
                </c:pt>
                <c:pt idx="6">
                  <c:v>0</c:v>
                </c:pt>
                <c:pt idx="7">
                  <c:v>1.7991004497751123E-2</c:v>
                </c:pt>
                <c:pt idx="8">
                  <c:v>2.9985007496251874E-2</c:v>
                </c:pt>
                <c:pt idx="9">
                  <c:v>8.5457271364317841E-2</c:v>
                </c:pt>
                <c:pt idx="10">
                  <c:v>4.1979010494752625E-2</c:v>
                </c:pt>
                <c:pt idx="11">
                  <c:v>7.646176911544228E-2</c:v>
                </c:pt>
                <c:pt idx="12">
                  <c:v>6.296851574212893E-2</c:v>
                </c:pt>
                <c:pt idx="13">
                  <c:v>5.3973013493253376E-2</c:v>
                </c:pt>
                <c:pt idx="14">
                  <c:v>5.6971514242878558E-2</c:v>
                </c:pt>
                <c:pt idx="15">
                  <c:v>4.3478260869565216E-2</c:v>
                </c:pt>
                <c:pt idx="16">
                  <c:v>7.7961019490254871E-2</c:v>
                </c:pt>
                <c:pt idx="17">
                  <c:v>7.1964017991004492E-2</c:v>
                </c:pt>
                <c:pt idx="18">
                  <c:v>5.5472263868065967E-2</c:v>
                </c:pt>
                <c:pt idx="19">
                  <c:v>1.4992503748125937E-2</c:v>
                </c:pt>
                <c:pt idx="20">
                  <c:v>2.5487256371814093E-2</c:v>
                </c:pt>
                <c:pt idx="21">
                  <c:v>3.4482758620689655E-2</c:v>
                </c:pt>
                <c:pt idx="22">
                  <c:v>2.3988005997001498E-2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1A7-4A29-995D-43F48C75BD84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Sheet2!$AA$126:$AW$126</c:f>
              <c:numCache>
                <c:formatCode>General</c:formatCode>
                <c:ptCount val="23"/>
                <c:pt idx="0">
                  <c:v>0.12443778110944528</c:v>
                </c:pt>
                <c:pt idx="1">
                  <c:v>1.7991004497751123E-2</c:v>
                </c:pt>
                <c:pt idx="2">
                  <c:v>0</c:v>
                </c:pt>
                <c:pt idx="3">
                  <c:v>5.9970014992503746E-3</c:v>
                </c:pt>
                <c:pt idx="4">
                  <c:v>5.9970014992503746E-3</c:v>
                </c:pt>
                <c:pt idx="5">
                  <c:v>2.5487256371814093E-2</c:v>
                </c:pt>
                <c:pt idx="6">
                  <c:v>0</c:v>
                </c:pt>
                <c:pt idx="7">
                  <c:v>5.9970014992503746E-3</c:v>
                </c:pt>
                <c:pt idx="8">
                  <c:v>1.3493253373313344E-2</c:v>
                </c:pt>
                <c:pt idx="9">
                  <c:v>4.7976011994002997E-2</c:v>
                </c:pt>
                <c:pt idx="10">
                  <c:v>6.296851574212893E-2</c:v>
                </c:pt>
                <c:pt idx="11">
                  <c:v>6.8965517241379309E-2</c:v>
                </c:pt>
                <c:pt idx="12">
                  <c:v>4.7976011994002997E-2</c:v>
                </c:pt>
                <c:pt idx="13">
                  <c:v>7.3463268365817097E-2</c:v>
                </c:pt>
                <c:pt idx="14">
                  <c:v>7.0464767616191901E-2</c:v>
                </c:pt>
                <c:pt idx="15">
                  <c:v>2.2488755622188907E-2</c:v>
                </c:pt>
                <c:pt idx="16">
                  <c:v>0.13343328335832083</c:v>
                </c:pt>
                <c:pt idx="17">
                  <c:v>6.1469265367316339E-2</c:v>
                </c:pt>
                <c:pt idx="18">
                  <c:v>2.6986506746626688E-2</c:v>
                </c:pt>
                <c:pt idx="19">
                  <c:v>5.5472263868065967E-2</c:v>
                </c:pt>
                <c:pt idx="20">
                  <c:v>2.3988005997001498E-2</c:v>
                </c:pt>
                <c:pt idx="21">
                  <c:v>1.1994002998500749E-2</c:v>
                </c:pt>
                <c:pt idx="22">
                  <c:v>6.4467766116941536E-2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1A7-4A29-995D-43F48C75BD84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Sheet2!$AA$127:$AW$127</c:f>
              <c:numCache>
                <c:formatCode>General</c:formatCode>
                <c:ptCount val="23"/>
                <c:pt idx="0">
                  <c:v>9.5952023988005994E-2</c:v>
                </c:pt>
                <c:pt idx="1">
                  <c:v>3.5982008995502246E-2</c:v>
                </c:pt>
                <c:pt idx="2">
                  <c:v>2.6986506746626688E-2</c:v>
                </c:pt>
                <c:pt idx="3">
                  <c:v>1.4992503748125937E-3</c:v>
                </c:pt>
                <c:pt idx="4">
                  <c:v>0</c:v>
                </c:pt>
                <c:pt idx="5">
                  <c:v>8.9955022488755615E-3</c:v>
                </c:pt>
                <c:pt idx="6">
                  <c:v>1.9490254872563718E-2</c:v>
                </c:pt>
                <c:pt idx="7">
                  <c:v>8.8455772113943024E-2</c:v>
                </c:pt>
                <c:pt idx="8">
                  <c:v>0.39580209895052476</c:v>
                </c:pt>
                <c:pt idx="9">
                  <c:v>0.2893553223388306</c:v>
                </c:pt>
                <c:pt idx="10">
                  <c:v>0.25787106446776614</c:v>
                </c:pt>
                <c:pt idx="11">
                  <c:v>0.28035982008995503</c:v>
                </c:pt>
                <c:pt idx="12">
                  <c:v>0.17991004497751126</c:v>
                </c:pt>
                <c:pt idx="13">
                  <c:v>0.15292353823088456</c:v>
                </c:pt>
                <c:pt idx="14">
                  <c:v>0.23688155922038981</c:v>
                </c:pt>
                <c:pt idx="15">
                  <c:v>0.26686656671664166</c:v>
                </c:pt>
                <c:pt idx="16">
                  <c:v>0.24287856071964017</c:v>
                </c:pt>
                <c:pt idx="17">
                  <c:v>0.2608695652173913</c:v>
                </c:pt>
                <c:pt idx="18">
                  <c:v>0.19040479760119941</c:v>
                </c:pt>
                <c:pt idx="19">
                  <c:v>0.12143928035982009</c:v>
                </c:pt>
                <c:pt idx="20">
                  <c:v>0.12293853073463268</c:v>
                </c:pt>
                <c:pt idx="21">
                  <c:v>0.12143928035982009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1A7-4A29-995D-43F48C75BD84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Sheet2!$AA$128:$AW$128</c:f>
              <c:numCache>
                <c:formatCode>General</c:formatCode>
                <c:ptCount val="23"/>
                <c:pt idx="0">
                  <c:v>2.0989505247376312E-2</c:v>
                </c:pt>
                <c:pt idx="1">
                  <c:v>8.8455772113943024E-2</c:v>
                </c:pt>
                <c:pt idx="2">
                  <c:v>5.5472263868065967E-2</c:v>
                </c:pt>
                <c:pt idx="3">
                  <c:v>0.11544227886056972</c:v>
                </c:pt>
                <c:pt idx="4">
                  <c:v>8.9955022488755615E-3</c:v>
                </c:pt>
                <c:pt idx="5">
                  <c:v>2.3988005997001498E-2</c:v>
                </c:pt>
                <c:pt idx="6">
                  <c:v>2.3988005997001498E-2</c:v>
                </c:pt>
                <c:pt idx="7">
                  <c:v>0.1184407796101949</c:v>
                </c:pt>
                <c:pt idx="8">
                  <c:v>0.33433283358320842</c:v>
                </c:pt>
                <c:pt idx="9">
                  <c:v>0.25337331334332835</c:v>
                </c:pt>
                <c:pt idx="10">
                  <c:v>0.2818590704647676</c:v>
                </c:pt>
                <c:pt idx="11">
                  <c:v>0.2608695652173913</c:v>
                </c:pt>
                <c:pt idx="12">
                  <c:v>0.20239880059970014</c:v>
                </c:pt>
                <c:pt idx="13">
                  <c:v>0.18140929535232383</c:v>
                </c:pt>
                <c:pt idx="14">
                  <c:v>0.2683658170914543</c:v>
                </c:pt>
                <c:pt idx="15">
                  <c:v>0.22338830584707647</c:v>
                </c:pt>
                <c:pt idx="16">
                  <c:v>0.25937031484257872</c:v>
                </c:pt>
                <c:pt idx="17">
                  <c:v>0.25487256371814093</c:v>
                </c:pt>
                <c:pt idx="18">
                  <c:v>0.16191904047976011</c:v>
                </c:pt>
                <c:pt idx="19">
                  <c:v>9.895052473763119E-2</c:v>
                </c:pt>
                <c:pt idx="20">
                  <c:v>0.14842578710644677</c:v>
                </c:pt>
                <c:pt idx="21">
                  <c:v>0.10944527736131934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1A7-4A29-995D-43F48C75BD84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Sheet2!$AA$129:$AW$129</c:f>
              <c:numCache>
                <c:formatCode>General</c:formatCode>
                <c:ptCount val="23"/>
                <c:pt idx="0">
                  <c:v>2.8485757121439279E-2</c:v>
                </c:pt>
                <c:pt idx="1">
                  <c:v>3.7481259370314844E-2</c:v>
                </c:pt>
                <c:pt idx="2">
                  <c:v>7.3463268365817097E-2</c:v>
                </c:pt>
                <c:pt idx="3">
                  <c:v>3.1484257871064465E-2</c:v>
                </c:pt>
                <c:pt idx="4">
                  <c:v>0.13643178410794601</c:v>
                </c:pt>
                <c:pt idx="5">
                  <c:v>3.7481259370314844E-2</c:v>
                </c:pt>
                <c:pt idx="6">
                  <c:v>2.9985007496251874E-2</c:v>
                </c:pt>
                <c:pt idx="7">
                  <c:v>0.14392803598200898</c:v>
                </c:pt>
                <c:pt idx="8">
                  <c:v>0.34932533733133431</c:v>
                </c:pt>
                <c:pt idx="9">
                  <c:v>0.21739130434782608</c:v>
                </c:pt>
                <c:pt idx="10">
                  <c:v>0.2413793103448276</c:v>
                </c:pt>
                <c:pt idx="11">
                  <c:v>0.29535232383808097</c:v>
                </c:pt>
                <c:pt idx="12">
                  <c:v>0.25937031484257872</c:v>
                </c:pt>
                <c:pt idx="13">
                  <c:v>0.15292353823088456</c:v>
                </c:pt>
                <c:pt idx="14">
                  <c:v>0.21139430284857572</c:v>
                </c:pt>
                <c:pt idx="15">
                  <c:v>0.20539730134932535</c:v>
                </c:pt>
                <c:pt idx="16">
                  <c:v>0.20089955022488756</c:v>
                </c:pt>
                <c:pt idx="17">
                  <c:v>0.27436281859070466</c:v>
                </c:pt>
                <c:pt idx="18">
                  <c:v>0.18890554722638681</c:v>
                </c:pt>
                <c:pt idx="19">
                  <c:v>0.14392803598200898</c:v>
                </c:pt>
                <c:pt idx="20">
                  <c:v>0.15892053973013492</c:v>
                </c:pt>
                <c:pt idx="21">
                  <c:v>8.9955022488755629E-2</c:v>
                </c:pt>
                <c:pt idx="22">
                  <c:v>8.0959520239880053E-2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1A7-4A29-995D-43F48C75BD84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Sheet2!$AA$130:$AW$130</c:f>
              <c:numCache>
                <c:formatCode>General</c:formatCode>
                <c:ptCount val="23"/>
                <c:pt idx="0">
                  <c:v>0.11244377811094453</c:v>
                </c:pt>
                <c:pt idx="1">
                  <c:v>8.2458770614692659E-2</c:v>
                </c:pt>
                <c:pt idx="2">
                  <c:v>6.5967016491754127E-2</c:v>
                </c:pt>
                <c:pt idx="3">
                  <c:v>3.7481259370314844E-2</c:v>
                </c:pt>
                <c:pt idx="4">
                  <c:v>2.5487256371814093E-2</c:v>
                </c:pt>
                <c:pt idx="5">
                  <c:v>2.8485757121439279E-2</c:v>
                </c:pt>
                <c:pt idx="6">
                  <c:v>2.2488755622188907E-2</c:v>
                </c:pt>
                <c:pt idx="7">
                  <c:v>0.14242878560719641</c:v>
                </c:pt>
                <c:pt idx="8">
                  <c:v>0.27286356821589203</c:v>
                </c:pt>
                <c:pt idx="9">
                  <c:v>0.20539730134932535</c:v>
                </c:pt>
                <c:pt idx="10">
                  <c:v>0.27136431784107945</c:v>
                </c:pt>
                <c:pt idx="11">
                  <c:v>0.23388305847076463</c:v>
                </c:pt>
                <c:pt idx="12">
                  <c:v>0.23238380809595202</c:v>
                </c:pt>
                <c:pt idx="13">
                  <c:v>0.15292353823088456</c:v>
                </c:pt>
                <c:pt idx="14">
                  <c:v>0.22638680659670166</c:v>
                </c:pt>
                <c:pt idx="15">
                  <c:v>0.15742128935532235</c:v>
                </c:pt>
                <c:pt idx="16">
                  <c:v>0.26986506746626687</c:v>
                </c:pt>
                <c:pt idx="17">
                  <c:v>0.26236881559220387</c:v>
                </c:pt>
                <c:pt idx="18">
                  <c:v>0.16641679160419789</c:v>
                </c:pt>
                <c:pt idx="19">
                  <c:v>0.13193403298350825</c:v>
                </c:pt>
                <c:pt idx="20">
                  <c:v>0.12893553223388307</c:v>
                </c:pt>
                <c:pt idx="21">
                  <c:v>0.17541229385307347</c:v>
                </c:pt>
                <c:pt idx="22">
                  <c:v>7.0464767616191901E-2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1A7-4A29-995D-43F48C75BD84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Sheet2!$AA$131:$AW$131</c:f>
              <c:numCache>
                <c:formatCode>General</c:formatCode>
                <c:ptCount val="23"/>
                <c:pt idx="0">
                  <c:v>0.14242878560719641</c:v>
                </c:pt>
                <c:pt idx="1">
                  <c:v>3.8980509745127435E-2</c:v>
                </c:pt>
                <c:pt idx="2">
                  <c:v>5.9970014992503746E-3</c:v>
                </c:pt>
                <c:pt idx="3">
                  <c:v>1.4992503748125937E-3</c:v>
                </c:pt>
                <c:pt idx="4">
                  <c:v>0</c:v>
                </c:pt>
                <c:pt idx="5">
                  <c:v>1.4992503748125937E-2</c:v>
                </c:pt>
                <c:pt idx="6">
                  <c:v>0</c:v>
                </c:pt>
                <c:pt idx="7">
                  <c:v>1.3493253373313344E-2</c:v>
                </c:pt>
                <c:pt idx="8">
                  <c:v>7.7961019490254871E-2</c:v>
                </c:pt>
                <c:pt idx="9">
                  <c:v>5.5472263868065967E-2</c:v>
                </c:pt>
                <c:pt idx="10">
                  <c:v>5.6971514242878558E-2</c:v>
                </c:pt>
                <c:pt idx="11">
                  <c:v>9.5952023988005994E-2</c:v>
                </c:pt>
                <c:pt idx="12">
                  <c:v>5.3973013493253376E-2</c:v>
                </c:pt>
                <c:pt idx="13">
                  <c:v>7.646176911544228E-2</c:v>
                </c:pt>
                <c:pt idx="14">
                  <c:v>5.5472263868065967E-2</c:v>
                </c:pt>
                <c:pt idx="15">
                  <c:v>0.12143928035982009</c:v>
                </c:pt>
                <c:pt idx="16">
                  <c:v>7.1964017991004492E-2</c:v>
                </c:pt>
                <c:pt idx="17">
                  <c:v>4.4977511244377814E-2</c:v>
                </c:pt>
                <c:pt idx="18">
                  <c:v>4.9475262368815595E-2</c:v>
                </c:pt>
                <c:pt idx="19">
                  <c:v>4.7976011994002997E-2</c:v>
                </c:pt>
                <c:pt idx="20">
                  <c:v>3.4482758620689655E-2</c:v>
                </c:pt>
                <c:pt idx="21">
                  <c:v>3.8980509745127435E-2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1A7-4A29-995D-43F48C75BD84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Sheet2!$AA$132:$AW$132</c:f>
              <c:numCache>
                <c:formatCode>General</c:formatCode>
                <c:ptCount val="23"/>
                <c:pt idx="0">
                  <c:v>9.5952023988005994E-2</c:v>
                </c:pt>
                <c:pt idx="1">
                  <c:v>6.4467766116941536E-2</c:v>
                </c:pt>
                <c:pt idx="2">
                  <c:v>0.11394302848575712</c:v>
                </c:pt>
                <c:pt idx="3">
                  <c:v>8.9955022488755615E-3</c:v>
                </c:pt>
                <c:pt idx="4">
                  <c:v>2.6986506746626688E-2</c:v>
                </c:pt>
                <c:pt idx="5">
                  <c:v>1.9490254872563718E-2</c:v>
                </c:pt>
                <c:pt idx="6">
                  <c:v>2.2488755622188907E-2</c:v>
                </c:pt>
                <c:pt idx="7">
                  <c:v>0.1184407796101949</c:v>
                </c:pt>
                <c:pt idx="8">
                  <c:v>0.39730134932533734</c:v>
                </c:pt>
                <c:pt idx="9">
                  <c:v>0.25187406296851572</c:v>
                </c:pt>
                <c:pt idx="10">
                  <c:v>0.25937031484257872</c:v>
                </c:pt>
                <c:pt idx="11">
                  <c:v>0.25787106446776614</c:v>
                </c:pt>
                <c:pt idx="12">
                  <c:v>0.25187406296851572</c:v>
                </c:pt>
                <c:pt idx="13">
                  <c:v>0.22788605697151423</c:v>
                </c:pt>
                <c:pt idx="14">
                  <c:v>0.20989505247376311</c:v>
                </c:pt>
                <c:pt idx="15">
                  <c:v>0.24287856071964017</c:v>
                </c:pt>
                <c:pt idx="16">
                  <c:v>0.27436281859070466</c:v>
                </c:pt>
                <c:pt idx="17">
                  <c:v>0.26236881559220387</c:v>
                </c:pt>
                <c:pt idx="18">
                  <c:v>0.20689655172413793</c:v>
                </c:pt>
                <c:pt idx="19">
                  <c:v>0.1184407796101949</c:v>
                </c:pt>
                <c:pt idx="20">
                  <c:v>0.15592203898050974</c:v>
                </c:pt>
                <c:pt idx="21">
                  <c:v>8.8455772113943024E-2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1A7-4A29-995D-43F48C75BD84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Sheet2!$AA$133:$AW$133</c:f>
              <c:numCache>
                <c:formatCode>General</c:formatCode>
                <c:ptCount val="23"/>
                <c:pt idx="0">
                  <c:v>6.5967016491754127E-2</c:v>
                </c:pt>
                <c:pt idx="1">
                  <c:v>9.5952023988005994E-2</c:v>
                </c:pt>
                <c:pt idx="2">
                  <c:v>7.3463268365817097E-2</c:v>
                </c:pt>
                <c:pt idx="3">
                  <c:v>4.4977511244377807E-3</c:v>
                </c:pt>
                <c:pt idx="4">
                  <c:v>1.3493253373313344E-2</c:v>
                </c:pt>
                <c:pt idx="5">
                  <c:v>3.7481259370314844E-2</c:v>
                </c:pt>
                <c:pt idx="6">
                  <c:v>1.9490254872563718E-2</c:v>
                </c:pt>
                <c:pt idx="7">
                  <c:v>7.4962518740629685E-3</c:v>
                </c:pt>
                <c:pt idx="8">
                  <c:v>5.6971514242878558E-2</c:v>
                </c:pt>
                <c:pt idx="9">
                  <c:v>9.895052473763119E-2</c:v>
                </c:pt>
                <c:pt idx="10">
                  <c:v>5.2473763118440778E-2</c:v>
                </c:pt>
                <c:pt idx="11">
                  <c:v>9.2953523238380811E-2</c:v>
                </c:pt>
                <c:pt idx="12">
                  <c:v>7.4962518740629688E-2</c:v>
                </c:pt>
                <c:pt idx="13">
                  <c:v>8.9955022488755629E-2</c:v>
                </c:pt>
                <c:pt idx="14">
                  <c:v>6.8965517241379309E-2</c:v>
                </c:pt>
                <c:pt idx="15">
                  <c:v>3.7481259370314844E-2</c:v>
                </c:pt>
                <c:pt idx="16">
                  <c:v>2.8485757121439279E-2</c:v>
                </c:pt>
                <c:pt idx="17">
                  <c:v>6.4467766116941536E-2</c:v>
                </c:pt>
                <c:pt idx="18">
                  <c:v>8.395802098950525E-2</c:v>
                </c:pt>
                <c:pt idx="19">
                  <c:v>2.8485757121439279E-2</c:v>
                </c:pt>
                <c:pt idx="20">
                  <c:v>2.3988005997001498E-2</c:v>
                </c:pt>
                <c:pt idx="21">
                  <c:v>4.1979010494752625E-2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1A7-4A29-995D-43F48C75BD84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Sheet2!$AA$134:$AW$134</c:f>
              <c:numCache>
                <c:formatCode>General</c:formatCode>
                <c:ptCount val="23"/>
                <c:pt idx="0">
                  <c:v>7.0464767616191901E-2</c:v>
                </c:pt>
                <c:pt idx="1">
                  <c:v>8.0959520239880053E-2</c:v>
                </c:pt>
                <c:pt idx="2">
                  <c:v>6.1469265367316339E-2</c:v>
                </c:pt>
                <c:pt idx="3">
                  <c:v>4.4977511244377807E-3</c:v>
                </c:pt>
                <c:pt idx="4">
                  <c:v>0</c:v>
                </c:pt>
                <c:pt idx="5">
                  <c:v>1.1994002998500749E-2</c:v>
                </c:pt>
                <c:pt idx="6">
                  <c:v>1.9490254872563718E-2</c:v>
                </c:pt>
                <c:pt idx="7">
                  <c:v>0.12743628185907047</c:v>
                </c:pt>
                <c:pt idx="8">
                  <c:v>0.40779610194902549</c:v>
                </c:pt>
                <c:pt idx="9">
                  <c:v>0.23838080959520239</c:v>
                </c:pt>
                <c:pt idx="10">
                  <c:v>0.22638680659670166</c:v>
                </c:pt>
                <c:pt idx="11">
                  <c:v>0.24737631184407796</c:v>
                </c:pt>
                <c:pt idx="12">
                  <c:v>0.20089955022488756</c:v>
                </c:pt>
                <c:pt idx="13">
                  <c:v>0.20239880059970014</c:v>
                </c:pt>
                <c:pt idx="14">
                  <c:v>0.30884557721139433</c:v>
                </c:pt>
                <c:pt idx="15">
                  <c:v>0.18140929535232383</c:v>
                </c:pt>
                <c:pt idx="16">
                  <c:v>0.25337331334332835</c:v>
                </c:pt>
                <c:pt idx="17">
                  <c:v>0.22788605697151423</c:v>
                </c:pt>
                <c:pt idx="18">
                  <c:v>0.15592203898050974</c:v>
                </c:pt>
                <c:pt idx="19">
                  <c:v>0.10344827586206896</c:v>
                </c:pt>
                <c:pt idx="20">
                  <c:v>0.10194902548725637</c:v>
                </c:pt>
                <c:pt idx="21">
                  <c:v>0.1409295352323838</c:v>
                </c:pt>
                <c:pt idx="22">
                  <c:v>6.7466266866566718E-2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1A7-4A29-995D-43F48C75BD84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Sheet2!$AA$135:$AW$135</c:f>
              <c:numCache>
                <c:formatCode>General</c:formatCode>
                <c:ptCount val="23"/>
                <c:pt idx="0">
                  <c:v>3.5982008995502246E-2</c:v>
                </c:pt>
                <c:pt idx="1">
                  <c:v>7.9460269865067462E-2</c:v>
                </c:pt>
                <c:pt idx="2">
                  <c:v>6.5967016491754127E-2</c:v>
                </c:pt>
                <c:pt idx="3">
                  <c:v>0.11394302848575712</c:v>
                </c:pt>
                <c:pt idx="4">
                  <c:v>7.4962518740629685E-3</c:v>
                </c:pt>
                <c:pt idx="5">
                  <c:v>2.2488755622188907E-2</c:v>
                </c:pt>
                <c:pt idx="6">
                  <c:v>3.2983508245877063E-2</c:v>
                </c:pt>
                <c:pt idx="7">
                  <c:v>0.10344827586206896</c:v>
                </c:pt>
                <c:pt idx="8">
                  <c:v>0.36281859070464767</c:v>
                </c:pt>
                <c:pt idx="9">
                  <c:v>0.24587706146926536</c:v>
                </c:pt>
                <c:pt idx="10">
                  <c:v>0.2353823088455772</c:v>
                </c:pt>
                <c:pt idx="11">
                  <c:v>0.28635682158920539</c:v>
                </c:pt>
                <c:pt idx="12">
                  <c:v>0.24287856071964017</c:v>
                </c:pt>
                <c:pt idx="13">
                  <c:v>0.16041979010494753</c:v>
                </c:pt>
                <c:pt idx="14">
                  <c:v>0.22938530734632684</c:v>
                </c:pt>
                <c:pt idx="15">
                  <c:v>0.25637181409295351</c:v>
                </c:pt>
                <c:pt idx="16">
                  <c:v>0.25637181409295351</c:v>
                </c:pt>
                <c:pt idx="17">
                  <c:v>0.20839580209895053</c:v>
                </c:pt>
                <c:pt idx="18">
                  <c:v>0.20539730134932535</c:v>
                </c:pt>
                <c:pt idx="19">
                  <c:v>0.15142428785607195</c:v>
                </c:pt>
                <c:pt idx="20">
                  <c:v>8.395802098950525E-2</c:v>
                </c:pt>
                <c:pt idx="21">
                  <c:v>0.13043478260869565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1A7-4A29-995D-43F48C75BD84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Sheet2!$AA$136:$AW$136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7.0464767616191901E-2</c:v>
                </c:pt>
                <c:pt idx="2">
                  <c:v>7.0464767616191901E-2</c:v>
                </c:pt>
                <c:pt idx="3">
                  <c:v>1.4992503748125937E-3</c:v>
                </c:pt>
                <c:pt idx="4">
                  <c:v>1.6491754122938532E-2</c:v>
                </c:pt>
                <c:pt idx="5">
                  <c:v>3.5982008995502246E-2</c:v>
                </c:pt>
                <c:pt idx="6">
                  <c:v>3.4482758620689655E-2</c:v>
                </c:pt>
                <c:pt idx="7">
                  <c:v>0.20839580209895053</c:v>
                </c:pt>
                <c:pt idx="8">
                  <c:v>0.31184407796101948</c:v>
                </c:pt>
                <c:pt idx="9">
                  <c:v>0.26986506746626687</c:v>
                </c:pt>
                <c:pt idx="10">
                  <c:v>0.2608695652173913</c:v>
                </c:pt>
                <c:pt idx="11">
                  <c:v>0.26386806596701651</c:v>
                </c:pt>
                <c:pt idx="12">
                  <c:v>0.16941529235382308</c:v>
                </c:pt>
                <c:pt idx="13">
                  <c:v>0.19490254872563717</c:v>
                </c:pt>
                <c:pt idx="14">
                  <c:v>0.20089955022488756</c:v>
                </c:pt>
                <c:pt idx="15">
                  <c:v>0.29835082458770612</c:v>
                </c:pt>
                <c:pt idx="16">
                  <c:v>0.26386806596701651</c:v>
                </c:pt>
                <c:pt idx="17">
                  <c:v>0.22338830584707647</c:v>
                </c:pt>
                <c:pt idx="18">
                  <c:v>0.23388305847076463</c:v>
                </c:pt>
                <c:pt idx="19">
                  <c:v>0.10644677661169415</c:v>
                </c:pt>
                <c:pt idx="20">
                  <c:v>0.11544227886056972</c:v>
                </c:pt>
                <c:pt idx="21">
                  <c:v>0.12143928035982009</c:v>
                </c:pt>
                <c:pt idx="22">
                  <c:v>5.2473763118440778E-2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1A7-4A29-995D-43F48C75BD84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Sheet2!$AA$137:$AW$137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7.7961019490254871E-2</c:v>
                </c:pt>
                <c:pt idx="2">
                  <c:v>5.9970014992503748E-2</c:v>
                </c:pt>
                <c:pt idx="3">
                  <c:v>8.9955022488755615E-3</c:v>
                </c:pt>
                <c:pt idx="4">
                  <c:v>1.1994002998500749E-2</c:v>
                </c:pt>
                <c:pt idx="5">
                  <c:v>1.0494752623688156E-2</c:v>
                </c:pt>
                <c:pt idx="6">
                  <c:v>5.2473763118440778E-2</c:v>
                </c:pt>
                <c:pt idx="7">
                  <c:v>0.19640179910044978</c:v>
                </c:pt>
                <c:pt idx="8">
                  <c:v>0.28485757121439281</c:v>
                </c:pt>
                <c:pt idx="9">
                  <c:v>0.23088455772113944</c:v>
                </c:pt>
                <c:pt idx="10">
                  <c:v>0.2818590704647676</c:v>
                </c:pt>
                <c:pt idx="11">
                  <c:v>0.28635682158920539</c:v>
                </c:pt>
                <c:pt idx="12">
                  <c:v>0.23688155922038981</c:v>
                </c:pt>
                <c:pt idx="13">
                  <c:v>0.20239880059970014</c:v>
                </c:pt>
                <c:pt idx="14">
                  <c:v>0.21739130434782608</c:v>
                </c:pt>
                <c:pt idx="15">
                  <c:v>0.23238380809595202</c:v>
                </c:pt>
                <c:pt idx="16">
                  <c:v>0.20389805097451275</c:v>
                </c:pt>
                <c:pt idx="17">
                  <c:v>0.2353823088455772</c:v>
                </c:pt>
                <c:pt idx="18">
                  <c:v>0.20689655172413793</c:v>
                </c:pt>
                <c:pt idx="19">
                  <c:v>0.13793103448275862</c:v>
                </c:pt>
                <c:pt idx="20">
                  <c:v>0.14392803598200898</c:v>
                </c:pt>
                <c:pt idx="21">
                  <c:v>0.1409295352323838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1A7-4A29-995D-43F48C75BD84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Sheet2!$AA$138:$AW$138</c:f>
              <c:numCache>
                <c:formatCode>General</c:formatCode>
                <c:ptCount val="23"/>
                <c:pt idx="0">
                  <c:v>0.11694152923538231</c:v>
                </c:pt>
                <c:pt idx="1">
                  <c:v>8.2458770614692659E-2</c:v>
                </c:pt>
                <c:pt idx="2">
                  <c:v>3.7481259370314844E-2</c:v>
                </c:pt>
                <c:pt idx="3">
                  <c:v>2.9985007496251873E-3</c:v>
                </c:pt>
                <c:pt idx="4">
                  <c:v>1.9490254872563718E-2</c:v>
                </c:pt>
                <c:pt idx="5">
                  <c:v>2.3988005997001498E-2</c:v>
                </c:pt>
                <c:pt idx="6">
                  <c:v>4.4977511244377814E-2</c:v>
                </c:pt>
                <c:pt idx="7">
                  <c:v>0.1409295352323838</c:v>
                </c:pt>
                <c:pt idx="8">
                  <c:v>0.32683658170914542</c:v>
                </c:pt>
                <c:pt idx="9">
                  <c:v>0.20239880059970014</c:v>
                </c:pt>
                <c:pt idx="10">
                  <c:v>0.25637181409295351</c:v>
                </c:pt>
                <c:pt idx="11">
                  <c:v>0.25037481259370314</c:v>
                </c:pt>
                <c:pt idx="12">
                  <c:v>0.24287856071964017</c:v>
                </c:pt>
                <c:pt idx="13">
                  <c:v>0.17241379310344829</c:v>
                </c:pt>
                <c:pt idx="14">
                  <c:v>0.18590704647676162</c:v>
                </c:pt>
                <c:pt idx="15">
                  <c:v>0.26236881559220387</c:v>
                </c:pt>
                <c:pt idx="16">
                  <c:v>0.22338830584707647</c:v>
                </c:pt>
                <c:pt idx="17">
                  <c:v>0.16941529235382308</c:v>
                </c:pt>
                <c:pt idx="18">
                  <c:v>0.16341829085457271</c:v>
                </c:pt>
                <c:pt idx="19">
                  <c:v>0.12143928035982009</c:v>
                </c:pt>
                <c:pt idx="20">
                  <c:v>0.15592203898050974</c:v>
                </c:pt>
                <c:pt idx="21">
                  <c:v>5.6971514242878558E-2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1A7-4A29-995D-43F48C75BD84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Sheet2!$AA$139:$AW$139</c:f>
              <c:numCache>
                <c:formatCode>General</c:formatCode>
                <c:ptCount val="23"/>
                <c:pt idx="0">
                  <c:v>0.12443778110944528</c:v>
                </c:pt>
                <c:pt idx="1">
                  <c:v>3.8980509745127435E-2</c:v>
                </c:pt>
                <c:pt idx="2">
                  <c:v>2.9985007496251873E-3</c:v>
                </c:pt>
                <c:pt idx="3">
                  <c:v>0</c:v>
                </c:pt>
                <c:pt idx="4">
                  <c:v>7.4962518740629685E-3</c:v>
                </c:pt>
                <c:pt idx="5">
                  <c:v>2.6986506746626688E-2</c:v>
                </c:pt>
                <c:pt idx="6">
                  <c:v>0</c:v>
                </c:pt>
                <c:pt idx="7">
                  <c:v>4.4977511244377807E-3</c:v>
                </c:pt>
                <c:pt idx="8">
                  <c:v>1.4992503748125937E-2</c:v>
                </c:pt>
                <c:pt idx="9">
                  <c:v>2.8485757121439279E-2</c:v>
                </c:pt>
                <c:pt idx="10">
                  <c:v>6.296851574212893E-2</c:v>
                </c:pt>
                <c:pt idx="11">
                  <c:v>6.8965517241379309E-2</c:v>
                </c:pt>
                <c:pt idx="12">
                  <c:v>8.5457271364317841E-2</c:v>
                </c:pt>
                <c:pt idx="13">
                  <c:v>8.5457271364317841E-2</c:v>
                </c:pt>
                <c:pt idx="14">
                  <c:v>4.6476761619190406E-2</c:v>
                </c:pt>
                <c:pt idx="15">
                  <c:v>7.4962518740629688E-2</c:v>
                </c:pt>
                <c:pt idx="16">
                  <c:v>4.1979010494752625E-2</c:v>
                </c:pt>
                <c:pt idx="17">
                  <c:v>5.3973013493253376E-2</c:v>
                </c:pt>
                <c:pt idx="18">
                  <c:v>3.8980509745127435E-2</c:v>
                </c:pt>
                <c:pt idx="19">
                  <c:v>2.5487256371814093E-2</c:v>
                </c:pt>
                <c:pt idx="20">
                  <c:v>3.4482758620689655E-2</c:v>
                </c:pt>
                <c:pt idx="21">
                  <c:v>9.4452773613193403E-2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1A7-4A29-995D-43F48C75BD84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Sheet2!$AA$140:$AW$140</c:f>
              <c:numCache>
                <c:formatCode>General</c:formatCode>
                <c:ptCount val="23"/>
                <c:pt idx="0">
                  <c:v>6.1469265367316339E-2</c:v>
                </c:pt>
                <c:pt idx="1">
                  <c:v>0.12443778110944528</c:v>
                </c:pt>
                <c:pt idx="2">
                  <c:v>5.9970014992503746E-3</c:v>
                </c:pt>
                <c:pt idx="3">
                  <c:v>1.4992503748125937E-2</c:v>
                </c:pt>
                <c:pt idx="4">
                  <c:v>8.9955022488755615E-3</c:v>
                </c:pt>
                <c:pt idx="5">
                  <c:v>2.8485757121439279E-2</c:v>
                </c:pt>
                <c:pt idx="6">
                  <c:v>1.7991004497751123E-2</c:v>
                </c:pt>
                <c:pt idx="7">
                  <c:v>0.12593703148425786</c:v>
                </c:pt>
                <c:pt idx="8">
                  <c:v>0.35982008995502252</c:v>
                </c:pt>
                <c:pt idx="9">
                  <c:v>0.2143928035982009</c:v>
                </c:pt>
                <c:pt idx="10">
                  <c:v>0.22038980509745126</c:v>
                </c:pt>
                <c:pt idx="11">
                  <c:v>0.30134932533733133</c:v>
                </c:pt>
                <c:pt idx="12">
                  <c:v>0.20539730134932535</c:v>
                </c:pt>
                <c:pt idx="13">
                  <c:v>0.1679160419790105</c:v>
                </c:pt>
                <c:pt idx="14">
                  <c:v>0.26686656671664166</c:v>
                </c:pt>
                <c:pt idx="15">
                  <c:v>0.23988005997001499</c:v>
                </c:pt>
                <c:pt idx="16">
                  <c:v>0.25637181409295351</c:v>
                </c:pt>
                <c:pt idx="17">
                  <c:v>0.23838080959520239</c:v>
                </c:pt>
                <c:pt idx="18">
                  <c:v>0.14842578710644677</c:v>
                </c:pt>
                <c:pt idx="19">
                  <c:v>0.13793103448275862</c:v>
                </c:pt>
                <c:pt idx="20">
                  <c:v>0.13193403298350825</c:v>
                </c:pt>
                <c:pt idx="21">
                  <c:v>8.5457271364317841E-2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1A7-4A29-995D-43F48C75BD84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Sheet2!$AA$141:$AW$141</c:f>
              <c:numCache>
                <c:formatCode>General</c:formatCode>
                <c:ptCount val="23"/>
                <c:pt idx="0">
                  <c:v>5.2473763118440778E-2</c:v>
                </c:pt>
                <c:pt idx="1">
                  <c:v>0.11694152923538231</c:v>
                </c:pt>
                <c:pt idx="2">
                  <c:v>1.1994002998500749E-2</c:v>
                </c:pt>
                <c:pt idx="3">
                  <c:v>1.4992503748125937E-3</c:v>
                </c:pt>
                <c:pt idx="4">
                  <c:v>1.4992503748125937E-3</c:v>
                </c:pt>
                <c:pt idx="5">
                  <c:v>1.6491754122938532E-2</c:v>
                </c:pt>
                <c:pt idx="6">
                  <c:v>2.8485757121439279E-2</c:v>
                </c:pt>
                <c:pt idx="7">
                  <c:v>0.10794602698650675</c:v>
                </c:pt>
                <c:pt idx="8">
                  <c:v>0.35082458770614694</c:v>
                </c:pt>
                <c:pt idx="9">
                  <c:v>0.22638680659670166</c:v>
                </c:pt>
                <c:pt idx="10">
                  <c:v>0.2413793103448276</c:v>
                </c:pt>
                <c:pt idx="11">
                  <c:v>0.29235382308845576</c:v>
                </c:pt>
                <c:pt idx="12">
                  <c:v>0.19190404797601199</c:v>
                </c:pt>
                <c:pt idx="13">
                  <c:v>0.18890554722638681</c:v>
                </c:pt>
                <c:pt idx="14">
                  <c:v>0.25487256371814093</c:v>
                </c:pt>
                <c:pt idx="15">
                  <c:v>0.24737631184407796</c:v>
                </c:pt>
                <c:pt idx="16">
                  <c:v>0.20389805097451275</c:v>
                </c:pt>
                <c:pt idx="17">
                  <c:v>0.20689655172413793</c:v>
                </c:pt>
                <c:pt idx="18">
                  <c:v>0.17691154422788605</c:v>
                </c:pt>
                <c:pt idx="19">
                  <c:v>0.15442278860569716</c:v>
                </c:pt>
                <c:pt idx="20">
                  <c:v>0.11244377811094453</c:v>
                </c:pt>
                <c:pt idx="21">
                  <c:v>0.10644677661169415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1A7-4A29-995D-43F48C75BD84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Sheet2!$AA$142:$AW$142</c:f>
              <c:numCache>
                <c:formatCode>General</c:formatCode>
                <c:ptCount val="23"/>
                <c:pt idx="0">
                  <c:v>1.6491754122938532E-2</c:v>
                </c:pt>
                <c:pt idx="1">
                  <c:v>0.14692653673163419</c:v>
                </c:pt>
                <c:pt idx="2">
                  <c:v>8.9955022488755615E-3</c:v>
                </c:pt>
                <c:pt idx="3">
                  <c:v>1.4992503748125937E-3</c:v>
                </c:pt>
                <c:pt idx="4">
                  <c:v>4.4977511244377807E-3</c:v>
                </c:pt>
                <c:pt idx="5">
                  <c:v>3.7481259370314844E-2</c:v>
                </c:pt>
                <c:pt idx="6">
                  <c:v>3.1484257871064465E-2</c:v>
                </c:pt>
                <c:pt idx="7">
                  <c:v>0.14392803598200898</c:v>
                </c:pt>
                <c:pt idx="8">
                  <c:v>0.33283358320839579</c:v>
                </c:pt>
                <c:pt idx="9">
                  <c:v>0.30584707646176912</c:v>
                </c:pt>
                <c:pt idx="10">
                  <c:v>0.31334332833583206</c:v>
                </c:pt>
                <c:pt idx="11">
                  <c:v>0.29385307346326839</c:v>
                </c:pt>
                <c:pt idx="12">
                  <c:v>0.17991004497751126</c:v>
                </c:pt>
                <c:pt idx="13">
                  <c:v>0.2143928035982009</c:v>
                </c:pt>
                <c:pt idx="14">
                  <c:v>0.23088455772113944</c:v>
                </c:pt>
                <c:pt idx="15">
                  <c:v>0.2683658170914543</c:v>
                </c:pt>
                <c:pt idx="16">
                  <c:v>0.2683658170914543</c:v>
                </c:pt>
                <c:pt idx="17">
                  <c:v>0.27286356821589203</c:v>
                </c:pt>
                <c:pt idx="18">
                  <c:v>0.17391304347826086</c:v>
                </c:pt>
                <c:pt idx="19">
                  <c:v>0.13793103448275862</c:v>
                </c:pt>
                <c:pt idx="20">
                  <c:v>0.16191904047976011</c:v>
                </c:pt>
                <c:pt idx="21">
                  <c:v>9.7451274362818585E-2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1A7-4A29-995D-43F48C75BD84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Sheet2!$AA$143:$AW$143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6.4467766116941536E-2</c:v>
                </c:pt>
                <c:pt idx="2">
                  <c:v>2.5487256371814093E-2</c:v>
                </c:pt>
                <c:pt idx="3">
                  <c:v>1.7991004497751123E-2</c:v>
                </c:pt>
                <c:pt idx="4">
                  <c:v>1.0494752623688156E-2</c:v>
                </c:pt>
                <c:pt idx="5">
                  <c:v>4.0479760119940027E-2</c:v>
                </c:pt>
                <c:pt idx="6">
                  <c:v>1.3493253373313344E-2</c:v>
                </c:pt>
                <c:pt idx="7">
                  <c:v>0.12893553223388307</c:v>
                </c:pt>
                <c:pt idx="8">
                  <c:v>0.39430284857571213</c:v>
                </c:pt>
                <c:pt idx="9">
                  <c:v>0.25337331334332835</c:v>
                </c:pt>
                <c:pt idx="10">
                  <c:v>0.16641679160419789</c:v>
                </c:pt>
                <c:pt idx="11">
                  <c:v>0.18140929535232383</c:v>
                </c:pt>
                <c:pt idx="12">
                  <c:v>0.20239880059970014</c:v>
                </c:pt>
                <c:pt idx="13">
                  <c:v>0.18140929535232383</c:v>
                </c:pt>
                <c:pt idx="14">
                  <c:v>0.19940029985007496</c:v>
                </c:pt>
                <c:pt idx="15">
                  <c:v>0.20839580209895053</c:v>
                </c:pt>
                <c:pt idx="16">
                  <c:v>0.30434782608695654</c:v>
                </c:pt>
                <c:pt idx="17">
                  <c:v>0.18590704647676162</c:v>
                </c:pt>
                <c:pt idx="18">
                  <c:v>0.14992503748125938</c:v>
                </c:pt>
                <c:pt idx="19">
                  <c:v>0.13643178410794601</c:v>
                </c:pt>
                <c:pt idx="20">
                  <c:v>0.14842578710644677</c:v>
                </c:pt>
                <c:pt idx="21">
                  <c:v>8.0959520239880053E-2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1A7-4A29-995D-43F48C75BD84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Sheet2!$AA$144:$AW$144</c:f>
              <c:numCache>
                <c:formatCode>General</c:formatCode>
                <c:ptCount val="23"/>
                <c:pt idx="0">
                  <c:v>0.10044977511244378</c:v>
                </c:pt>
                <c:pt idx="1">
                  <c:v>0.10194902548725637</c:v>
                </c:pt>
                <c:pt idx="2">
                  <c:v>3.5982008995502246E-2</c:v>
                </c:pt>
                <c:pt idx="3">
                  <c:v>1.4992503748125937E-2</c:v>
                </c:pt>
                <c:pt idx="4">
                  <c:v>5.9970014992503746E-3</c:v>
                </c:pt>
                <c:pt idx="5">
                  <c:v>3.2983508245877063E-2</c:v>
                </c:pt>
                <c:pt idx="6">
                  <c:v>2.3988005997001498E-2</c:v>
                </c:pt>
                <c:pt idx="7">
                  <c:v>0.11244377811094453</c:v>
                </c:pt>
                <c:pt idx="8">
                  <c:v>0.40629685157421291</c:v>
                </c:pt>
                <c:pt idx="9">
                  <c:v>0.24587706146926536</c:v>
                </c:pt>
                <c:pt idx="10">
                  <c:v>0.22338830584707647</c:v>
                </c:pt>
                <c:pt idx="11">
                  <c:v>0.26236881559220387</c:v>
                </c:pt>
                <c:pt idx="12">
                  <c:v>0.1874062968515742</c:v>
                </c:pt>
                <c:pt idx="13">
                  <c:v>0.13793103448275862</c:v>
                </c:pt>
                <c:pt idx="14">
                  <c:v>0.26386806596701651</c:v>
                </c:pt>
                <c:pt idx="15">
                  <c:v>0.13493253373313344</c:v>
                </c:pt>
                <c:pt idx="16">
                  <c:v>0.31784107946026985</c:v>
                </c:pt>
                <c:pt idx="17">
                  <c:v>0.22488755622188905</c:v>
                </c:pt>
                <c:pt idx="18">
                  <c:v>0.17841079460269865</c:v>
                </c:pt>
                <c:pt idx="19">
                  <c:v>0.14242878560719641</c:v>
                </c:pt>
                <c:pt idx="20">
                  <c:v>0.1184407796101949</c:v>
                </c:pt>
                <c:pt idx="21">
                  <c:v>0.1184407796101949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1A7-4A29-995D-43F48C75BD84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Sheet2!$AA$145:$AW$145</c:f>
              <c:numCache>
                <c:formatCode>General</c:formatCode>
                <c:ptCount val="23"/>
                <c:pt idx="0">
                  <c:v>0.16041979010494753</c:v>
                </c:pt>
                <c:pt idx="1">
                  <c:v>7.1964017991004492E-2</c:v>
                </c:pt>
                <c:pt idx="2">
                  <c:v>3.5982008995502246E-2</c:v>
                </c:pt>
                <c:pt idx="3">
                  <c:v>0</c:v>
                </c:pt>
                <c:pt idx="4">
                  <c:v>2.9985007496251873E-3</c:v>
                </c:pt>
                <c:pt idx="5">
                  <c:v>2.9985007496251873E-3</c:v>
                </c:pt>
                <c:pt idx="6">
                  <c:v>3.1484257871064465E-2</c:v>
                </c:pt>
                <c:pt idx="7">
                  <c:v>7.646176911544228E-2</c:v>
                </c:pt>
                <c:pt idx="8">
                  <c:v>0.4032983508245877</c:v>
                </c:pt>
                <c:pt idx="9">
                  <c:v>0.25487256371814093</c:v>
                </c:pt>
                <c:pt idx="10">
                  <c:v>0.20839580209895053</c:v>
                </c:pt>
                <c:pt idx="11">
                  <c:v>0.17541229385307347</c:v>
                </c:pt>
                <c:pt idx="12">
                  <c:v>0.20239880059970014</c:v>
                </c:pt>
                <c:pt idx="13">
                  <c:v>0.1409295352323838</c:v>
                </c:pt>
                <c:pt idx="14">
                  <c:v>0.19640179910044978</c:v>
                </c:pt>
                <c:pt idx="15">
                  <c:v>0.24437781109445278</c:v>
                </c:pt>
                <c:pt idx="16">
                  <c:v>0.20839580209895053</c:v>
                </c:pt>
                <c:pt idx="17">
                  <c:v>0.17691154422788605</c:v>
                </c:pt>
                <c:pt idx="18">
                  <c:v>0.2683658170914543</c:v>
                </c:pt>
                <c:pt idx="19">
                  <c:v>0.16341829085457271</c:v>
                </c:pt>
                <c:pt idx="20">
                  <c:v>0.12443778110944528</c:v>
                </c:pt>
                <c:pt idx="21">
                  <c:v>7.3463268365817097E-2</c:v>
                </c:pt>
                <c:pt idx="22">
                  <c:v>0.11694152923538231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1A7-4A29-995D-43F48C75BD84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Sheet2!$AA$146:$AW$146</c:f>
              <c:numCache>
                <c:formatCode>General</c:formatCode>
                <c:ptCount val="23"/>
                <c:pt idx="0">
                  <c:v>5.5472263868065967E-2</c:v>
                </c:pt>
                <c:pt idx="1">
                  <c:v>9.895052473763119E-2</c:v>
                </c:pt>
                <c:pt idx="2">
                  <c:v>3.5982008995502246E-2</c:v>
                </c:pt>
                <c:pt idx="3">
                  <c:v>2.2488755622188907E-2</c:v>
                </c:pt>
                <c:pt idx="4">
                  <c:v>7.4962518740629685E-3</c:v>
                </c:pt>
                <c:pt idx="5">
                  <c:v>1.7991004497751123E-2</c:v>
                </c:pt>
                <c:pt idx="6">
                  <c:v>8.9955022488755615E-3</c:v>
                </c:pt>
                <c:pt idx="7">
                  <c:v>3.2983508245877063E-2</c:v>
                </c:pt>
                <c:pt idx="8">
                  <c:v>9.2953523238380811E-2</c:v>
                </c:pt>
                <c:pt idx="9">
                  <c:v>4.6476761619190406E-2</c:v>
                </c:pt>
                <c:pt idx="10">
                  <c:v>7.0464767616191901E-2</c:v>
                </c:pt>
                <c:pt idx="11">
                  <c:v>8.2458770614692659E-2</c:v>
                </c:pt>
                <c:pt idx="12">
                  <c:v>3.4482758620689655E-2</c:v>
                </c:pt>
                <c:pt idx="13">
                  <c:v>4.3478260869565216E-2</c:v>
                </c:pt>
                <c:pt idx="14">
                  <c:v>7.4962518740629688E-2</c:v>
                </c:pt>
                <c:pt idx="15">
                  <c:v>6.1469265367316339E-2</c:v>
                </c:pt>
                <c:pt idx="16">
                  <c:v>5.9970014992503748E-2</c:v>
                </c:pt>
                <c:pt idx="17">
                  <c:v>6.1469265367316339E-2</c:v>
                </c:pt>
                <c:pt idx="18">
                  <c:v>2.0989505247376312E-2</c:v>
                </c:pt>
                <c:pt idx="19">
                  <c:v>3.8980509745127435E-2</c:v>
                </c:pt>
                <c:pt idx="20">
                  <c:v>4.9475262368815595E-2</c:v>
                </c:pt>
                <c:pt idx="21">
                  <c:v>2.9985007496251874E-2</c:v>
                </c:pt>
                <c:pt idx="22">
                  <c:v>2.8485757121439279E-2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1A7-4A29-995D-43F48C75BD84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Sheet2!$AA$147:$AW$147</c:f>
              <c:numCache>
                <c:formatCode>General</c:formatCode>
                <c:ptCount val="23"/>
                <c:pt idx="0">
                  <c:v>7.4962518740629688E-2</c:v>
                </c:pt>
                <c:pt idx="1">
                  <c:v>8.8455772113943024E-2</c:v>
                </c:pt>
                <c:pt idx="2">
                  <c:v>4.4977511244377807E-3</c:v>
                </c:pt>
                <c:pt idx="3">
                  <c:v>5.9970014992503746E-3</c:v>
                </c:pt>
                <c:pt idx="4">
                  <c:v>0</c:v>
                </c:pt>
                <c:pt idx="5">
                  <c:v>1.3493253373313344E-2</c:v>
                </c:pt>
                <c:pt idx="6">
                  <c:v>1.4992503748125937E-2</c:v>
                </c:pt>
                <c:pt idx="7">
                  <c:v>0.10044977511244378</c:v>
                </c:pt>
                <c:pt idx="8">
                  <c:v>0.42428785607196401</c:v>
                </c:pt>
                <c:pt idx="9">
                  <c:v>0.20089955022488756</c:v>
                </c:pt>
                <c:pt idx="10">
                  <c:v>0.2353823088455772</c:v>
                </c:pt>
                <c:pt idx="11">
                  <c:v>0.23388305847076463</c:v>
                </c:pt>
                <c:pt idx="12">
                  <c:v>0.16941529235382308</c:v>
                </c:pt>
                <c:pt idx="13">
                  <c:v>0.15292353823088456</c:v>
                </c:pt>
                <c:pt idx="14">
                  <c:v>0.26536731634182908</c:v>
                </c:pt>
                <c:pt idx="15">
                  <c:v>0.23688155922038981</c:v>
                </c:pt>
                <c:pt idx="16">
                  <c:v>0.21139430284857572</c:v>
                </c:pt>
                <c:pt idx="17">
                  <c:v>0.22788605697151423</c:v>
                </c:pt>
                <c:pt idx="18">
                  <c:v>0.14542728635682159</c:v>
                </c:pt>
                <c:pt idx="19">
                  <c:v>0.17241379310344829</c:v>
                </c:pt>
                <c:pt idx="20">
                  <c:v>0.16041979010494753</c:v>
                </c:pt>
                <c:pt idx="21">
                  <c:v>0.1409295352323838</c:v>
                </c:pt>
                <c:pt idx="22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1A7-4A29-995D-43F48C75BD84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Sheet2!$AA$148:$AW$148</c:f>
              <c:numCache>
                <c:formatCode>General</c:formatCode>
                <c:ptCount val="23"/>
                <c:pt idx="0">
                  <c:v>6.5967016491754127E-2</c:v>
                </c:pt>
                <c:pt idx="1">
                  <c:v>0.12443778110944528</c:v>
                </c:pt>
                <c:pt idx="2">
                  <c:v>5.6971514242878558E-2</c:v>
                </c:pt>
                <c:pt idx="3">
                  <c:v>3.5982008995502246E-2</c:v>
                </c:pt>
                <c:pt idx="4">
                  <c:v>1.9490254872563718E-2</c:v>
                </c:pt>
                <c:pt idx="5">
                  <c:v>2.3988005997001498E-2</c:v>
                </c:pt>
                <c:pt idx="6">
                  <c:v>4.9475262368815595E-2</c:v>
                </c:pt>
                <c:pt idx="7">
                  <c:v>0.12293853073463268</c:v>
                </c:pt>
                <c:pt idx="8">
                  <c:v>0.39880059970014992</c:v>
                </c:pt>
                <c:pt idx="9">
                  <c:v>0.25187406296851572</c:v>
                </c:pt>
                <c:pt idx="10">
                  <c:v>0.29085457271364318</c:v>
                </c:pt>
                <c:pt idx="11">
                  <c:v>0.2893553223388306</c:v>
                </c:pt>
                <c:pt idx="12">
                  <c:v>0.24587706146926536</c:v>
                </c:pt>
                <c:pt idx="13">
                  <c:v>0.20989505247376311</c:v>
                </c:pt>
                <c:pt idx="14">
                  <c:v>0.26536731634182908</c:v>
                </c:pt>
                <c:pt idx="15">
                  <c:v>0.2143928035982009</c:v>
                </c:pt>
                <c:pt idx="16">
                  <c:v>0.2893553223388306</c:v>
                </c:pt>
                <c:pt idx="17">
                  <c:v>0.2413793103448276</c:v>
                </c:pt>
                <c:pt idx="18">
                  <c:v>0.17091454272863568</c:v>
                </c:pt>
                <c:pt idx="19">
                  <c:v>0.12593703148425786</c:v>
                </c:pt>
                <c:pt idx="20">
                  <c:v>0.13943028485757122</c:v>
                </c:pt>
                <c:pt idx="21">
                  <c:v>7.0464767616191901E-2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1A7-4A29-995D-43F48C75BD84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Sheet2!$AA$149:$AW$149</c:f>
              <c:numCache>
                <c:formatCode>General</c:formatCode>
                <c:ptCount val="23"/>
                <c:pt idx="0">
                  <c:v>0.10794602698650675</c:v>
                </c:pt>
                <c:pt idx="1">
                  <c:v>7.4962518740629688E-2</c:v>
                </c:pt>
                <c:pt idx="2">
                  <c:v>5.2473763118440778E-2</c:v>
                </c:pt>
                <c:pt idx="3">
                  <c:v>1.3493253373313344E-2</c:v>
                </c:pt>
                <c:pt idx="4">
                  <c:v>3.2983508245877063E-2</c:v>
                </c:pt>
                <c:pt idx="5">
                  <c:v>1.3493253373313344E-2</c:v>
                </c:pt>
                <c:pt idx="6">
                  <c:v>1.6491754122938532E-2</c:v>
                </c:pt>
                <c:pt idx="7">
                  <c:v>2.9985007496251874E-2</c:v>
                </c:pt>
                <c:pt idx="8">
                  <c:v>7.0464767616191901E-2</c:v>
                </c:pt>
                <c:pt idx="9">
                  <c:v>7.0464767616191901E-2</c:v>
                </c:pt>
                <c:pt idx="10">
                  <c:v>7.9460269865067462E-2</c:v>
                </c:pt>
                <c:pt idx="11">
                  <c:v>7.7961019490254871E-2</c:v>
                </c:pt>
                <c:pt idx="12">
                  <c:v>5.6971514242878558E-2</c:v>
                </c:pt>
                <c:pt idx="13">
                  <c:v>6.5967016491754127E-2</c:v>
                </c:pt>
                <c:pt idx="14">
                  <c:v>5.9970014992503748E-2</c:v>
                </c:pt>
                <c:pt idx="15">
                  <c:v>7.9460269865067462E-2</c:v>
                </c:pt>
                <c:pt idx="16">
                  <c:v>5.2473763118440778E-2</c:v>
                </c:pt>
                <c:pt idx="17">
                  <c:v>6.1469265367316339E-2</c:v>
                </c:pt>
                <c:pt idx="18">
                  <c:v>4.0479760119940027E-2</c:v>
                </c:pt>
                <c:pt idx="19">
                  <c:v>3.5982008995502246E-2</c:v>
                </c:pt>
                <c:pt idx="20">
                  <c:v>3.7481259370314844E-2</c:v>
                </c:pt>
                <c:pt idx="21">
                  <c:v>2.0989505247376312E-2</c:v>
                </c:pt>
                <c:pt idx="2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1A7-4A29-995D-43F48C75BD84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Sheet2!$AA$150:$AW$150</c:f>
              <c:numCache>
                <c:formatCode>General</c:formatCode>
                <c:ptCount val="23"/>
                <c:pt idx="0">
                  <c:v>9.5952023988005994E-2</c:v>
                </c:pt>
                <c:pt idx="1">
                  <c:v>4.7976011994002997E-2</c:v>
                </c:pt>
                <c:pt idx="2">
                  <c:v>5.5472263868065967E-2</c:v>
                </c:pt>
                <c:pt idx="3">
                  <c:v>4.3478260869565216E-2</c:v>
                </c:pt>
                <c:pt idx="4">
                  <c:v>1.6491754122938532E-2</c:v>
                </c:pt>
                <c:pt idx="5">
                  <c:v>1.6491754122938532E-2</c:v>
                </c:pt>
                <c:pt idx="6">
                  <c:v>7.4962518740629685E-3</c:v>
                </c:pt>
                <c:pt idx="7">
                  <c:v>1.3493253373313344E-2</c:v>
                </c:pt>
                <c:pt idx="8">
                  <c:v>2.8485757121439279E-2</c:v>
                </c:pt>
                <c:pt idx="9">
                  <c:v>7.7961019490254871E-2</c:v>
                </c:pt>
                <c:pt idx="10">
                  <c:v>0.12443778110944528</c:v>
                </c:pt>
                <c:pt idx="11">
                  <c:v>0.11094452773613193</c:v>
                </c:pt>
                <c:pt idx="12">
                  <c:v>7.7961019490254871E-2</c:v>
                </c:pt>
                <c:pt idx="13">
                  <c:v>9.145427286356822E-2</c:v>
                </c:pt>
                <c:pt idx="14">
                  <c:v>3.8980509745127435E-2</c:v>
                </c:pt>
                <c:pt idx="15">
                  <c:v>5.0974512743628186E-2</c:v>
                </c:pt>
                <c:pt idx="16">
                  <c:v>2.2488755622188907E-2</c:v>
                </c:pt>
                <c:pt idx="17">
                  <c:v>2.0989505247376312E-2</c:v>
                </c:pt>
                <c:pt idx="18">
                  <c:v>3.4482758620689655E-2</c:v>
                </c:pt>
                <c:pt idx="19">
                  <c:v>1.4992503748125937E-2</c:v>
                </c:pt>
                <c:pt idx="20">
                  <c:v>2.5487256371814093E-2</c:v>
                </c:pt>
                <c:pt idx="21">
                  <c:v>1.7991004497751123E-2</c:v>
                </c:pt>
                <c:pt idx="22">
                  <c:v>7.4962518740629685E-3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1A7-4A29-995D-43F48C75BD84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Sheet2!$AA$151:$AW$151</c:f>
              <c:numCache>
                <c:formatCode>General</c:formatCode>
                <c:ptCount val="23"/>
                <c:pt idx="0">
                  <c:v>0.11394302848575712</c:v>
                </c:pt>
                <c:pt idx="1">
                  <c:v>1.7991004497751123E-2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2.0989505247376312E-2</c:v>
                </c:pt>
                <c:pt idx="6">
                  <c:v>0</c:v>
                </c:pt>
                <c:pt idx="7">
                  <c:v>1.9490254872563718E-2</c:v>
                </c:pt>
                <c:pt idx="8">
                  <c:v>0.10794602698650675</c:v>
                </c:pt>
                <c:pt idx="9">
                  <c:v>8.0959520239880053E-2</c:v>
                </c:pt>
                <c:pt idx="10">
                  <c:v>8.2458770614692659E-2</c:v>
                </c:pt>
                <c:pt idx="11">
                  <c:v>9.895052473763119E-2</c:v>
                </c:pt>
                <c:pt idx="12">
                  <c:v>7.4962518740629688E-2</c:v>
                </c:pt>
                <c:pt idx="13">
                  <c:v>8.2458770614692659E-2</c:v>
                </c:pt>
                <c:pt idx="14">
                  <c:v>6.4467766116941536E-2</c:v>
                </c:pt>
                <c:pt idx="15">
                  <c:v>7.646176911544228E-2</c:v>
                </c:pt>
                <c:pt idx="16">
                  <c:v>0.1184407796101949</c:v>
                </c:pt>
                <c:pt idx="17">
                  <c:v>7.7961019490254871E-2</c:v>
                </c:pt>
                <c:pt idx="18">
                  <c:v>8.2458770614692659E-2</c:v>
                </c:pt>
                <c:pt idx="19">
                  <c:v>4.3478260869565216E-2</c:v>
                </c:pt>
                <c:pt idx="20">
                  <c:v>4.1979010494752625E-2</c:v>
                </c:pt>
                <c:pt idx="21">
                  <c:v>1.9490254872563718E-2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1A7-4A29-995D-43F48C75BD84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Sheet2!$AA$152:$AW$152</c:f>
              <c:numCache>
                <c:formatCode>General</c:formatCode>
                <c:ptCount val="23"/>
                <c:pt idx="0">
                  <c:v>0.11394302848575712</c:v>
                </c:pt>
                <c:pt idx="1">
                  <c:v>3.4482758620689655E-2</c:v>
                </c:pt>
                <c:pt idx="2">
                  <c:v>0</c:v>
                </c:pt>
                <c:pt idx="3">
                  <c:v>0</c:v>
                </c:pt>
                <c:pt idx="4">
                  <c:v>1.3493253373313344E-2</c:v>
                </c:pt>
                <c:pt idx="5">
                  <c:v>1.1994002998500749E-2</c:v>
                </c:pt>
                <c:pt idx="6">
                  <c:v>2.5487256371814093E-2</c:v>
                </c:pt>
                <c:pt idx="7">
                  <c:v>9.4452773613193403E-2</c:v>
                </c:pt>
                <c:pt idx="8">
                  <c:v>0.44077961019490253</c:v>
                </c:pt>
                <c:pt idx="9">
                  <c:v>0.24887556221889057</c:v>
                </c:pt>
                <c:pt idx="10">
                  <c:v>0.24287856071964017</c:v>
                </c:pt>
                <c:pt idx="11">
                  <c:v>0.30884557721139433</c:v>
                </c:pt>
                <c:pt idx="12">
                  <c:v>0.23388305847076463</c:v>
                </c:pt>
                <c:pt idx="13">
                  <c:v>0.20089955022488756</c:v>
                </c:pt>
                <c:pt idx="14">
                  <c:v>0.22788605697151423</c:v>
                </c:pt>
                <c:pt idx="15">
                  <c:v>0.20839580209895053</c:v>
                </c:pt>
                <c:pt idx="16">
                  <c:v>0.2143928035982009</c:v>
                </c:pt>
                <c:pt idx="17">
                  <c:v>0.22338830584707647</c:v>
                </c:pt>
                <c:pt idx="18">
                  <c:v>0.14242878560719641</c:v>
                </c:pt>
                <c:pt idx="19">
                  <c:v>9.145427286356822E-2</c:v>
                </c:pt>
                <c:pt idx="20">
                  <c:v>7.1964017991004492E-2</c:v>
                </c:pt>
                <c:pt idx="21">
                  <c:v>0.13193403298350825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1A7-4A29-995D-43F48C75BD84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Sheet2!$AA$153:$AW$153</c:f>
              <c:numCache>
                <c:formatCode>General</c:formatCode>
                <c:ptCount val="23"/>
                <c:pt idx="0">
                  <c:v>5.0974512743628186E-2</c:v>
                </c:pt>
                <c:pt idx="1">
                  <c:v>0.15442278860569716</c:v>
                </c:pt>
                <c:pt idx="2">
                  <c:v>2.6986506746626688E-2</c:v>
                </c:pt>
                <c:pt idx="3">
                  <c:v>1.6491754122938532E-2</c:v>
                </c:pt>
                <c:pt idx="4">
                  <c:v>4.4977511244377807E-3</c:v>
                </c:pt>
                <c:pt idx="5">
                  <c:v>1.4992503748125937E-2</c:v>
                </c:pt>
                <c:pt idx="6">
                  <c:v>4.9475262368815595E-2</c:v>
                </c:pt>
                <c:pt idx="7">
                  <c:v>0.11394302848575712</c:v>
                </c:pt>
                <c:pt idx="8">
                  <c:v>0.40629685157421291</c:v>
                </c:pt>
                <c:pt idx="9">
                  <c:v>0.17391304347826086</c:v>
                </c:pt>
                <c:pt idx="10">
                  <c:v>0.25337331334332835</c:v>
                </c:pt>
                <c:pt idx="11">
                  <c:v>0.24587706146926536</c:v>
                </c:pt>
                <c:pt idx="12">
                  <c:v>0.19940029985007496</c:v>
                </c:pt>
                <c:pt idx="13">
                  <c:v>0.13793103448275862</c:v>
                </c:pt>
                <c:pt idx="14">
                  <c:v>0.23388305847076463</c:v>
                </c:pt>
                <c:pt idx="15">
                  <c:v>0.20239880059970014</c:v>
                </c:pt>
                <c:pt idx="16">
                  <c:v>0.24887556221889057</c:v>
                </c:pt>
                <c:pt idx="17">
                  <c:v>0.22038980509745126</c:v>
                </c:pt>
                <c:pt idx="18">
                  <c:v>0.18140929535232383</c:v>
                </c:pt>
                <c:pt idx="19">
                  <c:v>0.12293853073463268</c:v>
                </c:pt>
                <c:pt idx="20">
                  <c:v>0.12593703148425786</c:v>
                </c:pt>
                <c:pt idx="21">
                  <c:v>9.7451274362818585E-2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1A7-4A29-995D-43F48C75BD84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Sheet2!$AA$154:$AW$154</c:f>
              <c:numCache>
                <c:formatCode>General</c:formatCode>
                <c:ptCount val="23"/>
                <c:pt idx="0">
                  <c:v>9.895052473763119E-2</c:v>
                </c:pt>
                <c:pt idx="1">
                  <c:v>6.8965517241379309E-2</c:v>
                </c:pt>
                <c:pt idx="2">
                  <c:v>5.2473763118440778E-2</c:v>
                </c:pt>
                <c:pt idx="3">
                  <c:v>1.3493253373313344E-2</c:v>
                </c:pt>
                <c:pt idx="4">
                  <c:v>1.4992503748125937E-2</c:v>
                </c:pt>
                <c:pt idx="5">
                  <c:v>3.7481259370314844E-2</c:v>
                </c:pt>
                <c:pt idx="6">
                  <c:v>4.9475262368815595E-2</c:v>
                </c:pt>
                <c:pt idx="7">
                  <c:v>0.11694152923538231</c:v>
                </c:pt>
                <c:pt idx="8">
                  <c:v>0.43478260869565216</c:v>
                </c:pt>
                <c:pt idx="9">
                  <c:v>0.2353823088455772</c:v>
                </c:pt>
                <c:pt idx="10">
                  <c:v>0.23838080959520239</c:v>
                </c:pt>
                <c:pt idx="11">
                  <c:v>0.28635682158920539</c:v>
                </c:pt>
                <c:pt idx="12">
                  <c:v>0.20239880059970014</c:v>
                </c:pt>
                <c:pt idx="13">
                  <c:v>0.16041979010494753</c:v>
                </c:pt>
                <c:pt idx="14">
                  <c:v>0.25187406296851572</c:v>
                </c:pt>
                <c:pt idx="15">
                  <c:v>0.19040479760119941</c:v>
                </c:pt>
                <c:pt idx="16">
                  <c:v>0.22038980509745126</c:v>
                </c:pt>
                <c:pt idx="17">
                  <c:v>0.2608695652173913</c:v>
                </c:pt>
                <c:pt idx="18">
                  <c:v>0.20689655172413793</c:v>
                </c:pt>
                <c:pt idx="19">
                  <c:v>0.12143928035982009</c:v>
                </c:pt>
                <c:pt idx="20">
                  <c:v>0.12443778110944528</c:v>
                </c:pt>
                <c:pt idx="21">
                  <c:v>8.2458770614692659E-2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1A7-4A29-995D-43F48C75BD84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Sheet2!$AA$155:$AW$155</c:f>
              <c:numCache>
                <c:formatCode>General</c:formatCode>
                <c:ptCount val="23"/>
                <c:pt idx="0">
                  <c:v>0.11394302848575712</c:v>
                </c:pt>
                <c:pt idx="1">
                  <c:v>8.9955022488755629E-2</c:v>
                </c:pt>
                <c:pt idx="2">
                  <c:v>6.1469265367316339E-2</c:v>
                </c:pt>
                <c:pt idx="3">
                  <c:v>2.2488755622188907E-2</c:v>
                </c:pt>
                <c:pt idx="4">
                  <c:v>1.1994002998500749E-2</c:v>
                </c:pt>
                <c:pt idx="5">
                  <c:v>1.7991004497751123E-2</c:v>
                </c:pt>
                <c:pt idx="6">
                  <c:v>4.0479760119940027E-2</c:v>
                </c:pt>
                <c:pt idx="7">
                  <c:v>0.10344827586206896</c:v>
                </c:pt>
                <c:pt idx="8">
                  <c:v>0.38380809595202398</c:v>
                </c:pt>
                <c:pt idx="9">
                  <c:v>0.19340329835082459</c:v>
                </c:pt>
                <c:pt idx="10">
                  <c:v>0.3073463268365817</c:v>
                </c:pt>
                <c:pt idx="11">
                  <c:v>0.22188905547226387</c:v>
                </c:pt>
                <c:pt idx="12">
                  <c:v>0.18290854572713644</c:v>
                </c:pt>
                <c:pt idx="13">
                  <c:v>0.14392803598200898</c:v>
                </c:pt>
                <c:pt idx="14">
                  <c:v>0.25637181409295351</c:v>
                </c:pt>
                <c:pt idx="15">
                  <c:v>0.23838080959520239</c:v>
                </c:pt>
                <c:pt idx="16">
                  <c:v>0.17241379310344829</c:v>
                </c:pt>
                <c:pt idx="17">
                  <c:v>0.23688155922038981</c:v>
                </c:pt>
                <c:pt idx="18">
                  <c:v>0.16191904047976011</c:v>
                </c:pt>
                <c:pt idx="19">
                  <c:v>0.10644677661169415</c:v>
                </c:pt>
                <c:pt idx="20">
                  <c:v>0.18890554722638681</c:v>
                </c:pt>
                <c:pt idx="21">
                  <c:v>7.3463268365817097E-2</c:v>
                </c:pt>
                <c:pt idx="22">
                  <c:v>7.7961019490254871E-2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1A7-4A29-995D-43F48C75BD84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Sheet2!$AA$156:$AW$156</c:f>
              <c:numCache>
                <c:formatCode>General</c:formatCode>
                <c:ptCount val="23"/>
                <c:pt idx="0">
                  <c:v>0.10944527736131934</c:v>
                </c:pt>
                <c:pt idx="1">
                  <c:v>4.7976011994002997E-2</c:v>
                </c:pt>
                <c:pt idx="2">
                  <c:v>5.2473763118440778E-2</c:v>
                </c:pt>
                <c:pt idx="3">
                  <c:v>3.7481259370314844E-2</c:v>
                </c:pt>
                <c:pt idx="4">
                  <c:v>2.6986506746626688E-2</c:v>
                </c:pt>
                <c:pt idx="5">
                  <c:v>2.3988005997001498E-2</c:v>
                </c:pt>
                <c:pt idx="6">
                  <c:v>2.9985007496251874E-2</c:v>
                </c:pt>
                <c:pt idx="7">
                  <c:v>0.15142428785607195</c:v>
                </c:pt>
                <c:pt idx="8">
                  <c:v>0.28035982008995503</c:v>
                </c:pt>
                <c:pt idx="9">
                  <c:v>0.22038980509745126</c:v>
                </c:pt>
                <c:pt idx="10">
                  <c:v>0.20689655172413793</c:v>
                </c:pt>
                <c:pt idx="11">
                  <c:v>0.22188905547226387</c:v>
                </c:pt>
                <c:pt idx="12">
                  <c:v>0.18440779610194902</c:v>
                </c:pt>
                <c:pt idx="13">
                  <c:v>0.17991004497751126</c:v>
                </c:pt>
                <c:pt idx="14">
                  <c:v>0.18290854572713644</c:v>
                </c:pt>
                <c:pt idx="15">
                  <c:v>0.20539730134932535</c:v>
                </c:pt>
                <c:pt idx="16">
                  <c:v>0.20989505247376311</c:v>
                </c:pt>
                <c:pt idx="17">
                  <c:v>0.18140929535232383</c:v>
                </c:pt>
                <c:pt idx="18">
                  <c:v>0.14992503748125938</c:v>
                </c:pt>
                <c:pt idx="19">
                  <c:v>0.11244377811094453</c:v>
                </c:pt>
                <c:pt idx="20">
                  <c:v>0.13343328335832083</c:v>
                </c:pt>
                <c:pt idx="21">
                  <c:v>8.5457271364317841E-2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1A7-4A29-995D-43F48C75BD84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Sheet2!$AA$157:$AW$157</c:f>
              <c:numCache>
                <c:formatCode>General</c:formatCode>
                <c:ptCount val="23"/>
                <c:pt idx="0">
                  <c:v>4.7976011994002997E-2</c:v>
                </c:pt>
                <c:pt idx="1">
                  <c:v>9.5952023988005994E-2</c:v>
                </c:pt>
                <c:pt idx="2">
                  <c:v>3.8980509745127435E-2</c:v>
                </c:pt>
                <c:pt idx="3">
                  <c:v>1.7991004497751123E-2</c:v>
                </c:pt>
                <c:pt idx="4">
                  <c:v>2.9985007496251873E-3</c:v>
                </c:pt>
                <c:pt idx="5">
                  <c:v>2.2488755622188907E-2</c:v>
                </c:pt>
                <c:pt idx="6">
                  <c:v>1.4992503748125937E-2</c:v>
                </c:pt>
                <c:pt idx="7">
                  <c:v>5.8470764617691157E-2</c:v>
                </c:pt>
                <c:pt idx="8">
                  <c:v>4.1979010494752625E-2</c:v>
                </c:pt>
                <c:pt idx="9">
                  <c:v>5.5472263868065967E-2</c:v>
                </c:pt>
                <c:pt idx="10">
                  <c:v>7.3463268365817097E-2</c:v>
                </c:pt>
                <c:pt idx="11">
                  <c:v>7.3463268365817097E-2</c:v>
                </c:pt>
                <c:pt idx="12">
                  <c:v>7.4962518740629688E-2</c:v>
                </c:pt>
                <c:pt idx="13">
                  <c:v>6.296851574212893E-2</c:v>
                </c:pt>
                <c:pt idx="14">
                  <c:v>3.1484257871064465E-2</c:v>
                </c:pt>
                <c:pt idx="15">
                  <c:v>7.9460269865067462E-2</c:v>
                </c:pt>
                <c:pt idx="16">
                  <c:v>5.2473763118440778E-2</c:v>
                </c:pt>
                <c:pt idx="17">
                  <c:v>3.8980509745127435E-2</c:v>
                </c:pt>
                <c:pt idx="18">
                  <c:v>3.1484257871064465E-2</c:v>
                </c:pt>
                <c:pt idx="19">
                  <c:v>3.1484257871064465E-2</c:v>
                </c:pt>
                <c:pt idx="20">
                  <c:v>4.0479760119940027E-2</c:v>
                </c:pt>
                <c:pt idx="21">
                  <c:v>4.1979010494752625E-2</c:v>
                </c:pt>
                <c:pt idx="22">
                  <c:v>1.6491754122938532E-2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1A7-4A29-995D-43F48C75BD84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Sheet2!$AA$158:$AW$158</c:f>
              <c:numCache>
                <c:formatCode>General</c:formatCode>
                <c:ptCount val="23"/>
                <c:pt idx="0">
                  <c:v>7.1964017991004492E-2</c:v>
                </c:pt>
                <c:pt idx="1">
                  <c:v>0.10344827586206896</c:v>
                </c:pt>
                <c:pt idx="2">
                  <c:v>7.1964017991004492E-2</c:v>
                </c:pt>
                <c:pt idx="3">
                  <c:v>2.6986506746626688E-2</c:v>
                </c:pt>
                <c:pt idx="4">
                  <c:v>1.9490254872563718E-2</c:v>
                </c:pt>
                <c:pt idx="5">
                  <c:v>2.5487256371814093E-2</c:v>
                </c:pt>
                <c:pt idx="6">
                  <c:v>2.9985007496251874E-2</c:v>
                </c:pt>
                <c:pt idx="7">
                  <c:v>0.14842578710644677</c:v>
                </c:pt>
                <c:pt idx="8">
                  <c:v>0.36431784107946025</c:v>
                </c:pt>
                <c:pt idx="9">
                  <c:v>0.25637181409295351</c:v>
                </c:pt>
                <c:pt idx="10">
                  <c:v>0.30884557721139433</c:v>
                </c:pt>
                <c:pt idx="11">
                  <c:v>0.26536731634182908</c:v>
                </c:pt>
                <c:pt idx="12">
                  <c:v>0.2683658170914543</c:v>
                </c:pt>
                <c:pt idx="13">
                  <c:v>0.24587706146926536</c:v>
                </c:pt>
                <c:pt idx="14">
                  <c:v>0.23238380809595202</c:v>
                </c:pt>
                <c:pt idx="15">
                  <c:v>0.26236881559220387</c:v>
                </c:pt>
                <c:pt idx="16">
                  <c:v>0.19640179910044978</c:v>
                </c:pt>
                <c:pt idx="17">
                  <c:v>0.31184407796101948</c:v>
                </c:pt>
                <c:pt idx="18">
                  <c:v>0.1679160419790105</c:v>
                </c:pt>
                <c:pt idx="19">
                  <c:v>7.4962518740629688E-2</c:v>
                </c:pt>
                <c:pt idx="20">
                  <c:v>0.14842578710644677</c:v>
                </c:pt>
                <c:pt idx="21">
                  <c:v>8.0959520239880053E-2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1A7-4A29-995D-43F48C75BD84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Sheet2!$AA$159:$AW$159</c:f>
              <c:numCache>
                <c:formatCode>General</c:formatCode>
                <c:ptCount val="23"/>
                <c:pt idx="0">
                  <c:v>0.1199400299850075</c:v>
                </c:pt>
                <c:pt idx="1">
                  <c:v>4.1979010494752625E-2</c:v>
                </c:pt>
                <c:pt idx="2">
                  <c:v>2.0989505247376312E-2</c:v>
                </c:pt>
                <c:pt idx="3">
                  <c:v>2.9985007496251873E-3</c:v>
                </c:pt>
                <c:pt idx="4">
                  <c:v>1.4992503748125937E-3</c:v>
                </c:pt>
                <c:pt idx="5">
                  <c:v>5.9970014992503746E-3</c:v>
                </c:pt>
                <c:pt idx="6">
                  <c:v>2.6986506746626688E-2</c:v>
                </c:pt>
                <c:pt idx="7">
                  <c:v>0.10644677661169415</c:v>
                </c:pt>
                <c:pt idx="8">
                  <c:v>0.27736131934032981</c:v>
                </c:pt>
                <c:pt idx="9">
                  <c:v>0.25487256371814093</c:v>
                </c:pt>
                <c:pt idx="10">
                  <c:v>0.26536731634182908</c:v>
                </c:pt>
                <c:pt idx="11">
                  <c:v>0.22788605697151423</c:v>
                </c:pt>
                <c:pt idx="12">
                  <c:v>0.25787106446776614</c:v>
                </c:pt>
                <c:pt idx="13">
                  <c:v>0.18590704647676162</c:v>
                </c:pt>
                <c:pt idx="14">
                  <c:v>0.22188905547226387</c:v>
                </c:pt>
                <c:pt idx="15">
                  <c:v>0.19340329835082459</c:v>
                </c:pt>
                <c:pt idx="16">
                  <c:v>0.20839580209895053</c:v>
                </c:pt>
                <c:pt idx="17">
                  <c:v>0.15292353823088456</c:v>
                </c:pt>
                <c:pt idx="18">
                  <c:v>0.16491754122938532</c:v>
                </c:pt>
                <c:pt idx="19">
                  <c:v>0.13343328335832083</c:v>
                </c:pt>
                <c:pt idx="20">
                  <c:v>0.16491754122938532</c:v>
                </c:pt>
                <c:pt idx="21">
                  <c:v>0.10044977511244378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1A7-4A29-995D-43F48C75BD84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Sheet2!$AA$160:$AW$160</c:f>
              <c:numCache>
                <c:formatCode>General</c:formatCode>
                <c:ptCount val="23"/>
                <c:pt idx="0">
                  <c:v>2.5487256371814093E-2</c:v>
                </c:pt>
                <c:pt idx="1">
                  <c:v>6.8965517241379309E-2</c:v>
                </c:pt>
                <c:pt idx="2">
                  <c:v>7.4962518740629688E-2</c:v>
                </c:pt>
                <c:pt idx="3">
                  <c:v>8.0959520239880053E-2</c:v>
                </c:pt>
                <c:pt idx="4">
                  <c:v>1.0494752623688156E-2</c:v>
                </c:pt>
                <c:pt idx="5">
                  <c:v>3.4482758620689655E-2</c:v>
                </c:pt>
                <c:pt idx="6">
                  <c:v>4.4977511244377814E-2</c:v>
                </c:pt>
                <c:pt idx="7">
                  <c:v>0.12743628185907047</c:v>
                </c:pt>
                <c:pt idx="8">
                  <c:v>0.3073463268365817</c:v>
                </c:pt>
                <c:pt idx="9">
                  <c:v>0.27136431784107945</c:v>
                </c:pt>
                <c:pt idx="10">
                  <c:v>0.25187406296851572</c:v>
                </c:pt>
                <c:pt idx="11">
                  <c:v>0.20989505247376311</c:v>
                </c:pt>
                <c:pt idx="12">
                  <c:v>0.18140929535232383</c:v>
                </c:pt>
                <c:pt idx="13">
                  <c:v>0.17241379310344829</c:v>
                </c:pt>
                <c:pt idx="14">
                  <c:v>0.21289355322338829</c:v>
                </c:pt>
                <c:pt idx="15">
                  <c:v>0.22038980509745126</c:v>
                </c:pt>
                <c:pt idx="16">
                  <c:v>0.28335832083958024</c:v>
                </c:pt>
                <c:pt idx="17">
                  <c:v>0.16041979010494753</c:v>
                </c:pt>
                <c:pt idx="18">
                  <c:v>0.13043478260869565</c:v>
                </c:pt>
                <c:pt idx="19">
                  <c:v>0.12593703148425786</c:v>
                </c:pt>
                <c:pt idx="20">
                  <c:v>0.13643178410794601</c:v>
                </c:pt>
                <c:pt idx="21">
                  <c:v>8.9955022488755629E-2</c:v>
                </c:pt>
                <c:pt idx="22">
                  <c:v>8.0959520239880053E-2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1A7-4A29-995D-43F48C75BD84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Sheet2!$AA$161:$AW$161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6.8965517241379309E-2</c:v>
                </c:pt>
                <c:pt idx="2">
                  <c:v>5.9970014992503748E-2</c:v>
                </c:pt>
                <c:pt idx="3">
                  <c:v>2.0989505247376312E-2</c:v>
                </c:pt>
                <c:pt idx="4">
                  <c:v>8.9955022488755615E-3</c:v>
                </c:pt>
                <c:pt idx="5">
                  <c:v>2.6986506746626688E-2</c:v>
                </c:pt>
                <c:pt idx="6">
                  <c:v>2.9985007496251874E-2</c:v>
                </c:pt>
                <c:pt idx="7">
                  <c:v>0.10944527736131934</c:v>
                </c:pt>
                <c:pt idx="8">
                  <c:v>0.2818590704647676</c:v>
                </c:pt>
                <c:pt idx="9">
                  <c:v>0.20239880059970014</c:v>
                </c:pt>
                <c:pt idx="10">
                  <c:v>0.21889055472263869</c:v>
                </c:pt>
                <c:pt idx="11">
                  <c:v>0.19490254872563717</c:v>
                </c:pt>
                <c:pt idx="12">
                  <c:v>0.16641679160419789</c:v>
                </c:pt>
                <c:pt idx="13">
                  <c:v>0.13493253373313344</c:v>
                </c:pt>
                <c:pt idx="14">
                  <c:v>0.2158920539730135</c:v>
                </c:pt>
                <c:pt idx="15">
                  <c:v>0.1874062968515742</c:v>
                </c:pt>
                <c:pt idx="16">
                  <c:v>0.20989505247376311</c:v>
                </c:pt>
                <c:pt idx="17">
                  <c:v>0.20539730134932535</c:v>
                </c:pt>
                <c:pt idx="18">
                  <c:v>0.11244377811094453</c:v>
                </c:pt>
                <c:pt idx="19">
                  <c:v>0.1199400299850075</c:v>
                </c:pt>
                <c:pt idx="20">
                  <c:v>0.10944527736131934</c:v>
                </c:pt>
                <c:pt idx="21">
                  <c:v>7.3463268365817097E-2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1A7-4A29-995D-43F48C75BD84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Sheet2!$AA$162:$AW$162</c:f>
              <c:numCache>
                <c:formatCode>General</c:formatCode>
                <c:ptCount val="23"/>
                <c:pt idx="0">
                  <c:v>0.12893553223388307</c:v>
                </c:pt>
                <c:pt idx="1">
                  <c:v>6.4467766116941536E-2</c:v>
                </c:pt>
                <c:pt idx="2">
                  <c:v>2.6986506746626688E-2</c:v>
                </c:pt>
                <c:pt idx="3">
                  <c:v>1.4992503748125937E-2</c:v>
                </c:pt>
                <c:pt idx="4">
                  <c:v>7.4962518740629685E-3</c:v>
                </c:pt>
                <c:pt idx="5">
                  <c:v>2.5487256371814093E-2</c:v>
                </c:pt>
                <c:pt idx="6">
                  <c:v>2.9985007496251874E-2</c:v>
                </c:pt>
                <c:pt idx="7">
                  <c:v>9.895052473763119E-2</c:v>
                </c:pt>
                <c:pt idx="8">
                  <c:v>0.25487256371814093</c:v>
                </c:pt>
                <c:pt idx="9">
                  <c:v>0.18440779610194902</c:v>
                </c:pt>
                <c:pt idx="10">
                  <c:v>0.18590704647676162</c:v>
                </c:pt>
                <c:pt idx="11">
                  <c:v>0.16191904047976011</c:v>
                </c:pt>
                <c:pt idx="12">
                  <c:v>0.17991004497751126</c:v>
                </c:pt>
                <c:pt idx="13">
                  <c:v>0.11694152923538231</c:v>
                </c:pt>
                <c:pt idx="14">
                  <c:v>0.17541229385307347</c:v>
                </c:pt>
                <c:pt idx="15">
                  <c:v>0.16341829085457271</c:v>
                </c:pt>
                <c:pt idx="16">
                  <c:v>0.23988005997001499</c:v>
                </c:pt>
                <c:pt idx="17">
                  <c:v>0.20839580209895053</c:v>
                </c:pt>
                <c:pt idx="18">
                  <c:v>0.15592203898050974</c:v>
                </c:pt>
                <c:pt idx="19">
                  <c:v>0.16341829085457271</c:v>
                </c:pt>
                <c:pt idx="20">
                  <c:v>0.17541229385307347</c:v>
                </c:pt>
                <c:pt idx="21">
                  <c:v>0.1199400299850075</c:v>
                </c:pt>
                <c:pt idx="22">
                  <c:v>9.7451274362818585E-2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1A7-4A29-995D-43F48C75BD84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Sheet2!$AA$163:$AW$163</c:f>
              <c:numCache>
                <c:formatCode>General</c:formatCode>
                <c:ptCount val="23"/>
                <c:pt idx="0">
                  <c:v>8.0959520239880053E-2</c:v>
                </c:pt>
                <c:pt idx="1">
                  <c:v>6.5967016491754127E-2</c:v>
                </c:pt>
                <c:pt idx="2">
                  <c:v>8.9955022488755629E-2</c:v>
                </c:pt>
                <c:pt idx="3">
                  <c:v>2.3988005997001498E-2</c:v>
                </c:pt>
                <c:pt idx="4">
                  <c:v>1.0494752623688156E-2</c:v>
                </c:pt>
                <c:pt idx="5">
                  <c:v>4.0479760119940027E-2</c:v>
                </c:pt>
                <c:pt idx="6">
                  <c:v>5.9970014992503746E-3</c:v>
                </c:pt>
                <c:pt idx="7">
                  <c:v>1.3493253373313344E-2</c:v>
                </c:pt>
                <c:pt idx="8">
                  <c:v>3.5982008995502246E-2</c:v>
                </c:pt>
                <c:pt idx="9">
                  <c:v>0.10194902548725637</c:v>
                </c:pt>
                <c:pt idx="10">
                  <c:v>7.4962518740629688E-2</c:v>
                </c:pt>
                <c:pt idx="11">
                  <c:v>6.7466266866566718E-2</c:v>
                </c:pt>
                <c:pt idx="12">
                  <c:v>8.2458770614692659E-2</c:v>
                </c:pt>
                <c:pt idx="13">
                  <c:v>6.4467766116941536E-2</c:v>
                </c:pt>
                <c:pt idx="14">
                  <c:v>4.3478260869565216E-2</c:v>
                </c:pt>
                <c:pt idx="15">
                  <c:v>4.4977511244377814E-2</c:v>
                </c:pt>
                <c:pt idx="16">
                  <c:v>4.4977511244377814E-2</c:v>
                </c:pt>
                <c:pt idx="17">
                  <c:v>3.4482758620689655E-2</c:v>
                </c:pt>
                <c:pt idx="18">
                  <c:v>1.9490254872563718E-2</c:v>
                </c:pt>
                <c:pt idx="19">
                  <c:v>2.5487256371814093E-2</c:v>
                </c:pt>
                <c:pt idx="20">
                  <c:v>2.3988005997001498E-2</c:v>
                </c:pt>
                <c:pt idx="21">
                  <c:v>2.0989505247376312E-2</c:v>
                </c:pt>
                <c:pt idx="22">
                  <c:v>3.8980509745127435E-2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1A7-4A29-995D-43F48C75BD84}"/>
            </c:ext>
          </c:extLst>
        </c:ser>
        <c:ser>
          <c:idx val="162"/>
          <c:order val="162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Sheet2!$AA$164:$AW$164</c:f>
              <c:numCache>
                <c:formatCode>General</c:formatCode>
                <c:ptCount val="23"/>
                <c:pt idx="0">
                  <c:v>0.12293853073463268</c:v>
                </c:pt>
                <c:pt idx="1">
                  <c:v>3.7481259370314844E-2</c:v>
                </c:pt>
                <c:pt idx="2">
                  <c:v>0</c:v>
                </c:pt>
                <c:pt idx="3">
                  <c:v>0</c:v>
                </c:pt>
                <c:pt idx="4">
                  <c:v>4.4977511244377807E-3</c:v>
                </c:pt>
                <c:pt idx="5">
                  <c:v>3.8980509745127435E-2</c:v>
                </c:pt>
                <c:pt idx="6">
                  <c:v>0</c:v>
                </c:pt>
                <c:pt idx="7">
                  <c:v>1.6491754122938532E-2</c:v>
                </c:pt>
                <c:pt idx="8">
                  <c:v>2.2488755622188907E-2</c:v>
                </c:pt>
                <c:pt idx="9">
                  <c:v>4.0479760119940027E-2</c:v>
                </c:pt>
                <c:pt idx="10">
                  <c:v>9.7451274362818585E-2</c:v>
                </c:pt>
                <c:pt idx="11">
                  <c:v>7.3463268365817097E-2</c:v>
                </c:pt>
                <c:pt idx="12">
                  <c:v>8.395802098950525E-2</c:v>
                </c:pt>
                <c:pt idx="13">
                  <c:v>0.11394302848575712</c:v>
                </c:pt>
                <c:pt idx="14">
                  <c:v>7.4962518740629688E-2</c:v>
                </c:pt>
                <c:pt idx="15">
                  <c:v>4.4977511244377814E-2</c:v>
                </c:pt>
                <c:pt idx="16">
                  <c:v>5.3973013493253376E-2</c:v>
                </c:pt>
                <c:pt idx="17">
                  <c:v>3.8980509745127435E-2</c:v>
                </c:pt>
                <c:pt idx="18">
                  <c:v>4.4977511244377814E-2</c:v>
                </c:pt>
                <c:pt idx="19">
                  <c:v>2.6986506746626688E-2</c:v>
                </c:pt>
                <c:pt idx="20">
                  <c:v>2.6986506746626688E-2</c:v>
                </c:pt>
                <c:pt idx="21">
                  <c:v>3.5982008995502246E-2</c:v>
                </c:pt>
                <c:pt idx="22">
                  <c:v>1.6491754122938532E-2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1A7-4A29-995D-43F48C75BD84}"/>
            </c:ext>
          </c:extLst>
        </c:ser>
        <c:ser>
          <c:idx val="163"/>
          <c:order val="163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Sheet2!$AA$165:$AW$165</c:f>
              <c:numCache>
                <c:formatCode>General</c:formatCode>
                <c:ptCount val="23"/>
                <c:pt idx="0">
                  <c:v>4.7976011994002997E-2</c:v>
                </c:pt>
                <c:pt idx="1">
                  <c:v>5.3973013493253376E-2</c:v>
                </c:pt>
                <c:pt idx="2">
                  <c:v>8.395802098950525E-2</c:v>
                </c:pt>
                <c:pt idx="3">
                  <c:v>2.0989505247376312E-2</c:v>
                </c:pt>
                <c:pt idx="4">
                  <c:v>2.9985007496251873E-3</c:v>
                </c:pt>
                <c:pt idx="5">
                  <c:v>1.3493253373313344E-2</c:v>
                </c:pt>
                <c:pt idx="6">
                  <c:v>3.7481259370314844E-2</c:v>
                </c:pt>
                <c:pt idx="7">
                  <c:v>7.9460269865067462E-2</c:v>
                </c:pt>
                <c:pt idx="8">
                  <c:v>0.29535232383808097</c:v>
                </c:pt>
                <c:pt idx="9">
                  <c:v>0.30584707646176912</c:v>
                </c:pt>
                <c:pt idx="10">
                  <c:v>0.16341829085457271</c:v>
                </c:pt>
                <c:pt idx="11">
                  <c:v>0.2683658170914543</c:v>
                </c:pt>
                <c:pt idx="12">
                  <c:v>0.21889055472263869</c:v>
                </c:pt>
                <c:pt idx="13">
                  <c:v>0.18590704647676162</c:v>
                </c:pt>
                <c:pt idx="14">
                  <c:v>0.25337331334332835</c:v>
                </c:pt>
                <c:pt idx="15">
                  <c:v>0.22038980509745126</c:v>
                </c:pt>
                <c:pt idx="16">
                  <c:v>0.27286356821589203</c:v>
                </c:pt>
                <c:pt idx="17">
                  <c:v>0.20689655172413793</c:v>
                </c:pt>
                <c:pt idx="18">
                  <c:v>0.1199400299850075</c:v>
                </c:pt>
                <c:pt idx="19">
                  <c:v>0.14542728635682159</c:v>
                </c:pt>
                <c:pt idx="20">
                  <c:v>0.12143928035982009</c:v>
                </c:pt>
                <c:pt idx="21">
                  <c:v>9.145427286356822E-2</c:v>
                </c:pt>
                <c:pt idx="22">
                  <c:v>7.9460269865067462E-2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1A7-4A29-995D-43F48C75BD84}"/>
            </c:ext>
          </c:extLst>
        </c:ser>
        <c:ser>
          <c:idx val="164"/>
          <c:order val="164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Sheet2!$AA$166:$AW$166</c:f>
              <c:numCache>
                <c:formatCode>General</c:formatCode>
                <c:ptCount val="23"/>
                <c:pt idx="0">
                  <c:v>2.2488755622188907E-2</c:v>
                </c:pt>
                <c:pt idx="1">
                  <c:v>7.0464767616191901E-2</c:v>
                </c:pt>
                <c:pt idx="2">
                  <c:v>6.7466266866566718E-2</c:v>
                </c:pt>
                <c:pt idx="3">
                  <c:v>0.10494752623688156</c:v>
                </c:pt>
                <c:pt idx="4">
                  <c:v>1.1994002998500749E-2</c:v>
                </c:pt>
                <c:pt idx="5">
                  <c:v>2.9985007496251874E-2</c:v>
                </c:pt>
                <c:pt idx="6">
                  <c:v>4.1979010494752625E-2</c:v>
                </c:pt>
                <c:pt idx="7">
                  <c:v>0.12143928035982009</c:v>
                </c:pt>
                <c:pt idx="8">
                  <c:v>0.35532233883058473</c:v>
                </c:pt>
                <c:pt idx="9">
                  <c:v>0.24587706146926536</c:v>
                </c:pt>
                <c:pt idx="10">
                  <c:v>0.22938530734632684</c:v>
                </c:pt>
                <c:pt idx="11">
                  <c:v>0.23688155922038981</c:v>
                </c:pt>
                <c:pt idx="12">
                  <c:v>0.20839580209895053</c:v>
                </c:pt>
                <c:pt idx="13">
                  <c:v>0.16641679160419789</c:v>
                </c:pt>
                <c:pt idx="14">
                  <c:v>0.22188905547226387</c:v>
                </c:pt>
                <c:pt idx="15">
                  <c:v>0.29235382308845576</c:v>
                </c:pt>
                <c:pt idx="16">
                  <c:v>0.21289355322338829</c:v>
                </c:pt>
                <c:pt idx="17">
                  <c:v>0.37931034482758619</c:v>
                </c:pt>
                <c:pt idx="18">
                  <c:v>0.23688155922038981</c:v>
                </c:pt>
                <c:pt idx="19">
                  <c:v>0.13343328335832083</c:v>
                </c:pt>
                <c:pt idx="20">
                  <c:v>0.10044977511244378</c:v>
                </c:pt>
                <c:pt idx="21">
                  <c:v>8.9955022488755629E-2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1A7-4A29-995D-43F48C75BD84}"/>
            </c:ext>
          </c:extLst>
        </c:ser>
        <c:ser>
          <c:idx val="165"/>
          <c:order val="165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Sheet2!$AA$167:$AW$167</c:f>
              <c:numCache>
                <c:formatCode>General</c:formatCode>
                <c:ptCount val="23"/>
                <c:pt idx="0">
                  <c:v>0.11244377811094453</c:v>
                </c:pt>
                <c:pt idx="1">
                  <c:v>7.9460269865067462E-2</c:v>
                </c:pt>
                <c:pt idx="2">
                  <c:v>4.1979010494752625E-2</c:v>
                </c:pt>
                <c:pt idx="3">
                  <c:v>3.4482758620689655E-2</c:v>
                </c:pt>
                <c:pt idx="4">
                  <c:v>1.0494752623688156E-2</c:v>
                </c:pt>
                <c:pt idx="5">
                  <c:v>2.6986506746626688E-2</c:v>
                </c:pt>
                <c:pt idx="6">
                  <c:v>3.4482758620689655E-2</c:v>
                </c:pt>
                <c:pt idx="7">
                  <c:v>0.10494752623688156</c:v>
                </c:pt>
                <c:pt idx="8">
                  <c:v>0.35982008995502252</c:v>
                </c:pt>
                <c:pt idx="9">
                  <c:v>0.23988005997001499</c:v>
                </c:pt>
                <c:pt idx="10">
                  <c:v>0.3073463268365817</c:v>
                </c:pt>
                <c:pt idx="11">
                  <c:v>0.29835082458770612</c:v>
                </c:pt>
                <c:pt idx="12">
                  <c:v>0.2353823088455772</c:v>
                </c:pt>
                <c:pt idx="13">
                  <c:v>0.21289355322338829</c:v>
                </c:pt>
                <c:pt idx="14">
                  <c:v>0.17841079460269865</c:v>
                </c:pt>
                <c:pt idx="15">
                  <c:v>0.34182908545727136</c:v>
                </c:pt>
                <c:pt idx="16">
                  <c:v>0.2413793103448276</c:v>
                </c:pt>
                <c:pt idx="17">
                  <c:v>0.21139430284857572</c:v>
                </c:pt>
                <c:pt idx="18">
                  <c:v>0.16191904047976011</c:v>
                </c:pt>
                <c:pt idx="19">
                  <c:v>0.10194902548725637</c:v>
                </c:pt>
                <c:pt idx="20">
                  <c:v>0.16191904047976011</c:v>
                </c:pt>
                <c:pt idx="21">
                  <c:v>6.296851574212893E-2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1A7-4A29-995D-43F48C75BD84}"/>
            </c:ext>
          </c:extLst>
        </c:ser>
        <c:ser>
          <c:idx val="166"/>
          <c:order val="166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Sheet2!$AA$168:$AW$168</c:f>
              <c:numCache>
                <c:formatCode>General</c:formatCode>
                <c:ptCount val="23"/>
                <c:pt idx="0">
                  <c:v>0.12593703148425786</c:v>
                </c:pt>
                <c:pt idx="1">
                  <c:v>4.6476761619190406E-2</c:v>
                </c:pt>
                <c:pt idx="2">
                  <c:v>6.7466266866566718E-2</c:v>
                </c:pt>
                <c:pt idx="3">
                  <c:v>1.6491754122938532E-2</c:v>
                </c:pt>
                <c:pt idx="4">
                  <c:v>2.5487256371814093E-2</c:v>
                </c:pt>
                <c:pt idx="5">
                  <c:v>3.7481259370314844E-2</c:v>
                </c:pt>
                <c:pt idx="6">
                  <c:v>2.5487256371814093E-2</c:v>
                </c:pt>
                <c:pt idx="7">
                  <c:v>0.13193403298350825</c:v>
                </c:pt>
                <c:pt idx="8">
                  <c:v>0.328335832083958</c:v>
                </c:pt>
                <c:pt idx="9">
                  <c:v>0.28785607196401797</c:v>
                </c:pt>
                <c:pt idx="10">
                  <c:v>0.25037481259370314</c:v>
                </c:pt>
                <c:pt idx="11">
                  <c:v>0.23088455772113944</c:v>
                </c:pt>
                <c:pt idx="12">
                  <c:v>0.21889055472263869</c:v>
                </c:pt>
                <c:pt idx="13">
                  <c:v>0.13643178410794601</c:v>
                </c:pt>
                <c:pt idx="14">
                  <c:v>0.19790104947526238</c:v>
                </c:pt>
                <c:pt idx="15">
                  <c:v>0.21739130434782608</c:v>
                </c:pt>
                <c:pt idx="16">
                  <c:v>0.25337331334332835</c:v>
                </c:pt>
                <c:pt idx="17">
                  <c:v>0.15892053973013492</c:v>
                </c:pt>
                <c:pt idx="18">
                  <c:v>0.16191904047976011</c:v>
                </c:pt>
                <c:pt idx="19">
                  <c:v>9.145427286356822E-2</c:v>
                </c:pt>
                <c:pt idx="20">
                  <c:v>0.10044977511244378</c:v>
                </c:pt>
                <c:pt idx="21">
                  <c:v>0.10194902548725637</c:v>
                </c:pt>
                <c:pt idx="22">
                  <c:v>9.4452773613193403E-2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1A7-4A29-995D-43F48C75BD84}"/>
            </c:ext>
          </c:extLst>
        </c:ser>
        <c:ser>
          <c:idx val="167"/>
          <c:order val="167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Sheet2!$AA$169:$AW$169</c:f>
              <c:numCache>
                <c:formatCode>General</c:formatCode>
                <c:ptCount val="23"/>
                <c:pt idx="0">
                  <c:v>9.2953523238380811E-2</c:v>
                </c:pt>
                <c:pt idx="1">
                  <c:v>0.10794602698650675</c:v>
                </c:pt>
                <c:pt idx="2">
                  <c:v>4.6476761619190406E-2</c:v>
                </c:pt>
                <c:pt idx="3">
                  <c:v>3.2983508245877063E-2</c:v>
                </c:pt>
                <c:pt idx="4">
                  <c:v>1.3493253373313344E-2</c:v>
                </c:pt>
                <c:pt idx="5">
                  <c:v>1.3493253373313344E-2</c:v>
                </c:pt>
                <c:pt idx="6">
                  <c:v>3.1484257871064465E-2</c:v>
                </c:pt>
                <c:pt idx="7">
                  <c:v>0.16041979010494753</c:v>
                </c:pt>
                <c:pt idx="8">
                  <c:v>0.34782608695652173</c:v>
                </c:pt>
                <c:pt idx="9">
                  <c:v>0.2143928035982009</c:v>
                </c:pt>
                <c:pt idx="10">
                  <c:v>0.27886056971514245</c:v>
                </c:pt>
                <c:pt idx="11">
                  <c:v>0.28035982008995503</c:v>
                </c:pt>
                <c:pt idx="12">
                  <c:v>0.24587706146926536</c:v>
                </c:pt>
                <c:pt idx="13">
                  <c:v>0.18290854572713644</c:v>
                </c:pt>
                <c:pt idx="14">
                  <c:v>0.20089955022488756</c:v>
                </c:pt>
                <c:pt idx="15">
                  <c:v>0.31184407796101948</c:v>
                </c:pt>
                <c:pt idx="16">
                  <c:v>0.27136431784107945</c:v>
                </c:pt>
                <c:pt idx="17">
                  <c:v>0.17541229385307347</c:v>
                </c:pt>
                <c:pt idx="18">
                  <c:v>0.16491754122938532</c:v>
                </c:pt>
                <c:pt idx="19">
                  <c:v>0.18140929535232383</c:v>
                </c:pt>
                <c:pt idx="20">
                  <c:v>0.18140929535232383</c:v>
                </c:pt>
                <c:pt idx="21">
                  <c:v>6.4467766116941536E-2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1A7-4A29-995D-43F48C75BD84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Sheet2!$AA$170:$AW$170</c:f>
              <c:numCache>
                <c:formatCode>General</c:formatCode>
                <c:ptCount val="23"/>
                <c:pt idx="0">
                  <c:v>5.2473763118440778E-2</c:v>
                </c:pt>
                <c:pt idx="1">
                  <c:v>8.0959520239880053E-2</c:v>
                </c:pt>
                <c:pt idx="2">
                  <c:v>4.7976011994002997E-2</c:v>
                </c:pt>
                <c:pt idx="3">
                  <c:v>1.1994002998500749E-2</c:v>
                </c:pt>
                <c:pt idx="4">
                  <c:v>1.4992503748125937E-2</c:v>
                </c:pt>
                <c:pt idx="5">
                  <c:v>3.7481259370314844E-2</c:v>
                </c:pt>
                <c:pt idx="6">
                  <c:v>2.8485757121439279E-2</c:v>
                </c:pt>
                <c:pt idx="7">
                  <c:v>0.12443778110944528</c:v>
                </c:pt>
                <c:pt idx="8">
                  <c:v>0.2353823088455772</c:v>
                </c:pt>
                <c:pt idx="9">
                  <c:v>0.11094452773613193</c:v>
                </c:pt>
                <c:pt idx="10">
                  <c:v>0.13493253373313344</c:v>
                </c:pt>
                <c:pt idx="11">
                  <c:v>0.13043478260869565</c:v>
                </c:pt>
                <c:pt idx="12">
                  <c:v>0.17091454272863568</c:v>
                </c:pt>
                <c:pt idx="13">
                  <c:v>0.15142428785607195</c:v>
                </c:pt>
                <c:pt idx="14">
                  <c:v>0.16491754122938532</c:v>
                </c:pt>
                <c:pt idx="15">
                  <c:v>0.16491754122938532</c:v>
                </c:pt>
                <c:pt idx="16">
                  <c:v>0.14842578710644677</c:v>
                </c:pt>
                <c:pt idx="17">
                  <c:v>0.14542728635682159</c:v>
                </c:pt>
                <c:pt idx="18">
                  <c:v>9.5952023988005994E-2</c:v>
                </c:pt>
                <c:pt idx="19">
                  <c:v>8.0959520239880053E-2</c:v>
                </c:pt>
                <c:pt idx="20">
                  <c:v>9.7451274362818585E-2</c:v>
                </c:pt>
                <c:pt idx="21">
                  <c:v>3.2983508245877063E-2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1A7-4A29-995D-43F48C75BD84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Sheet2!$AA$171:$AW$171</c:f>
              <c:numCache>
                <c:formatCode>General</c:formatCode>
                <c:ptCount val="23"/>
                <c:pt idx="0">
                  <c:v>6.296851574212893E-2</c:v>
                </c:pt>
                <c:pt idx="1">
                  <c:v>5.9970014992503748E-2</c:v>
                </c:pt>
                <c:pt idx="2">
                  <c:v>5.9970014992503746E-3</c:v>
                </c:pt>
                <c:pt idx="3">
                  <c:v>0</c:v>
                </c:pt>
                <c:pt idx="4">
                  <c:v>5.9970014992503746E-3</c:v>
                </c:pt>
                <c:pt idx="5">
                  <c:v>3.7481259370314844E-2</c:v>
                </c:pt>
                <c:pt idx="6">
                  <c:v>1.0494752623688156E-2</c:v>
                </c:pt>
                <c:pt idx="7">
                  <c:v>2.9985007496251873E-3</c:v>
                </c:pt>
                <c:pt idx="8">
                  <c:v>1.9490254872563718E-2</c:v>
                </c:pt>
                <c:pt idx="9">
                  <c:v>4.3478260869565216E-2</c:v>
                </c:pt>
                <c:pt idx="10">
                  <c:v>5.9970014992503748E-2</c:v>
                </c:pt>
                <c:pt idx="11">
                  <c:v>8.0959520239880053E-2</c:v>
                </c:pt>
                <c:pt idx="12">
                  <c:v>9.145427286356822E-2</c:v>
                </c:pt>
                <c:pt idx="13">
                  <c:v>6.4467766116941536E-2</c:v>
                </c:pt>
                <c:pt idx="14">
                  <c:v>4.3478260869565216E-2</c:v>
                </c:pt>
                <c:pt idx="15">
                  <c:v>4.0479760119940027E-2</c:v>
                </c:pt>
                <c:pt idx="16">
                  <c:v>5.6971514242878558E-2</c:v>
                </c:pt>
                <c:pt idx="17">
                  <c:v>5.8470764617691157E-2</c:v>
                </c:pt>
                <c:pt idx="18">
                  <c:v>9.2953523238380811E-2</c:v>
                </c:pt>
                <c:pt idx="19">
                  <c:v>4.1979010494752625E-2</c:v>
                </c:pt>
                <c:pt idx="20">
                  <c:v>7.4962518740629688E-2</c:v>
                </c:pt>
                <c:pt idx="21">
                  <c:v>2.3988005997001498E-2</c:v>
                </c:pt>
                <c:pt idx="22">
                  <c:v>1.4992503748125937E-2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1A7-4A29-995D-43F48C75BD84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Sheet2!$AA$172:$AW$172</c:f>
              <c:numCache>
                <c:formatCode>General</c:formatCode>
                <c:ptCount val="23"/>
                <c:pt idx="0">
                  <c:v>9.7451274362818585E-2</c:v>
                </c:pt>
                <c:pt idx="1">
                  <c:v>4.4977511244377814E-2</c:v>
                </c:pt>
                <c:pt idx="2">
                  <c:v>1.6491754122938532E-2</c:v>
                </c:pt>
                <c:pt idx="3">
                  <c:v>1.4992503748125937E-3</c:v>
                </c:pt>
                <c:pt idx="4">
                  <c:v>0</c:v>
                </c:pt>
                <c:pt idx="5">
                  <c:v>1.3493253373313344E-2</c:v>
                </c:pt>
                <c:pt idx="6">
                  <c:v>1.1994002998500749E-2</c:v>
                </c:pt>
                <c:pt idx="7">
                  <c:v>0.10944527736131934</c:v>
                </c:pt>
                <c:pt idx="8">
                  <c:v>0.27736131934032981</c:v>
                </c:pt>
                <c:pt idx="9">
                  <c:v>0.27586206896551724</c:v>
                </c:pt>
                <c:pt idx="10">
                  <c:v>0.21289355322338829</c:v>
                </c:pt>
                <c:pt idx="11">
                  <c:v>0.24437781109445278</c:v>
                </c:pt>
                <c:pt idx="12">
                  <c:v>0.19640179910044978</c:v>
                </c:pt>
                <c:pt idx="13">
                  <c:v>0.15292353823088456</c:v>
                </c:pt>
                <c:pt idx="14">
                  <c:v>0.25037481259370314</c:v>
                </c:pt>
                <c:pt idx="15">
                  <c:v>0.2143928035982009</c:v>
                </c:pt>
                <c:pt idx="16">
                  <c:v>0.23688155922038981</c:v>
                </c:pt>
                <c:pt idx="17">
                  <c:v>0.23088455772113944</c:v>
                </c:pt>
                <c:pt idx="18">
                  <c:v>0.13643178410794601</c:v>
                </c:pt>
                <c:pt idx="19">
                  <c:v>0.15442278860569716</c:v>
                </c:pt>
                <c:pt idx="20">
                  <c:v>0.11244377811094453</c:v>
                </c:pt>
                <c:pt idx="21">
                  <c:v>8.2458770614692659E-2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1A7-4A29-995D-43F48C75BD84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Sheet2!$AA$173:$AW$173</c:f>
              <c:numCache>
                <c:formatCode>General</c:formatCode>
                <c:ptCount val="23"/>
                <c:pt idx="0">
                  <c:v>2.0989505247376312E-2</c:v>
                </c:pt>
                <c:pt idx="1">
                  <c:v>9.2953523238380811E-2</c:v>
                </c:pt>
                <c:pt idx="2">
                  <c:v>2.8485757121439279E-2</c:v>
                </c:pt>
                <c:pt idx="3">
                  <c:v>8.395802098950525E-2</c:v>
                </c:pt>
                <c:pt idx="4">
                  <c:v>7.646176911544228E-2</c:v>
                </c:pt>
                <c:pt idx="5">
                  <c:v>3.8980509745127435E-2</c:v>
                </c:pt>
                <c:pt idx="6">
                  <c:v>4.6476761619190406E-2</c:v>
                </c:pt>
                <c:pt idx="7">
                  <c:v>0.13193403298350825</c:v>
                </c:pt>
                <c:pt idx="8">
                  <c:v>0.27736131934032981</c:v>
                </c:pt>
                <c:pt idx="9">
                  <c:v>0.2158920539730135</c:v>
                </c:pt>
                <c:pt idx="10">
                  <c:v>0.25187406296851572</c:v>
                </c:pt>
                <c:pt idx="11">
                  <c:v>0.24587706146926536</c:v>
                </c:pt>
                <c:pt idx="12">
                  <c:v>0.19190404797601199</c:v>
                </c:pt>
                <c:pt idx="13">
                  <c:v>0.16641679160419789</c:v>
                </c:pt>
                <c:pt idx="14">
                  <c:v>0.23988005997001499</c:v>
                </c:pt>
                <c:pt idx="15">
                  <c:v>0.20689655172413793</c:v>
                </c:pt>
                <c:pt idx="16">
                  <c:v>0.23388305847076463</c:v>
                </c:pt>
                <c:pt idx="17">
                  <c:v>0.2143928035982009</c:v>
                </c:pt>
                <c:pt idx="18">
                  <c:v>0.12743628185907047</c:v>
                </c:pt>
                <c:pt idx="19">
                  <c:v>0.14692653673163419</c:v>
                </c:pt>
                <c:pt idx="20">
                  <c:v>0.13793103448275862</c:v>
                </c:pt>
                <c:pt idx="21">
                  <c:v>9.145427286356822E-2</c:v>
                </c:pt>
                <c:pt idx="22">
                  <c:v>6.5967016491754127E-2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1A7-4A29-995D-43F48C75BD84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Sheet2!$AA$174:$AW$174</c:f>
              <c:numCache>
                <c:formatCode>General</c:formatCode>
                <c:ptCount val="23"/>
                <c:pt idx="0">
                  <c:v>3.5982008995502246E-2</c:v>
                </c:pt>
                <c:pt idx="1">
                  <c:v>6.7466266866566718E-2</c:v>
                </c:pt>
                <c:pt idx="2">
                  <c:v>8.0959520239880053E-2</c:v>
                </c:pt>
                <c:pt idx="3">
                  <c:v>0.10644677661169415</c:v>
                </c:pt>
                <c:pt idx="4">
                  <c:v>1.4992503748125937E-2</c:v>
                </c:pt>
                <c:pt idx="5">
                  <c:v>2.6986506746626688E-2</c:v>
                </c:pt>
                <c:pt idx="6">
                  <c:v>3.2983508245877063E-2</c:v>
                </c:pt>
                <c:pt idx="7">
                  <c:v>0.1199400299850075</c:v>
                </c:pt>
                <c:pt idx="8">
                  <c:v>0.33733133433283358</c:v>
                </c:pt>
                <c:pt idx="9">
                  <c:v>0.27136431784107945</c:v>
                </c:pt>
                <c:pt idx="10">
                  <c:v>0.25937031484257872</c:v>
                </c:pt>
                <c:pt idx="11">
                  <c:v>0.25037481259370314</c:v>
                </c:pt>
                <c:pt idx="12">
                  <c:v>0.22038980509745126</c:v>
                </c:pt>
                <c:pt idx="13">
                  <c:v>0.15592203898050974</c:v>
                </c:pt>
                <c:pt idx="14">
                  <c:v>0.22488755622188905</c:v>
                </c:pt>
                <c:pt idx="15">
                  <c:v>0.26236881559220387</c:v>
                </c:pt>
                <c:pt idx="16">
                  <c:v>0.24737631184407796</c:v>
                </c:pt>
                <c:pt idx="17">
                  <c:v>0.21889055472263869</c:v>
                </c:pt>
                <c:pt idx="18">
                  <c:v>0.17091454272863568</c:v>
                </c:pt>
                <c:pt idx="19">
                  <c:v>0.11094452773613193</c:v>
                </c:pt>
                <c:pt idx="20">
                  <c:v>0.1184407796101949</c:v>
                </c:pt>
                <c:pt idx="21">
                  <c:v>8.5457271364317841E-2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1A7-4A29-995D-43F48C75BD84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Sheet2!$AA$175:$AW$175</c:f>
              <c:numCache>
                <c:formatCode>General</c:formatCode>
                <c:ptCount val="23"/>
                <c:pt idx="0">
                  <c:v>1.7991004497751123E-2</c:v>
                </c:pt>
                <c:pt idx="1">
                  <c:v>0.13493253373313344</c:v>
                </c:pt>
                <c:pt idx="2">
                  <c:v>3.7481259370314844E-2</c:v>
                </c:pt>
                <c:pt idx="3">
                  <c:v>1.7991004497751123E-2</c:v>
                </c:pt>
                <c:pt idx="4">
                  <c:v>2.5487256371814093E-2</c:v>
                </c:pt>
                <c:pt idx="5">
                  <c:v>2.3988005997001498E-2</c:v>
                </c:pt>
                <c:pt idx="6">
                  <c:v>3.4482758620689655E-2</c:v>
                </c:pt>
                <c:pt idx="7">
                  <c:v>3.8980509745127435E-2</c:v>
                </c:pt>
                <c:pt idx="8">
                  <c:v>5.3973013493253376E-2</c:v>
                </c:pt>
                <c:pt idx="9">
                  <c:v>5.9970014992503748E-2</c:v>
                </c:pt>
                <c:pt idx="10">
                  <c:v>8.9955022488755629E-2</c:v>
                </c:pt>
                <c:pt idx="11">
                  <c:v>0.10794602698650675</c:v>
                </c:pt>
                <c:pt idx="12">
                  <c:v>7.9460269865067462E-2</c:v>
                </c:pt>
                <c:pt idx="13">
                  <c:v>5.9970014992503748E-2</c:v>
                </c:pt>
                <c:pt idx="14">
                  <c:v>6.296851574212893E-2</c:v>
                </c:pt>
                <c:pt idx="15">
                  <c:v>6.5967016491754127E-2</c:v>
                </c:pt>
                <c:pt idx="16">
                  <c:v>4.9475262368815595E-2</c:v>
                </c:pt>
                <c:pt idx="17">
                  <c:v>7.1964017991004492E-2</c:v>
                </c:pt>
                <c:pt idx="18">
                  <c:v>4.7976011994002997E-2</c:v>
                </c:pt>
                <c:pt idx="19">
                  <c:v>5.0974512743628186E-2</c:v>
                </c:pt>
                <c:pt idx="20">
                  <c:v>3.4482758620689655E-2</c:v>
                </c:pt>
                <c:pt idx="21">
                  <c:v>1.4992503748125937E-2</c:v>
                </c:pt>
                <c:pt idx="22">
                  <c:v>3.1484257871064465E-2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1A7-4A29-995D-43F48C75BD84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Sheet2!$AA$176:$AW$176</c:f>
              <c:numCache>
                <c:formatCode>General</c:formatCode>
                <c:ptCount val="23"/>
                <c:pt idx="0">
                  <c:v>0.13943028485757122</c:v>
                </c:pt>
                <c:pt idx="1">
                  <c:v>3.4482758620689655E-2</c:v>
                </c:pt>
                <c:pt idx="2">
                  <c:v>6.5967016491754127E-2</c:v>
                </c:pt>
                <c:pt idx="3">
                  <c:v>1.9490254872563718E-2</c:v>
                </c:pt>
                <c:pt idx="4">
                  <c:v>1.7991004497751123E-2</c:v>
                </c:pt>
                <c:pt idx="5">
                  <c:v>1.6491754122938532E-2</c:v>
                </c:pt>
                <c:pt idx="6">
                  <c:v>1.9490254872563718E-2</c:v>
                </c:pt>
                <c:pt idx="7">
                  <c:v>0.10644677661169415</c:v>
                </c:pt>
                <c:pt idx="8">
                  <c:v>0.35382308845577209</c:v>
                </c:pt>
                <c:pt idx="9">
                  <c:v>0.29085457271364318</c:v>
                </c:pt>
                <c:pt idx="10">
                  <c:v>0.31484257871064469</c:v>
                </c:pt>
                <c:pt idx="11">
                  <c:v>0.27736131934032981</c:v>
                </c:pt>
                <c:pt idx="12">
                  <c:v>0.22038980509745126</c:v>
                </c:pt>
                <c:pt idx="13">
                  <c:v>0.17991004497751126</c:v>
                </c:pt>
                <c:pt idx="14">
                  <c:v>0.23088455772113944</c:v>
                </c:pt>
                <c:pt idx="15">
                  <c:v>0.2818590704647676</c:v>
                </c:pt>
                <c:pt idx="16">
                  <c:v>0.29835082458770612</c:v>
                </c:pt>
                <c:pt idx="17">
                  <c:v>0.21139430284857572</c:v>
                </c:pt>
                <c:pt idx="18">
                  <c:v>0.19790104947526238</c:v>
                </c:pt>
                <c:pt idx="19">
                  <c:v>0.10194902548725637</c:v>
                </c:pt>
                <c:pt idx="20">
                  <c:v>0.11544227886056972</c:v>
                </c:pt>
                <c:pt idx="21">
                  <c:v>8.9955022488755629E-2</c:v>
                </c:pt>
                <c:pt idx="22">
                  <c:v>6.1469265367316339E-2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1A7-4A29-995D-43F48C75BD84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Sheet2!$AA$177:$AW$177</c:f>
              <c:numCache>
                <c:formatCode>General</c:formatCode>
                <c:ptCount val="23"/>
                <c:pt idx="0">
                  <c:v>5.8470764617691157E-2</c:v>
                </c:pt>
                <c:pt idx="1">
                  <c:v>6.4467766116941536E-2</c:v>
                </c:pt>
                <c:pt idx="2">
                  <c:v>4.7976011994002997E-2</c:v>
                </c:pt>
                <c:pt idx="3">
                  <c:v>4.3478260869565216E-2</c:v>
                </c:pt>
                <c:pt idx="4">
                  <c:v>5.9970014992503746E-3</c:v>
                </c:pt>
                <c:pt idx="5">
                  <c:v>1.7991004497751123E-2</c:v>
                </c:pt>
                <c:pt idx="6">
                  <c:v>1.9490254872563718E-2</c:v>
                </c:pt>
                <c:pt idx="7">
                  <c:v>9.2953523238380811E-2</c:v>
                </c:pt>
                <c:pt idx="8">
                  <c:v>0.36131934032983509</c:v>
                </c:pt>
                <c:pt idx="9">
                  <c:v>0.25037481259370314</c:v>
                </c:pt>
                <c:pt idx="10">
                  <c:v>0.2158920539730135</c:v>
                </c:pt>
                <c:pt idx="11">
                  <c:v>0.27436281859070466</c:v>
                </c:pt>
                <c:pt idx="12">
                  <c:v>0.2158920539730135</c:v>
                </c:pt>
                <c:pt idx="13">
                  <c:v>0.14392803598200898</c:v>
                </c:pt>
                <c:pt idx="14">
                  <c:v>0.2413793103448276</c:v>
                </c:pt>
                <c:pt idx="15">
                  <c:v>0.25337331334332835</c:v>
                </c:pt>
                <c:pt idx="16">
                  <c:v>0.18140929535232383</c:v>
                </c:pt>
                <c:pt idx="17">
                  <c:v>0.20989505247376311</c:v>
                </c:pt>
                <c:pt idx="18">
                  <c:v>0.27886056971514245</c:v>
                </c:pt>
                <c:pt idx="19">
                  <c:v>0.19940029985007496</c:v>
                </c:pt>
                <c:pt idx="20">
                  <c:v>0.13343328335832083</c:v>
                </c:pt>
                <c:pt idx="21">
                  <c:v>0.16341829085457271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1A7-4A29-995D-43F48C75BD84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Sheet2!$AA$178:$AW$178</c:f>
              <c:numCache>
                <c:formatCode>General</c:formatCode>
                <c:ptCount val="23"/>
                <c:pt idx="0">
                  <c:v>2.8485757121439279E-2</c:v>
                </c:pt>
                <c:pt idx="1">
                  <c:v>7.1964017991004492E-2</c:v>
                </c:pt>
                <c:pt idx="2">
                  <c:v>4.4977511244377814E-2</c:v>
                </c:pt>
                <c:pt idx="3">
                  <c:v>6.8965517241379309E-2</c:v>
                </c:pt>
                <c:pt idx="4">
                  <c:v>6.4467766116941536E-2</c:v>
                </c:pt>
                <c:pt idx="5">
                  <c:v>3.1484257871064465E-2</c:v>
                </c:pt>
                <c:pt idx="6">
                  <c:v>4.0479760119940027E-2</c:v>
                </c:pt>
                <c:pt idx="7">
                  <c:v>0.10194902548725637</c:v>
                </c:pt>
                <c:pt idx="8">
                  <c:v>0.34932533733133431</c:v>
                </c:pt>
                <c:pt idx="9">
                  <c:v>0.29685157421289354</c:v>
                </c:pt>
                <c:pt idx="10">
                  <c:v>0.26536731634182908</c:v>
                </c:pt>
                <c:pt idx="11">
                  <c:v>0.24737631184407796</c:v>
                </c:pt>
                <c:pt idx="12">
                  <c:v>0.20239880059970014</c:v>
                </c:pt>
                <c:pt idx="13">
                  <c:v>0.14842578710644677</c:v>
                </c:pt>
                <c:pt idx="14">
                  <c:v>0.1874062968515742</c:v>
                </c:pt>
                <c:pt idx="15">
                  <c:v>0.31484257871064469</c:v>
                </c:pt>
                <c:pt idx="16">
                  <c:v>0.27736131934032981</c:v>
                </c:pt>
                <c:pt idx="17">
                  <c:v>0.25637181409295351</c:v>
                </c:pt>
                <c:pt idx="18">
                  <c:v>0.23088455772113944</c:v>
                </c:pt>
                <c:pt idx="19">
                  <c:v>0.16641679160419789</c:v>
                </c:pt>
                <c:pt idx="20">
                  <c:v>0.22188905547226387</c:v>
                </c:pt>
                <c:pt idx="21">
                  <c:v>0.11244377811094453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1A7-4A29-995D-43F48C75BD84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Sheet2!$AA$179:$AW$179</c:f>
              <c:numCache>
                <c:formatCode>General</c:formatCode>
                <c:ptCount val="23"/>
                <c:pt idx="0">
                  <c:v>0.10794602698650675</c:v>
                </c:pt>
                <c:pt idx="1">
                  <c:v>6.4467766116941536E-2</c:v>
                </c:pt>
                <c:pt idx="2">
                  <c:v>8.6956521739130432E-2</c:v>
                </c:pt>
                <c:pt idx="3">
                  <c:v>5.9970014992503746E-3</c:v>
                </c:pt>
                <c:pt idx="4">
                  <c:v>1.3493253373313344E-2</c:v>
                </c:pt>
                <c:pt idx="5">
                  <c:v>2.5487256371814093E-2</c:v>
                </c:pt>
                <c:pt idx="6">
                  <c:v>4.3478260869565216E-2</c:v>
                </c:pt>
                <c:pt idx="7">
                  <c:v>0.16341829085457271</c:v>
                </c:pt>
                <c:pt idx="8">
                  <c:v>0.37031484257871067</c:v>
                </c:pt>
                <c:pt idx="9">
                  <c:v>0.23388305847076463</c:v>
                </c:pt>
                <c:pt idx="10">
                  <c:v>0.29385307346326839</c:v>
                </c:pt>
                <c:pt idx="11">
                  <c:v>0.24287856071964017</c:v>
                </c:pt>
                <c:pt idx="12">
                  <c:v>0.19490254872563717</c:v>
                </c:pt>
                <c:pt idx="13">
                  <c:v>0.16641679160419789</c:v>
                </c:pt>
                <c:pt idx="14">
                  <c:v>0.2893553223388306</c:v>
                </c:pt>
                <c:pt idx="15">
                  <c:v>0.22038980509745126</c:v>
                </c:pt>
                <c:pt idx="16">
                  <c:v>0.17841079460269865</c:v>
                </c:pt>
                <c:pt idx="17">
                  <c:v>0.15592203898050974</c:v>
                </c:pt>
                <c:pt idx="18">
                  <c:v>0.19190404797601199</c:v>
                </c:pt>
                <c:pt idx="19">
                  <c:v>0.17541229385307347</c:v>
                </c:pt>
                <c:pt idx="20">
                  <c:v>0.13493253373313344</c:v>
                </c:pt>
                <c:pt idx="21">
                  <c:v>0.13493253373313344</c:v>
                </c:pt>
                <c:pt idx="22">
                  <c:v>5.2473763118440778E-2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1A7-4A29-995D-43F48C75BD84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Sheet2!$AA$180:$AW$180</c:f>
              <c:numCache>
                <c:formatCode>General</c:formatCode>
                <c:ptCount val="23"/>
                <c:pt idx="0">
                  <c:v>8.5457271364317841E-2</c:v>
                </c:pt>
                <c:pt idx="1">
                  <c:v>7.7961019490254871E-2</c:v>
                </c:pt>
                <c:pt idx="2">
                  <c:v>5.8470764617691157E-2</c:v>
                </c:pt>
                <c:pt idx="3">
                  <c:v>4.7976011994002997E-2</c:v>
                </c:pt>
                <c:pt idx="4">
                  <c:v>1.9490254872563718E-2</c:v>
                </c:pt>
                <c:pt idx="5">
                  <c:v>1.9490254872563718E-2</c:v>
                </c:pt>
                <c:pt idx="6">
                  <c:v>4.4977511244377814E-2</c:v>
                </c:pt>
                <c:pt idx="7">
                  <c:v>9.7451274362818585E-2</c:v>
                </c:pt>
                <c:pt idx="8">
                  <c:v>0.35832083958020988</c:v>
                </c:pt>
                <c:pt idx="9">
                  <c:v>0.27586206896551724</c:v>
                </c:pt>
                <c:pt idx="10">
                  <c:v>0.22188905547226387</c:v>
                </c:pt>
                <c:pt idx="11">
                  <c:v>0.23988005997001499</c:v>
                </c:pt>
                <c:pt idx="12">
                  <c:v>0.2158920539730135</c:v>
                </c:pt>
                <c:pt idx="13">
                  <c:v>0.16041979010494753</c:v>
                </c:pt>
                <c:pt idx="14">
                  <c:v>0.24287856071964017</c:v>
                </c:pt>
                <c:pt idx="15">
                  <c:v>0.27736131934032981</c:v>
                </c:pt>
                <c:pt idx="16">
                  <c:v>0.18890554722638681</c:v>
                </c:pt>
                <c:pt idx="17">
                  <c:v>0.25637181409295351</c:v>
                </c:pt>
                <c:pt idx="18">
                  <c:v>0.21889055472263869</c:v>
                </c:pt>
                <c:pt idx="19">
                  <c:v>0.13943028485757122</c:v>
                </c:pt>
                <c:pt idx="20">
                  <c:v>0.14842578710644677</c:v>
                </c:pt>
                <c:pt idx="21">
                  <c:v>0.13643178410794601</c:v>
                </c:pt>
                <c:pt idx="22">
                  <c:v>6.5967016491754127E-2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1A7-4A29-995D-43F48C75BD84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Sheet2!$AA$181:$AW$181</c:f>
              <c:numCache>
                <c:formatCode>General</c:formatCode>
                <c:ptCount val="23"/>
                <c:pt idx="0">
                  <c:v>0.12893553223388307</c:v>
                </c:pt>
                <c:pt idx="1">
                  <c:v>8.395802098950525E-2</c:v>
                </c:pt>
                <c:pt idx="2">
                  <c:v>4.9475262368815595E-2</c:v>
                </c:pt>
                <c:pt idx="3">
                  <c:v>2.3988005997001498E-2</c:v>
                </c:pt>
                <c:pt idx="4">
                  <c:v>2.9985007496251873E-3</c:v>
                </c:pt>
                <c:pt idx="5">
                  <c:v>2.5487256371814093E-2</c:v>
                </c:pt>
                <c:pt idx="6">
                  <c:v>4.1979010494752625E-2</c:v>
                </c:pt>
                <c:pt idx="7">
                  <c:v>0.15742128935532235</c:v>
                </c:pt>
                <c:pt idx="8">
                  <c:v>0.31184407796101948</c:v>
                </c:pt>
                <c:pt idx="9">
                  <c:v>0.28485757121439281</c:v>
                </c:pt>
                <c:pt idx="10">
                  <c:v>0.27886056971514245</c:v>
                </c:pt>
                <c:pt idx="11">
                  <c:v>0.24737631184407796</c:v>
                </c:pt>
                <c:pt idx="12">
                  <c:v>0.2353823088455772</c:v>
                </c:pt>
                <c:pt idx="13">
                  <c:v>0.15742128935532235</c:v>
                </c:pt>
                <c:pt idx="14">
                  <c:v>0.2893553223388306</c:v>
                </c:pt>
                <c:pt idx="15">
                  <c:v>0.16941529235382308</c:v>
                </c:pt>
                <c:pt idx="16">
                  <c:v>0.2158920539730135</c:v>
                </c:pt>
                <c:pt idx="17">
                  <c:v>0.14842578710644677</c:v>
                </c:pt>
                <c:pt idx="18">
                  <c:v>0.10344827586206896</c:v>
                </c:pt>
                <c:pt idx="19">
                  <c:v>0.10494752623688156</c:v>
                </c:pt>
                <c:pt idx="20">
                  <c:v>0.13193403298350825</c:v>
                </c:pt>
                <c:pt idx="21">
                  <c:v>9.145427286356822E-2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1A7-4A29-995D-43F48C75BD84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Sheet2!$AA$182:$AW$182</c:f>
              <c:numCache>
                <c:formatCode>General</c:formatCode>
                <c:ptCount val="23"/>
                <c:pt idx="0">
                  <c:v>9.145427286356822E-2</c:v>
                </c:pt>
                <c:pt idx="1">
                  <c:v>9.145427286356822E-2</c:v>
                </c:pt>
                <c:pt idx="2">
                  <c:v>5.0974512743628186E-2</c:v>
                </c:pt>
                <c:pt idx="3">
                  <c:v>0</c:v>
                </c:pt>
                <c:pt idx="4">
                  <c:v>1.1994002998500749E-2</c:v>
                </c:pt>
                <c:pt idx="5">
                  <c:v>2.3988005997001498E-2</c:v>
                </c:pt>
                <c:pt idx="6">
                  <c:v>1.4992503748125937E-2</c:v>
                </c:pt>
                <c:pt idx="7">
                  <c:v>2.8485757121439279E-2</c:v>
                </c:pt>
                <c:pt idx="8">
                  <c:v>4.0479760119940027E-2</c:v>
                </c:pt>
                <c:pt idx="9">
                  <c:v>4.1979010494752625E-2</c:v>
                </c:pt>
                <c:pt idx="10">
                  <c:v>6.5967016491754127E-2</c:v>
                </c:pt>
                <c:pt idx="11">
                  <c:v>7.0464767616191901E-2</c:v>
                </c:pt>
                <c:pt idx="12">
                  <c:v>0.10494752623688156</c:v>
                </c:pt>
                <c:pt idx="13">
                  <c:v>9.895052473763119E-2</c:v>
                </c:pt>
                <c:pt idx="14">
                  <c:v>4.9475262368815595E-2</c:v>
                </c:pt>
                <c:pt idx="15">
                  <c:v>4.9475262368815595E-2</c:v>
                </c:pt>
                <c:pt idx="16">
                  <c:v>5.0974512743628186E-2</c:v>
                </c:pt>
                <c:pt idx="17">
                  <c:v>3.8980509745127435E-2</c:v>
                </c:pt>
                <c:pt idx="18">
                  <c:v>2.8485757121439279E-2</c:v>
                </c:pt>
                <c:pt idx="19">
                  <c:v>3.8980509745127435E-2</c:v>
                </c:pt>
                <c:pt idx="20">
                  <c:v>3.4482758620689655E-2</c:v>
                </c:pt>
                <c:pt idx="21">
                  <c:v>1.4992503748125937E-2</c:v>
                </c:pt>
                <c:pt idx="22">
                  <c:v>1.4992503748125937E-2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1A7-4A29-995D-43F48C75BD84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Sheet2!$AA$183:$AW$183</c:f>
              <c:numCache>
                <c:formatCode>General</c:formatCode>
                <c:ptCount val="23"/>
                <c:pt idx="0">
                  <c:v>0.13043478260869565</c:v>
                </c:pt>
                <c:pt idx="1">
                  <c:v>1.7991004497751123E-2</c:v>
                </c:pt>
                <c:pt idx="2">
                  <c:v>1.4992503748125937E-3</c:v>
                </c:pt>
                <c:pt idx="3">
                  <c:v>0</c:v>
                </c:pt>
                <c:pt idx="4">
                  <c:v>0</c:v>
                </c:pt>
                <c:pt idx="5">
                  <c:v>2.8485757121439279E-2</c:v>
                </c:pt>
                <c:pt idx="6">
                  <c:v>0</c:v>
                </c:pt>
                <c:pt idx="7">
                  <c:v>1.1994002998500749E-2</c:v>
                </c:pt>
                <c:pt idx="8">
                  <c:v>6.1469265367316339E-2</c:v>
                </c:pt>
                <c:pt idx="9">
                  <c:v>3.8980509745127435E-2</c:v>
                </c:pt>
                <c:pt idx="10">
                  <c:v>3.8980509745127435E-2</c:v>
                </c:pt>
                <c:pt idx="11">
                  <c:v>5.9970014992503748E-2</c:v>
                </c:pt>
                <c:pt idx="12">
                  <c:v>5.3973013493253376E-2</c:v>
                </c:pt>
                <c:pt idx="13">
                  <c:v>7.4962518740629688E-2</c:v>
                </c:pt>
                <c:pt idx="14">
                  <c:v>8.6956521739130432E-2</c:v>
                </c:pt>
                <c:pt idx="15">
                  <c:v>3.8980509745127435E-2</c:v>
                </c:pt>
                <c:pt idx="16">
                  <c:v>4.0479760119940027E-2</c:v>
                </c:pt>
                <c:pt idx="17">
                  <c:v>8.2458770614692659E-2</c:v>
                </c:pt>
                <c:pt idx="18">
                  <c:v>2.6986506746626688E-2</c:v>
                </c:pt>
                <c:pt idx="19">
                  <c:v>3.7481259370314844E-2</c:v>
                </c:pt>
                <c:pt idx="20">
                  <c:v>5.0974512743628186E-2</c:v>
                </c:pt>
                <c:pt idx="21">
                  <c:v>2.3988005997001498E-2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1A7-4A29-995D-43F48C75BD84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Sheet2!$AA$184:$AW$184</c:f>
              <c:numCache>
                <c:formatCode>General</c:formatCode>
                <c:ptCount val="23"/>
                <c:pt idx="0">
                  <c:v>4.9475262368815595E-2</c:v>
                </c:pt>
                <c:pt idx="1">
                  <c:v>4.9475262368815595E-2</c:v>
                </c:pt>
                <c:pt idx="2">
                  <c:v>3.2983508245877063E-2</c:v>
                </c:pt>
                <c:pt idx="3">
                  <c:v>2.5487256371814093E-2</c:v>
                </c:pt>
                <c:pt idx="4">
                  <c:v>3.1484257871064465E-2</c:v>
                </c:pt>
                <c:pt idx="5">
                  <c:v>2.3988005997001498E-2</c:v>
                </c:pt>
                <c:pt idx="6">
                  <c:v>4.0479760119940027E-2</c:v>
                </c:pt>
                <c:pt idx="7">
                  <c:v>7.0464767616191901E-2</c:v>
                </c:pt>
                <c:pt idx="8">
                  <c:v>0.36281859070464767</c:v>
                </c:pt>
                <c:pt idx="9">
                  <c:v>0.23988005997001499</c:v>
                </c:pt>
                <c:pt idx="10">
                  <c:v>0.15292353823088456</c:v>
                </c:pt>
                <c:pt idx="11">
                  <c:v>0.18890554722638681</c:v>
                </c:pt>
                <c:pt idx="12">
                  <c:v>0.20239880059970014</c:v>
                </c:pt>
                <c:pt idx="13">
                  <c:v>0.17091454272863568</c:v>
                </c:pt>
                <c:pt idx="14">
                  <c:v>0.2818590704647676</c:v>
                </c:pt>
                <c:pt idx="15">
                  <c:v>0.18890554722638681</c:v>
                </c:pt>
                <c:pt idx="16">
                  <c:v>0.28485757121439281</c:v>
                </c:pt>
                <c:pt idx="17">
                  <c:v>0.21289355322338829</c:v>
                </c:pt>
                <c:pt idx="18">
                  <c:v>0.13493253373313344</c:v>
                </c:pt>
                <c:pt idx="19">
                  <c:v>0.11694152923538231</c:v>
                </c:pt>
                <c:pt idx="20">
                  <c:v>0.13643178410794601</c:v>
                </c:pt>
                <c:pt idx="21">
                  <c:v>0.13793103448275862</c:v>
                </c:pt>
                <c:pt idx="22">
                  <c:v>6.4467766116941536E-2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1A7-4A29-995D-43F48C75BD84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Sheet2!$AA$185:$AW$185</c:f>
              <c:numCache>
                <c:formatCode>General</c:formatCode>
                <c:ptCount val="23"/>
                <c:pt idx="0">
                  <c:v>2.5487256371814093E-2</c:v>
                </c:pt>
                <c:pt idx="1">
                  <c:v>5.2473763118440778E-2</c:v>
                </c:pt>
                <c:pt idx="2">
                  <c:v>2.0989505247376312E-2</c:v>
                </c:pt>
                <c:pt idx="3">
                  <c:v>8.0959520239880053E-2</c:v>
                </c:pt>
                <c:pt idx="4">
                  <c:v>7.646176911544228E-2</c:v>
                </c:pt>
                <c:pt idx="5">
                  <c:v>2.0989505247376312E-2</c:v>
                </c:pt>
                <c:pt idx="6">
                  <c:v>4.0479760119940027E-2</c:v>
                </c:pt>
                <c:pt idx="7">
                  <c:v>0.11394302848575712</c:v>
                </c:pt>
                <c:pt idx="8">
                  <c:v>0.34332833583208394</c:v>
                </c:pt>
                <c:pt idx="9">
                  <c:v>0.23388305847076463</c:v>
                </c:pt>
                <c:pt idx="10">
                  <c:v>0.24437781109445278</c:v>
                </c:pt>
                <c:pt idx="11">
                  <c:v>0.24437781109445278</c:v>
                </c:pt>
                <c:pt idx="12">
                  <c:v>0.20839580209895053</c:v>
                </c:pt>
                <c:pt idx="13">
                  <c:v>0.14542728635682159</c:v>
                </c:pt>
                <c:pt idx="14">
                  <c:v>0.23988005997001499</c:v>
                </c:pt>
                <c:pt idx="15">
                  <c:v>0.23388305847076463</c:v>
                </c:pt>
                <c:pt idx="16">
                  <c:v>0.22488755622188905</c:v>
                </c:pt>
                <c:pt idx="17">
                  <c:v>0.19340329835082459</c:v>
                </c:pt>
                <c:pt idx="18">
                  <c:v>0.19490254872563717</c:v>
                </c:pt>
                <c:pt idx="19">
                  <c:v>0.11694152923538231</c:v>
                </c:pt>
                <c:pt idx="20">
                  <c:v>0.13193403298350825</c:v>
                </c:pt>
                <c:pt idx="21">
                  <c:v>0.17391304347826086</c:v>
                </c:pt>
                <c:pt idx="22">
                  <c:v>6.5967016491754127E-2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1A7-4A29-995D-43F48C75BD84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Sheet2!$AA$186:$AW$186</c:f>
              <c:numCache>
                <c:formatCode>General</c:formatCode>
                <c:ptCount val="23"/>
                <c:pt idx="0">
                  <c:v>0.12443778110944528</c:v>
                </c:pt>
                <c:pt idx="1">
                  <c:v>4.9475262368815595E-2</c:v>
                </c:pt>
                <c:pt idx="2">
                  <c:v>2.9985007496251874E-2</c:v>
                </c:pt>
                <c:pt idx="3">
                  <c:v>1.1994002998500749E-2</c:v>
                </c:pt>
                <c:pt idx="4">
                  <c:v>5.9970014992503746E-3</c:v>
                </c:pt>
                <c:pt idx="5">
                  <c:v>3.4482758620689655E-2</c:v>
                </c:pt>
                <c:pt idx="6">
                  <c:v>1.3493253373313344E-2</c:v>
                </c:pt>
                <c:pt idx="7">
                  <c:v>2.0989505247376312E-2</c:v>
                </c:pt>
                <c:pt idx="8">
                  <c:v>8.9955022488755629E-2</c:v>
                </c:pt>
                <c:pt idx="9">
                  <c:v>6.5967016491754127E-2</c:v>
                </c:pt>
                <c:pt idx="10">
                  <c:v>7.4962518740629688E-2</c:v>
                </c:pt>
                <c:pt idx="11">
                  <c:v>9.2953523238380811E-2</c:v>
                </c:pt>
                <c:pt idx="12">
                  <c:v>8.8455772113943024E-2</c:v>
                </c:pt>
                <c:pt idx="13">
                  <c:v>6.5967016491754127E-2</c:v>
                </c:pt>
                <c:pt idx="14">
                  <c:v>5.3973013493253376E-2</c:v>
                </c:pt>
                <c:pt idx="15">
                  <c:v>8.9955022488755629E-2</c:v>
                </c:pt>
                <c:pt idx="16">
                  <c:v>5.3973013493253376E-2</c:v>
                </c:pt>
                <c:pt idx="17">
                  <c:v>6.1469265367316339E-2</c:v>
                </c:pt>
                <c:pt idx="18">
                  <c:v>2.0989505247376312E-2</c:v>
                </c:pt>
                <c:pt idx="19">
                  <c:v>2.6986506746626688E-2</c:v>
                </c:pt>
                <c:pt idx="20">
                  <c:v>2.2488755622188907E-2</c:v>
                </c:pt>
                <c:pt idx="21">
                  <c:v>4.0479760119940027E-2</c:v>
                </c:pt>
                <c:pt idx="22">
                  <c:v>3.2983508245877063E-2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1A7-4A29-995D-43F48C75BD84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Sheet2!$AA$187:$AW$187</c:f>
              <c:numCache>
                <c:formatCode>General</c:formatCode>
                <c:ptCount val="23"/>
                <c:pt idx="0">
                  <c:v>0.11244377811094453</c:v>
                </c:pt>
                <c:pt idx="1">
                  <c:v>3.2983508245877063E-2</c:v>
                </c:pt>
                <c:pt idx="2">
                  <c:v>5.3973013493253376E-2</c:v>
                </c:pt>
                <c:pt idx="3">
                  <c:v>4.3478260869565216E-2</c:v>
                </c:pt>
                <c:pt idx="4">
                  <c:v>7.4962518740629685E-3</c:v>
                </c:pt>
                <c:pt idx="5">
                  <c:v>2.3988005997001498E-2</c:v>
                </c:pt>
                <c:pt idx="6">
                  <c:v>3.2983508245877063E-2</c:v>
                </c:pt>
                <c:pt idx="7">
                  <c:v>0.11394302848575712</c:v>
                </c:pt>
                <c:pt idx="8">
                  <c:v>0.38530734632683661</c:v>
                </c:pt>
                <c:pt idx="9">
                  <c:v>0.20239880059970014</c:v>
                </c:pt>
                <c:pt idx="10">
                  <c:v>0.20389805097451275</c:v>
                </c:pt>
                <c:pt idx="11">
                  <c:v>0.20539730134932535</c:v>
                </c:pt>
                <c:pt idx="12">
                  <c:v>0.18440779610194902</c:v>
                </c:pt>
                <c:pt idx="13">
                  <c:v>0.15892053973013492</c:v>
                </c:pt>
                <c:pt idx="14">
                  <c:v>0.23838080959520239</c:v>
                </c:pt>
                <c:pt idx="15">
                  <c:v>0.19640179910044978</c:v>
                </c:pt>
                <c:pt idx="16">
                  <c:v>0.20989505247376311</c:v>
                </c:pt>
                <c:pt idx="17">
                  <c:v>0.23838080959520239</c:v>
                </c:pt>
                <c:pt idx="18">
                  <c:v>0.19340329835082459</c:v>
                </c:pt>
                <c:pt idx="19">
                  <c:v>0.10944527736131934</c:v>
                </c:pt>
                <c:pt idx="20">
                  <c:v>0.12893553223388307</c:v>
                </c:pt>
                <c:pt idx="21">
                  <c:v>0.11694152923538231</c:v>
                </c:pt>
                <c:pt idx="22">
                  <c:v>8.2458770614692659E-2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1A7-4A29-995D-43F48C75BD84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Sheet2!$AA$188:$AW$188</c:f>
              <c:numCache>
                <c:formatCode>General</c:formatCode>
                <c:ptCount val="23"/>
                <c:pt idx="0">
                  <c:v>0.1184407796101949</c:v>
                </c:pt>
                <c:pt idx="1">
                  <c:v>3.8980509745127435E-2</c:v>
                </c:pt>
                <c:pt idx="2">
                  <c:v>5.8470764617691157E-2</c:v>
                </c:pt>
                <c:pt idx="3">
                  <c:v>1.9490254872563718E-2</c:v>
                </c:pt>
                <c:pt idx="4">
                  <c:v>0</c:v>
                </c:pt>
                <c:pt idx="5">
                  <c:v>2.5487256371814093E-2</c:v>
                </c:pt>
                <c:pt idx="6">
                  <c:v>5.6971514242878558E-2</c:v>
                </c:pt>
                <c:pt idx="7">
                  <c:v>0.10794602698650675</c:v>
                </c:pt>
                <c:pt idx="8">
                  <c:v>0.28785607196401797</c:v>
                </c:pt>
                <c:pt idx="9">
                  <c:v>0.22338830584707647</c:v>
                </c:pt>
                <c:pt idx="10">
                  <c:v>0.18290854572713644</c:v>
                </c:pt>
                <c:pt idx="11">
                  <c:v>0.21139430284857572</c:v>
                </c:pt>
                <c:pt idx="12">
                  <c:v>0.17091454272863568</c:v>
                </c:pt>
                <c:pt idx="13">
                  <c:v>0.20389805097451275</c:v>
                </c:pt>
                <c:pt idx="14">
                  <c:v>0.23238380809595202</c:v>
                </c:pt>
                <c:pt idx="15">
                  <c:v>0.16641679160419789</c:v>
                </c:pt>
                <c:pt idx="16">
                  <c:v>0.17991004497751126</c:v>
                </c:pt>
                <c:pt idx="17">
                  <c:v>0.18440779610194902</c:v>
                </c:pt>
                <c:pt idx="18">
                  <c:v>0.13043478260869565</c:v>
                </c:pt>
                <c:pt idx="19">
                  <c:v>0.11544227886056972</c:v>
                </c:pt>
                <c:pt idx="20">
                  <c:v>0.14542728635682159</c:v>
                </c:pt>
                <c:pt idx="21">
                  <c:v>0.10494752623688156</c:v>
                </c:pt>
                <c:pt idx="22">
                  <c:v>9.5952023988005994E-2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1A7-4A29-995D-43F48C75BD84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Sheet2!$AA$189:$AW$189</c:f>
              <c:numCache>
                <c:formatCode>General</c:formatCode>
                <c:ptCount val="23"/>
                <c:pt idx="0">
                  <c:v>9.5952023988005994E-2</c:v>
                </c:pt>
                <c:pt idx="1">
                  <c:v>8.6956521739130432E-2</c:v>
                </c:pt>
                <c:pt idx="2">
                  <c:v>5.5472263868065967E-2</c:v>
                </c:pt>
                <c:pt idx="3">
                  <c:v>2.9985007496251874E-2</c:v>
                </c:pt>
                <c:pt idx="4">
                  <c:v>2.9985007496251873E-3</c:v>
                </c:pt>
                <c:pt idx="5">
                  <c:v>2.9985007496251874E-2</c:v>
                </c:pt>
                <c:pt idx="6">
                  <c:v>4.6476761619190406E-2</c:v>
                </c:pt>
                <c:pt idx="7">
                  <c:v>8.2458770614692659E-2</c:v>
                </c:pt>
                <c:pt idx="8">
                  <c:v>0.36731634182908546</c:v>
                </c:pt>
                <c:pt idx="9">
                  <c:v>0.17091454272863568</c:v>
                </c:pt>
                <c:pt idx="10">
                  <c:v>0.21289355322338829</c:v>
                </c:pt>
                <c:pt idx="11">
                  <c:v>0.22488755622188905</c:v>
                </c:pt>
                <c:pt idx="12">
                  <c:v>0.18890554722638681</c:v>
                </c:pt>
                <c:pt idx="13">
                  <c:v>0.15442278860569716</c:v>
                </c:pt>
                <c:pt idx="14">
                  <c:v>0.19790104947526238</c:v>
                </c:pt>
                <c:pt idx="15">
                  <c:v>0.15142428785607195</c:v>
                </c:pt>
                <c:pt idx="16">
                  <c:v>0.14392803598200898</c:v>
                </c:pt>
                <c:pt idx="17">
                  <c:v>0.10794602698650675</c:v>
                </c:pt>
                <c:pt idx="18">
                  <c:v>0.22338830584707647</c:v>
                </c:pt>
                <c:pt idx="19">
                  <c:v>0.12593703148425786</c:v>
                </c:pt>
                <c:pt idx="20">
                  <c:v>0.12293853073463268</c:v>
                </c:pt>
                <c:pt idx="21">
                  <c:v>0.10644677661169415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1A7-4A29-995D-43F48C75BD84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Sheet2!$AA$190:$AW$190</c:f>
              <c:numCache>
                <c:formatCode>General</c:formatCode>
                <c:ptCount val="23"/>
                <c:pt idx="0">
                  <c:v>6.1469265367316339E-2</c:v>
                </c:pt>
                <c:pt idx="1">
                  <c:v>5.5472263868065967E-2</c:v>
                </c:pt>
                <c:pt idx="2">
                  <c:v>4.9475262368815595E-2</c:v>
                </c:pt>
                <c:pt idx="3">
                  <c:v>3.1484257871064465E-2</c:v>
                </c:pt>
                <c:pt idx="4">
                  <c:v>5.9970014992503746E-3</c:v>
                </c:pt>
                <c:pt idx="5">
                  <c:v>2.8485757121439279E-2</c:v>
                </c:pt>
                <c:pt idx="6">
                  <c:v>4.0479760119940027E-2</c:v>
                </c:pt>
                <c:pt idx="7">
                  <c:v>9.145427286356822E-2</c:v>
                </c:pt>
                <c:pt idx="8">
                  <c:v>0.31484257871064469</c:v>
                </c:pt>
                <c:pt idx="9">
                  <c:v>0.25937031484257872</c:v>
                </c:pt>
                <c:pt idx="10">
                  <c:v>0.18290854572713644</c:v>
                </c:pt>
                <c:pt idx="11">
                  <c:v>0.17241379310344829</c:v>
                </c:pt>
                <c:pt idx="12">
                  <c:v>0.2158920539730135</c:v>
                </c:pt>
                <c:pt idx="13">
                  <c:v>0.13493253373313344</c:v>
                </c:pt>
                <c:pt idx="14">
                  <c:v>0.2158920539730135</c:v>
                </c:pt>
                <c:pt idx="15">
                  <c:v>0.15892053973013492</c:v>
                </c:pt>
                <c:pt idx="16">
                  <c:v>0.17691154422788605</c:v>
                </c:pt>
                <c:pt idx="17">
                  <c:v>0.17691154422788605</c:v>
                </c:pt>
                <c:pt idx="18">
                  <c:v>0.13643178410794601</c:v>
                </c:pt>
                <c:pt idx="19">
                  <c:v>7.7961019490254871E-2</c:v>
                </c:pt>
                <c:pt idx="20">
                  <c:v>0.15292353823088456</c:v>
                </c:pt>
                <c:pt idx="21">
                  <c:v>0.10194902548725637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1A7-4A29-995D-43F48C75BD84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Sheet2!$AA$191:$AW$191</c:f>
              <c:numCache>
                <c:formatCode>General</c:formatCode>
                <c:ptCount val="23"/>
                <c:pt idx="0">
                  <c:v>1.1994002998500749E-2</c:v>
                </c:pt>
                <c:pt idx="1">
                  <c:v>6.4467766116941536E-2</c:v>
                </c:pt>
                <c:pt idx="2">
                  <c:v>3.4482758620689655E-2</c:v>
                </c:pt>
                <c:pt idx="3">
                  <c:v>9.895052473763119E-2</c:v>
                </c:pt>
                <c:pt idx="4">
                  <c:v>4.6476761619190406E-2</c:v>
                </c:pt>
                <c:pt idx="5">
                  <c:v>2.0989505247376312E-2</c:v>
                </c:pt>
                <c:pt idx="6">
                  <c:v>4.7976011994002997E-2</c:v>
                </c:pt>
                <c:pt idx="7">
                  <c:v>0.10494752623688156</c:v>
                </c:pt>
                <c:pt idx="8">
                  <c:v>0.33433283358320842</c:v>
                </c:pt>
                <c:pt idx="9">
                  <c:v>0.20989505247376311</c:v>
                </c:pt>
                <c:pt idx="10">
                  <c:v>0.17391304347826086</c:v>
                </c:pt>
                <c:pt idx="11">
                  <c:v>0.20239880059970014</c:v>
                </c:pt>
                <c:pt idx="12">
                  <c:v>0.17241379310344829</c:v>
                </c:pt>
                <c:pt idx="13">
                  <c:v>0.17991004497751126</c:v>
                </c:pt>
                <c:pt idx="14">
                  <c:v>0.17391304347826086</c:v>
                </c:pt>
                <c:pt idx="15">
                  <c:v>0.16041979010494753</c:v>
                </c:pt>
                <c:pt idx="16">
                  <c:v>0.20389805097451275</c:v>
                </c:pt>
                <c:pt idx="17">
                  <c:v>0.18290854572713644</c:v>
                </c:pt>
                <c:pt idx="18">
                  <c:v>0.13793103448275862</c:v>
                </c:pt>
                <c:pt idx="19">
                  <c:v>0.13343328335832083</c:v>
                </c:pt>
                <c:pt idx="20">
                  <c:v>0.12443778110944528</c:v>
                </c:pt>
                <c:pt idx="21">
                  <c:v>0.10944527736131934</c:v>
                </c:pt>
                <c:pt idx="22">
                  <c:v>6.5967016491754127E-2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1A7-4A29-995D-43F48C75BD84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Sheet2!$AA$192:$AW$192</c:f>
              <c:numCache>
                <c:formatCode>General</c:formatCode>
                <c:ptCount val="23"/>
                <c:pt idx="0">
                  <c:v>6.7466266866566718E-2</c:v>
                </c:pt>
                <c:pt idx="1">
                  <c:v>0.11244377811094453</c:v>
                </c:pt>
                <c:pt idx="2">
                  <c:v>6.296851574212893E-2</c:v>
                </c:pt>
                <c:pt idx="3">
                  <c:v>4.4977511244377807E-3</c:v>
                </c:pt>
                <c:pt idx="4">
                  <c:v>1.3493253373313344E-2</c:v>
                </c:pt>
                <c:pt idx="5">
                  <c:v>2.5487256371814093E-2</c:v>
                </c:pt>
                <c:pt idx="6">
                  <c:v>4.3478260869565216E-2</c:v>
                </c:pt>
                <c:pt idx="7">
                  <c:v>0.11394302848575712</c:v>
                </c:pt>
                <c:pt idx="8">
                  <c:v>0.41529235382308843</c:v>
                </c:pt>
                <c:pt idx="9">
                  <c:v>0.19340329835082459</c:v>
                </c:pt>
                <c:pt idx="10">
                  <c:v>0.12143928035982009</c:v>
                </c:pt>
                <c:pt idx="11">
                  <c:v>0.12743628185907047</c:v>
                </c:pt>
                <c:pt idx="12">
                  <c:v>0.26536731634182908</c:v>
                </c:pt>
                <c:pt idx="13">
                  <c:v>0.16041979010494753</c:v>
                </c:pt>
                <c:pt idx="14">
                  <c:v>0.25337331334332835</c:v>
                </c:pt>
                <c:pt idx="15">
                  <c:v>0.17391304347826086</c:v>
                </c:pt>
                <c:pt idx="16">
                  <c:v>0.22488755622188905</c:v>
                </c:pt>
                <c:pt idx="17">
                  <c:v>0.14392803598200898</c:v>
                </c:pt>
                <c:pt idx="18">
                  <c:v>0.13193403298350825</c:v>
                </c:pt>
                <c:pt idx="19">
                  <c:v>0.11094452773613193</c:v>
                </c:pt>
                <c:pt idx="20">
                  <c:v>0.15442278860569716</c:v>
                </c:pt>
                <c:pt idx="21">
                  <c:v>8.2458770614692659E-2</c:v>
                </c:pt>
                <c:pt idx="22">
                  <c:v>6.7466266866566718E-2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1A7-4A29-995D-43F48C75BD84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Sheet2!$AA$193:$AW$193</c:f>
              <c:numCache>
                <c:formatCode>General</c:formatCode>
                <c:ptCount val="23"/>
                <c:pt idx="0">
                  <c:v>0.1409295352323838</c:v>
                </c:pt>
                <c:pt idx="1">
                  <c:v>0.10794602698650675</c:v>
                </c:pt>
                <c:pt idx="2">
                  <c:v>4.6476761619190406E-2</c:v>
                </c:pt>
                <c:pt idx="3">
                  <c:v>1.6491754122938532E-2</c:v>
                </c:pt>
                <c:pt idx="4">
                  <c:v>3.2983508245877063E-2</c:v>
                </c:pt>
                <c:pt idx="5">
                  <c:v>2.9985007496251874E-2</c:v>
                </c:pt>
                <c:pt idx="6">
                  <c:v>6.4467766116941536E-2</c:v>
                </c:pt>
                <c:pt idx="7">
                  <c:v>0.13343328335832083</c:v>
                </c:pt>
                <c:pt idx="8">
                  <c:v>0.27886056971514245</c:v>
                </c:pt>
                <c:pt idx="9">
                  <c:v>0.23688155922038981</c:v>
                </c:pt>
                <c:pt idx="10">
                  <c:v>0.1874062968515742</c:v>
                </c:pt>
                <c:pt idx="11">
                  <c:v>0.20539730134932535</c:v>
                </c:pt>
                <c:pt idx="12">
                  <c:v>0.19190404797601199</c:v>
                </c:pt>
                <c:pt idx="13">
                  <c:v>0.15292353823088456</c:v>
                </c:pt>
                <c:pt idx="14">
                  <c:v>0.1874062968515742</c:v>
                </c:pt>
                <c:pt idx="15">
                  <c:v>0.16491754122938532</c:v>
                </c:pt>
                <c:pt idx="16">
                  <c:v>0.14542728635682159</c:v>
                </c:pt>
                <c:pt idx="17">
                  <c:v>0.15442278860569716</c:v>
                </c:pt>
                <c:pt idx="18">
                  <c:v>0.19640179910044978</c:v>
                </c:pt>
                <c:pt idx="19">
                  <c:v>0.10044977511244378</c:v>
                </c:pt>
                <c:pt idx="20">
                  <c:v>0.18140929535232383</c:v>
                </c:pt>
                <c:pt idx="21">
                  <c:v>6.5967016491754127E-2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1A7-4A29-995D-43F48C75BD84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Sheet2!$AA$194:$AW$194</c:f>
              <c:numCache>
                <c:formatCode>General</c:formatCode>
                <c:ptCount val="23"/>
                <c:pt idx="0">
                  <c:v>0.10044977511244378</c:v>
                </c:pt>
                <c:pt idx="1">
                  <c:v>5.9970014992503748E-2</c:v>
                </c:pt>
                <c:pt idx="2">
                  <c:v>2.2488755622188907E-2</c:v>
                </c:pt>
                <c:pt idx="3">
                  <c:v>2.2488755622188907E-2</c:v>
                </c:pt>
                <c:pt idx="4">
                  <c:v>1.0494752623688156E-2</c:v>
                </c:pt>
                <c:pt idx="5">
                  <c:v>4.1979010494752625E-2</c:v>
                </c:pt>
                <c:pt idx="6">
                  <c:v>4.1979010494752625E-2</c:v>
                </c:pt>
                <c:pt idx="7">
                  <c:v>0.19790104947526238</c:v>
                </c:pt>
                <c:pt idx="8">
                  <c:v>0.26386806596701651</c:v>
                </c:pt>
                <c:pt idx="9">
                  <c:v>0.1874062968515742</c:v>
                </c:pt>
                <c:pt idx="10">
                  <c:v>0.1679160419790105</c:v>
                </c:pt>
                <c:pt idx="11">
                  <c:v>0.17691154422788605</c:v>
                </c:pt>
                <c:pt idx="12">
                  <c:v>0.14542728635682159</c:v>
                </c:pt>
                <c:pt idx="13">
                  <c:v>0.13943028485757122</c:v>
                </c:pt>
                <c:pt idx="14">
                  <c:v>0.18290854572713644</c:v>
                </c:pt>
                <c:pt idx="15">
                  <c:v>0.16491754122938532</c:v>
                </c:pt>
                <c:pt idx="16">
                  <c:v>0.19340329835082459</c:v>
                </c:pt>
                <c:pt idx="17">
                  <c:v>0.14842578710644677</c:v>
                </c:pt>
                <c:pt idx="18">
                  <c:v>0.13493253373313344</c:v>
                </c:pt>
                <c:pt idx="19">
                  <c:v>0.10944527736131934</c:v>
                </c:pt>
                <c:pt idx="20">
                  <c:v>0.16191904047976011</c:v>
                </c:pt>
                <c:pt idx="21">
                  <c:v>8.9955022488755629E-2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1A7-4A29-995D-43F48C75BD84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Sheet2!$AA$195:$AW$195</c:f>
              <c:numCache>
                <c:formatCode>General</c:formatCode>
                <c:ptCount val="23"/>
                <c:pt idx="0">
                  <c:v>0.10344827586206896</c:v>
                </c:pt>
                <c:pt idx="1">
                  <c:v>3.5982008995502246E-2</c:v>
                </c:pt>
                <c:pt idx="2">
                  <c:v>4.4977511244377807E-3</c:v>
                </c:pt>
                <c:pt idx="3">
                  <c:v>0</c:v>
                </c:pt>
                <c:pt idx="4">
                  <c:v>4.4977511244377807E-3</c:v>
                </c:pt>
                <c:pt idx="5">
                  <c:v>2.2488755622188907E-2</c:v>
                </c:pt>
                <c:pt idx="6">
                  <c:v>8.9955022488755615E-3</c:v>
                </c:pt>
                <c:pt idx="7">
                  <c:v>5.9970014992503746E-3</c:v>
                </c:pt>
                <c:pt idx="8">
                  <c:v>3.5982008995502246E-2</c:v>
                </c:pt>
                <c:pt idx="9">
                  <c:v>6.7466266866566718E-2</c:v>
                </c:pt>
                <c:pt idx="10">
                  <c:v>5.2473763118440778E-2</c:v>
                </c:pt>
                <c:pt idx="11">
                  <c:v>7.4962518740629688E-2</c:v>
                </c:pt>
                <c:pt idx="12">
                  <c:v>7.9460269865067462E-2</c:v>
                </c:pt>
                <c:pt idx="13">
                  <c:v>6.5967016491754127E-2</c:v>
                </c:pt>
                <c:pt idx="14">
                  <c:v>4.7976011994002997E-2</c:v>
                </c:pt>
                <c:pt idx="15">
                  <c:v>4.7976011994002997E-2</c:v>
                </c:pt>
                <c:pt idx="16">
                  <c:v>5.0974512743628186E-2</c:v>
                </c:pt>
                <c:pt idx="17">
                  <c:v>6.5967016491754127E-2</c:v>
                </c:pt>
                <c:pt idx="18">
                  <c:v>2.6986506746626688E-2</c:v>
                </c:pt>
                <c:pt idx="19">
                  <c:v>4.3478260869565216E-2</c:v>
                </c:pt>
                <c:pt idx="20">
                  <c:v>7.646176911544228E-2</c:v>
                </c:pt>
                <c:pt idx="21">
                  <c:v>1.7991004497751123E-2</c:v>
                </c:pt>
                <c:pt idx="22">
                  <c:v>2.3988005997001498E-2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1A7-4A29-995D-43F48C75BD84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Sheet2!$AA$196:$AW$196</c:f>
              <c:numCache>
                <c:formatCode>General</c:formatCode>
                <c:ptCount val="23"/>
                <c:pt idx="0">
                  <c:v>7.9460269865067462E-2</c:v>
                </c:pt>
                <c:pt idx="1">
                  <c:v>5.5472263868065967E-2</c:v>
                </c:pt>
                <c:pt idx="2">
                  <c:v>3.7481259370314844E-2</c:v>
                </c:pt>
                <c:pt idx="3">
                  <c:v>4.7976011994002997E-2</c:v>
                </c:pt>
                <c:pt idx="4">
                  <c:v>2.9985007496251873E-3</c:v>
                </c:pt>
                <c:pt idx="5">
                  <c:v>2.5487256371814093E-2</c:v>
                </c:pt>
                <c:pt idx="6">
                  <c:v>2.9985007496251874E-2</c:v>
                </c:pt>
                <c:pt idx="7">
                  <c:v>0.13193403298350825</c:v>
                </c:pt>
                <c:pt idx="8">
                  <c:v>0.34182908545727136</c:v>
                </c:pt>
                <c:pt idx="9">
                  <c:v>0.26236881559220387</c:v>
                </c:pt>
                <c:pt idx="10">
                  <c:v>0.23688155922038981</c:v>
                </c:pt>
                <c:pt idx="11">
                  <c:v>0.2158920539730135</c:v>
                </c:pt>
                <c:pt idx="12">
                  <c:v>0.23238380809595202</c:v>
                </c:pt>
                <c:pt idx="13">
                  <c:v>0.19040479760119941</c:v>
                </c:pt>
                <c:pt idx="14">
                  <c:v>0.2608695652173913</c:v>
                </c:pt>
                <c:pt idx="15">
                  <c:v>0.21739130434782608</c:v>
                </c:pt>
                <c:pt idx="16">
                  <c:v>0.23838080959520239</c:v>
                </c:pt>
                <c:pt idx="17">
                  <c:v>0.2683658170914543</c:v>
                </c:pt>
                <c:pt idx="18">
                  <c:v>0.1409295352323838</c:v>
                </c:pt>
                <c:pt idx="19">
                  <c:v>0.11094452773613193</c:v>
                </c:pt>
                <c:pt idx="20">
                  <c:v>0.14392803598200898</c:v>
                </c:pt>
                <c:pt idx="21">
                  <c:v>0.10494752623688156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1A7-4A29-995D-43F48C75BD84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Sheet2!$AA$197:$AW$197</c:f>
              <c:numCache>
                <c:formatCode>General</c:formatCode>
                <c:ptCount val="23"/>
                <c:pt idx="0">
                  <c:v>1.9490254872563718E-2</c:v>
                </c:pt>
                <c:pt idx="1">
                  <c:v>7.3463268365817097E-2</c:v>
                </c:pt>
                <c:pt idx="2">
                  <c:v>7.7961019490254871E-2</c:v>
                </c:pt>
                <c:pt idx="3">
                  <c:v>8.395802098950525E-2</c:v>
                </c:pt>
                <c:pt idx="4">
                  <c:v>0</c:v>
                </c:pt>
                <c:pt idx="5">
                  <c:v>2.0989505247376312E-2</c:v>
                </c:pt>
                <c:pt idx="6">
                  <c:v>2.9985007496251874E-2</c:v>
                </c:pt>
                <c:pt idx="7">
                  <c:v>0.14392803598200898</c:v>
                </c:pt>
                <c:pt idx="8">
                  <c:v>0.29685157421289354</c:v>
                </c:pt>
                <c:pt idx="9">
                  <c:v>0.22788605697151423</c:v>
                </c:pt>
                <c:pt idx="10">
                  <c:v>0.20839580209895053</c:v>
                </c:pt>
                <c:pt idx="11">
                  <c:v>0.26236881559220387</c:v>
                </c:pt>
                <c:pt idx="12">
                  <c:v>0.22188905547226387</c:v>
                </c:pt>
                <c:pt idx="13">
                  <c:v>0.17691154422788605</c:v>
                </c:pt>
                <c:pt idx="14">
                  <c:v>0.29835082458770612</c:v>
                </c:pt>
                <c:pt idx="15">
                  <c:v>0.22638680659670166</c:v>
                </c:pt>
                <c:pt idx="16">
                  <c:v>0.24437781109445278</c:v>
                </c:pt>
                <c:pt idx="17">
                  <c:v>0.22038980509745126</c:v>
                </c:pt>
                <c:pt idx="18">
                  <c:v>0.24287856071964017</c:v>
                </c:pt>
                <c:pt idx="19">
                  <c:v>0.16491754122938532</c:v>
                </c:pt>
                <c:pt idx="20">
                  <c:v>0.17091454272863568</c:v>
                </c:pt>
                <c:pt idx="21">
                  <c:v>0.13493253373313344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1A7-4A29-995D-43F48C75BD84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Sheet2!$AA$198:$AW$198</c:f>
              <c:numCache>
                <c:formatCode>General</c:formatCode>
                <c:ptCount val="23"/>
                <c:pt idx="0">
                  <c:v>0.13943028485757122</c:v>
                </c:pt>
                <c:pt idx="1">
                  <c:v>6.296851574212893E-2</c:v>
                </c:pt>
                <c:pt idx="2">
                  <c:v>4.7976011994002997E-2</c:v>
                </c:pt>
                <c:pt idx="3">
                  <c:v>0</c:v>
                </c:pt>
                <c:pt idx="4">
                  <c:v>1.6491754122938532E-2</c:v>
                </c:pt>
                <c:pt idx="5">
                  <c:v>2.3988005997001498E-2</c:v>
                </c:pt>
                <c:pt idx="6">
                  <c:v>2.9985007496251874E-2</c:v>
                </c:pt>
                <c:pt idx="7">
                  <c:v>0.11694152923538231</c:v>
                </c:pt>
                <c:pt idx="8">
                  <c:v>0.40929535232383807</c:v>
                </c:pt>
                <c:pt idx="9">
                  <c:v>0.22488755622188905</c:v>
                </c:pt>
                <c:pt idx="10">
                  <c:v>0.27136431784107945</c:v>
                </c:pt>
                <c:pt idx="11">
                  <c:v>0.20389805097451275</c:v>
                </c:pt>
                <c:pt idx="12">
                  <c:v>0.17991004497751126</c:v>
                </c:pt>
                <c:pt idx="13">
                  <c:v>0.25187406296851572</c:v>
                </c:pt>
                <c:pt idx="14">
                  <c:v>0.26386806596701651</c:v>
                </c:pt>
                <c:pt idx="15">
                  <c:v>0.21889055472263869</c:v>
                </c:pt>
                <c:pt idx="16">
                  <c:v>0.21289355322338829</c:v>
                </c:pt>
                <c:pt idx="17">
                  <c:v>0.26536731634182908</c:v>
                </c:pt>
                <c:pt idx="18">
                  <c:v>0.2143928035982009</c:v>
                </c:pt>
                <c:pt idx="19">
                  <c:v>0.19790104947526238</c:v>
                </c:pt>
                <c:pt idx="20">
                  <c:v>0.14392803598200898</c:v>
                </c:pt>
                <c:pt idx="21">
                  <c:v>0.14242878560719641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1A7-4A29-995D-43F48C75BD84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Sheet2!$AA$199:$AW$199</c:f>
              <c:numCache>
                <c:formatCode>General</c:formatCode>
                <c:ptCount val="23"/>
                <c:pt idx="0">
                  <c:v>6.4467766116941536E-2</c:v>
                </c:pt>
                <c:pt idx="1">
                  <c:v>0.12293853073463268</c:v>
                </c:pt>
                <c:pt idx="2">
                  <c:v>5.0974512743628186E-2</c:v>
                </c:pt>
                <c:pt idx="3">
                  <c:v>4.3478260869565216E-2</c:v>
                </c:pt>
                <c:pt idx="4">
                  <c:v>1.1994002998500749E-2</c:v>
                </c:pt>
                <c:pt idx="5">
                  <c:v>2.6986506746626688E-2</c:v>
                </c:pt>
                <c:pt idx="6">
                  <c:v>4.1979010494752625E-2</c:v>
                </c:pt>
                <c:pt idx="7">
                  <c:v>0.15292353823088456</c:v>
                </c:pt>
                <c:pt idx="8">
                  <c:v>0.34782608695652173</c:v>
                </c:pt>
                <c:pt idx="9">
                  <c:v>0.20089955022488756</c:v>
                </c:pt>
                <c:pt idx="10">
                  <c:v>0.30134932533733133</c:v>
                </c:pt>
                <c:pt idx="11">
                  <c:v>0.25637181409295351</c:v>
                </c:pt>
                <c:pt idx="12">
                  <c:v>0.22038980509745126</c:v>
                </c:pt>
                <c:pt idx="13">
                  <c:v>0.24737631184407796</c:v>
                </c:pt>
                <c:pt idx="14">
                  <c:v>0.2353823088455772</c:v>
                </c:pt>
                <c:pt idx="15">
                  <c:v>0.22638680659670166</c:v>
                </c:pt>
                <c:pt idx="16">
                  <c:v>0.22488755622188905</c:v>
                </c:pt>
                <c:pt idx="17">
                  <c:v>0.23388305847076463</c:v>
                </c:pt>
                <c:pt idx="18">
                  <c:v>0.25637181409295351</c:v>
                </c:pt>
                <c:pt idx="19">
                  <c:v>0.15442278860569716</c:v>
                </c:pt>
                <c:pt idx="20">
                  <c:v>0.14992503748125938</c:v>
                </c:pt>
                <c:pt idx="21">
                  <c:v>0.1199400299850075</c:v>
                </c:pt>
                <c:pt idx="22">
                  <c:v>6.4467766116941536E-2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1A7-4A29-995D-43F48C75BD84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Sheet2!$AA$200:$AW$200</c:f>
              <c:numCache>
                <c:formatCode>General</c:formatCode>
                <c:ptCount val="23"/>
                <c:pt idx="0">
                  <c:v>0.11094452773613193</c:v>
                </c:pt>
                <c:pt idx="1">
                  <c:v>0.10944527736131934</c:v>
                </c:pt>
                <c:pt idx="2">
                  <c:v>7.7961019490254871E-2</c:v>
                </c:pt>
                <c:pt idx="3">
                  <c:v>2.0989505247376312E-2</c:v>
                </c:pt>
                <c:pt idx="4">
                  <c:v>8.9955022488755615E-3</c:v>
                </c:pt>
                <c:pt idx="5">
                  <c:v>2.8485757121439279E-2</c:v>
                </c:pt>
                <c:pt idx="6">
                  <c:v>2.9985007496251874E-2</c:v>
                </c:pt>
                <c:pt idx="7">
                  <c:v>7.0464767616191901E-2</c:v>
                </c:pt>
                <c:pt idx="8">
                  <c:v>0.14842578710644677</c:v>
                </c:pt>
                <c:pt idx="9">
                  <c:v>0.15592203898050974</c:v>
                </c:pt>
                <c:pt idx="10">
                  <c:v>0.17991004497751126</c:v>
                </c:pt>
                <c:pt idx="11">
                  <c:v>0.18890554722638681</c:v>
                </c:pt>
                <c:pt idx="12">
                  <c:v>0.14392803598200898</c:v>
                </c:pt>
                <c:pt idx="13">
                  <c:v>0.10944527736131934</c:v>
                </c:pt>
                <c:pt idx="14">
                  <c:v>0.14992503748125938</c:v>
                </c:pt>
                <c:pt idx="15">
                  <c:v>9.5952023988005994E-2</c:v>
                </c:pt>
                <c:pt idx="16">
                  <c:v>0.18140929535232383</c:v>
                </c:pt>
                <c:pt idx="17">
                  <c:v>0.17541229385307347</c:v>
                </c:pt>
                <c:pt idx="18">
                  <c:v>7.3463268365817097E-2</c:v>
                </c:pt>
                <c:pt idx="19">
                  <c:v>8.395802098950525E-2</c:v>
                </c:pt>
                <c:pt idx="20">
                  <c:v>5.6971514242878558E-2</c:v>
                </c:pt>
                <c:pt idx="21">
                  <c:v>5.2473763118440778E-2</c:v>
                </c:pt>
                <c:pt idx="22">
                  <c:v>5.3973013493253376E-2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1A7-4A29-995D-43F48C75BD84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Sheet2!$AA$201:$AW$201</c:f>
              <c:numCache>
                <c:formatCode>General</c:formatCode>
                <c:ptCount val="23"/>
                <c:pt idx="0">
                  <c:v>5.0974512743628186E-2</c:v>
                </c:pt>
                <c:pt idx="1">
                  <c:v>9.895052473763119E-2</c:v>
                </c:pt>
                <c:pt idx="2">
                  <c:v>3.5982008995502246E-2</c:v>
                </c:pt>
                <c:pt idx="3">
                  <c:v>3.2983508245877063E-2</c:v>
                </c:pt>
                <c:pt idx="4">
                  <c:v>1.7991004497751123E-2</c:v>
                </c:pt>
                <c:pt idx="5">
                  <c:v>2.3988005997001498E-2</c:v>
                </c:pt>
                <c:pt idx="6">
                  <c:v>1.6491754122938532E-2</c:v>
                </c:pt>
                <c:pt idx="7">
                  <c:v>1.3493253373313344E-2</c:v>
                </c:pt>
                <c:pt idx="8">
                  <c:v>1.9490254872563718E-2</c:v>
                </c:pt>
                <c:pt idx="9">
                  <c:v>5.8470764617691157E-2</c:v>
                </c:pt>
                <c:pt idx="10">
                  <c:v>4.7976011994002997E-2</c:v>
                </c:pt>
                <c:pt idx="11">
                  <c:v>8.6956521739130432E-2</c:v>
                </c:pt>
                <c:pt idx="12">
                  <c:v>0.10344827586206896</c:v>
                </c:pt>
                <c:pt idx="13">
                  <c:v>5.5472263868065967E-2</c:v>
                </c:pt>
                <c:pt idx="14">
                  <c:v>5.3973013493253376E-2</c:v>
                </c:pt>
                <c:pt idx="15">
                  <c:v>7.1964017991004492E-2</c:v>
                </c:pt>
                <c:pt idx="16">
                  <c:v>3.4482758620689655E-2</c:v>
                </c:pt>
                <c:pt idx="17">
                  <c:v>6.5967016491754127E-2</c:v>
                </c:pt>
                <c:pt idx="18">
                  <c:v>5.8470764617691157E-2</c:v>
                </c:pt>
                <c:pt idx="19">
                  <c:v>2.2488755622188907E-2</c:v>
                </c:pt>
                <c:pt idx="20">
                  <c:v>2.5487256371814093E-2</c:v>
                </c:pt>
                <c:pt idx="21">
                  <c:v>4.1979010494752625E-2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1A7-4A29-995D-43F48C75BD84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Sheet2!$AA$202:$AW$202</c:f>
              <c:numCache>
                <c:formatCode>General</c:formatCode>
                <c:ptCount val="23"/>
                <c:pt idx="0">
                  <c:v>5.8470764617691157E-2</c:v>
                </c:pt>
                <c:pt idx="1">
                  <c:v>7.0464767616191901E-2</c:v>
                </c:pt>
                <c:pt idx="2">
                  <c:v>3.1484257871064465E-2</c:v>
                </c:pt>
                <c:pt idx="3">
                  <c:v>4.1979010494752625E-2</c:v>
                </c:pt>
                <c:pt idx="4">
                  <c:v>1.4992503748125937E-2</c:v>
                </c:pt>
                <c:pt idx="5">
                  <c:v>2.2488755622188907E-2</c:v>
                </c:pt>
                <c:pt idx="6">
                  <c:v>3.8980509745127435E-2</c:v>
                </c:pt>
                <c:pt idx="7">
                  <c:v>5.6971514242878558E-2</c:v>
                </c:pt>
                <c:pt idx="8">
                  <c:v>0.41229385307346328</c:v>
                </c:pt>
                <c:pt idx="9">
                  <c:v>0.15442278860569716</c:v>
                </c:pt>
                <c:pt idx="10">
                  <c:v>0.17991004497751126</c:v>
                </c:pt>
                <c:pt idx="11">
                  <c:v>0.17841079460269865</c:v>
                </c:pt>
                <c:pt idx="12">
                  <c:v>0.17691154422788605</c:v>
                </c:pt>
                <c:pt idx="13">
                  <c:v>0.15892053973013492</c:v>
                </c:pt>
                <c:pt idx="14">
                  <c:v>0.20989505247376311</c:v>
                </c:pt>
                <c:pt idx="15">
                  <c:v>0.17841079460269865</c:v>
                </c:pt>
                <c:pt idx="16">
                  <c:v>0.15892053973013492</c:v>
                </c:pt>
                <c:pt idx="17">
                  <c:v>0.17241379310344829</c:v>
                </c:pt>
                <c:pt idx="18">
                  <c:v>0.14842578710644677</c:v>
                </c:pt>
                <c:pt idx="19">
                  <c:v>0.25337331334332835</c:v>
                </c:pt>
                <c:pt idx="20">
                  <c:v>0.10644677661169415</c:v>
                </c:pt>
                <c:pt idx="21">
                  <c:v>0.12743628185907047</c:v>
                </c:pt>
                <c:pt idx="22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1A7-4A29-995D-43F48C75BD84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Sheet2!$AA$203:$AW$203</c:f>
              <c:numCache>
                <c:formatCode>General</c:formatCode>
                <c:ptCount val="23"/>
                <c:pt idx="0">
                  <c:v>2.8485757121439279E-2</c:v>
                </c:pt>
                <c:pt idx="1">
                  <c:v>2.5487256371814093E-2</c:v>
                </c:pt>
                <c:pt idx="2">
                  <c:v>3.4482758620689655E-2</c:v>
                </c:pt>
                <c:pt idx="3">
                  <c:v>7.4962518740629688E-2</c:v>
                </c:pt>
                <c:pt idx="4">
                  <c:v>3.8980509745127435E-2</c:v>
                </c:pt>
                <c:pt idx="5">
                  <c:v>2.6986506746626688E-2</c:v>
                </c:pt>
                <c:pt idx="6">
                  <c:v>5.8470764617691157E-2</c:v>
                </c:pt>
                <c:pt idx="7">
                  <c:v>0.12143928035982009</c:v>
                </c:pt>
                <c:pt idx="8">
                  <c:v>0.3748125937031484</c:v>
                </c:pt>
                <c:pt idx="9">
                  <c:v>0.30284857571214391</c:v>
                </c:pt>
                <c:pt idx="10">
                  <c:v>0.19040479760119941</c:v>
                </c:pt>
                <c:pt idx="11">
                  <c:v>0.2158920539730135</c:v>
                </c:pt>
                <c:pt idx="12">
                  <c:v>0.25787106446776614</c:v>
                </c:pt>
                <c:pt idx="13">
                  <c:v>0.19490254872563717</c:v>
                </c:pt>
                <c:pt idx="14">
                  <c:v>0.20689655172413793</c:v>
                </c:pt>
                <c:pt idx="15">
                  <c:v>0.25787106446776614</c:v>
                </c:pt>
                <c:pt idx="16">
                  <c:v>0.24287856071964017</c:v>
                </c:pt>
                <c:pt idx="17">
                  <c:v>0.22188905547226387</c:v>
                </c:pt>
                <c:pt idx="18">
                  <c:v>0.16641679160419789</c:v>
                </c:pt>
                <c:pt idx="19">
                  <c:v>0.13493253373313344</c:v>
                </c:pt>
                <c:pt idx="20">
                  <c:v>0.11544227886056972</c:v>
                </c:pt>
                <c:pt idx="21">
                  <c:v>0.12443778110944528</c:v>
                </c:pt>
                <c:pt idx="22">
                  <c:v>7.4962518740629688E-2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1A7-4A29-995D-43F48C75BD84}"/>
            </c:ext>
          </c:extLst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Sheet2!$AA$204:$AW$204</c:f>
              <c:numCache>
                <c:formatCode>General</c:formatCode>
                <c:ptCount val="23"/>
                <c:pt idx="0">
                  <c:v>0.10494752623688156</c:v>
                </c:pt>
                <c:pt idx="1">
                  <c:v>8.8455772113943024E-2</c:v>
                </c:pt>
                <c:pt idx="2">
                  <c:v>6.5967016491754127E-2</c:v>
                </c:pt>
                <c:pt idx="3">
                  <c:v>2.5487256371814093E-2</c:v>
                </c:pt>
                <c:pt idx="4">
                  <c:v>2.5487256371814093E-2</c:v>
                </c:pt>
                <c:pt idx="5">
                  <c:v>3.2983508245877063E-2</c:v>
                </c:pt>
                <c:pt idx="6">
                  <c:v>4.3478260869565216E-2</c:v>
                </c:pt>
                <c:pt idx="7">
                  <c:v>0.12293853073463268</c:v>
                </c:pt>
                <c:pt idx="8">
                  <c:v>0.35982008995502252</c:v>
                </c:pt>
                <c:pt idx="9">
                  <c:v>0.29385307346326839</c:v>
                </c:pt>
                <c:pt idx="10">
                  <c:v>0.23238380809595202</c:v>
                </c:pt>
                <c:pt idx="11">
                  <c:v>0.21139430284857572</c:v>
                </c:pt>
                <c:pt idx="12">
                  <c:v>0.2413793103448276</c:v>
                </c:pt>
                <c:pt idx="13">
                  <c:v>0.20989505247376311</c:v>
                </c:pt>
                <c:pt idx="14">
                  <c:v>0.20839580209895053</c:v>
                </c:pt>
                <c:pt idx="15">
                  <c:v>0.20989505247376311</c:v>
                </c:pt>
                <c:pt idx="16">
                  <c:v>0.2158920539730135</c:v>
                </c:pt>
                <c:pt idx="17">
                  <c:v>0.2158920539730135</c:v>
                </c:pt>
                <c:pt idx="18">
                  <c:v>0.16641679160419789</c:v>
                </c:pt>
                <c:pt idx="19">
                  <c:v>0.18440779610194902</c:v>
                </c:pt>
                <c:pt idx="20">
                  <c:v>0.12143928035982009</c:v>
                </c:pt>
                <c:pt idx="21">
                  <c:v>0.14692653673163419</c:v>
                </c:pt>
                <c:pt idx="22">
                  <c:v>7.0464767616191901E-2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1A7-4A29-995D-43F48C75BD84}"/>
            </c:ext>
          </c:extLst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Sheet2!$AA$205:$AW$205</c:f>
              <c:numCache>
                <c:formatCode>General</c:formatCode>
                <c:ptCount val="23"/>
                <c:pt idx="0">
                  <c:v>9.895052473763119E-2</c:v>
                </c:pt>
                <c:pt idx="1">
                  <c:v>4.6476761619190406E-2</c:v>
                </c:pt>
                <c:pt idx="2">
                  <c:v>4.4977511244377814E-2</c:v>
                </c:pt>
                <c:pt idx="3">
                  <c:v>3.7481259370314844E-2</c:v>
                </c:pt>
                <c:pt idx="4">
                  <c:v>4.4977511244377807E-3</c:v>
                </c:pt>
                <c:pt idx="5">
                  <c:v>3.5982008995502246E-2</c:v>
                </c:pt>
                <c:pt idx="6">
                  <c:v>5.3973013493253376E-2</c:v>
                </c:pt>
                <c:pt idx="7">
                  <c:v>0.11394302848575712</c:v>
                </c:pt>
                <c:pt idx="8">
                  <c:v>0.35532233883058473</c:v>
                </c:pt>
                <c:pt idx="9">
                  <c:v>0.20689655172413793</c:v>
                </c:pt>
                <c:pt idx="10">
                  <c:v>0.20839580209895053</c:v>
                </c:pt>
                <c:pt idx="11">
                  <c:v>0.19040479760119941</c:v>
                </c:pt>
                <c:pt idx="12">
                  <c:v>0.15442278860569716</c:v>
                </c:pt>
                <c:pt idx="13">
                  <c:v>6.4467766116941536E-2</c:v>
                </c:pt>
                <c:pt idx="14">
                  <c:v>0.15892053973013492</c:v>
                </c:pt>
                <c:pt idx="15">
                  <c:v>0.18440779610194902</c:v>
                </c:pt>
                <c:pt idx="16">
                  <c:v>0.19640179910044978</c:v>
                </c:pt>
                <c:pt idx="17">
                  <c:v>0.1874062968515742</c:v>
                </c:pt>
                <c:pt idx="18">
                  <c:v>0.17691154422788605</c:v>
                </c:pt>
                <c:pt idx="19">
                  <c:v>0.12443778110944528</c:v>
                </c:pt>
                <c:pt idx="20">
                  <c:v>0.1184407796101949</c:v>
                </c:pt>
                <c:pt idx="21">
                  <c:v>7.646176911544228E-2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1A7-4A29-995D-43F48C75BD84}"/>
            </c:ext>
          </c:extLst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Sheet2!$AA$206:$AW$206</c:f>
              <c:numCache>
                <c:formatCode>General</c:formatCode>
                <c:ptCount val="23"/>
                <c:pt idx="0">
                  <c:v>3.8980509745127435E-2</c:v>
                </c:pt>
                <c:pt idx="1">
                  <c:v>3.7481259370314844E-2</c:v>
                </c:pt>
                <c:pt idx="2">
                  <c:v>5.5472263868065967E-2</c:v>
                </c:pt>
                <c:pt idx="3">
                  <c:v>4.0479760119940027E-2</c:v>
                </c:pt>
                <c:pt idx="4">
                  <c:v>1.0494752623688156E-2</c:v>
                </c:pt>
                <c:pt idx="5">
                  <c:v>2.6986506746626688E-2</c:v>
                </c:pt>
                <c:pt idx="6">
                  <c:v>1.4992503748125937E-2</c:v>
                </c:pt>
                <c:pt idx="7">
                  <c:v>2.3988005997001498E-2</c:v>
                </c:pt>
                <c:pt idx="8">
                  <c:v>2.2488755622188907E-2</c:v>
                </c:pt>
                <c:pt idx="9">
                  <c:v>5.0974512743628186E-2</c:v>
                </c:pt>
                <c:pt idx="10">
                  <c:v>4.9475262368815595E-2</c:v>
                </c:pt>
                <c:pt idx="11">
                  <c:v>6.4467766116941536E-2</c:v>
                </c:pt>
                <c:pt idx="12">
                  <c:v>2.6986506746626688E-2</c:v>
                </c:pt>
                <c:pt idx="13">
                  <c:v>4.1979010494752625E-2</c:v>
                </c:pt>
                <c:pt idx="14">
                  <c:v>5.5472263868065967E-2</c:v>
                </c:pt>
                <c:pt idx="15">
                  <c:v>7.7961019490254871E-2</c:v>
                </c:pt>
                <c:pt idx="16">
                  <c:v>0.10344827586206896</c:v>
                </c:pt>
                <c:pt idx="17">
                  <c:v>4.7976011994002997E-2</c:v>
                </c:pt>
                <c:pt idx="18">
                  <c:v>3.4482758620689655E-2</c:v>
                </c:pt>
                <c:pt idx="19">
                  <c:v>4.1979010494752625E-2</c:v>
                </c:pt>
                <c:pt idx="20">
                  <c:v>4.9475262368815595E-2</c:v>
                </c:pt>
                <c:pt idx="21">
                  <c:v>1.7991004497751123E-2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D1A7-4A29-995D-43F48C75BD84}"/>
            </c:ext>
          </c:extLst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Sheet2!$AA$207:$AW$207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3.8980509745127435E-2</c:v>
                </c:pt>
                <c:pt idx="2">
                  <c:v>3.2983508245877063E-2</c:v>
                </c:pt>
                <c:pt idx="3">
                  <c:v>2.9985007496251873E-3</c:v>
                </c:pt>
                <c:pt idx="4">
                  <c:v>1.4992503748125937E-3</c:v>
                </c:pt>
                <c:pt idx="5">
                  <c:v>2.2488755622188907E-2</c:v>
                </c:pt>
                <c:pt idx="6">
                  <c:v>2.5487256371814093E-2</c:v>
                </c:pt>
                <c:pt idx="7">
                  <c:v>0.13643178410794601</c:v>
                </c:pt>
                <c:pt idx="8">
                  <c:v>0.34932533733133431</c:v>
                </c:pt>
                <c:pt idx="9">
                  <c:v>0.23688155922038981</c:v>
                </c:pt>
                <c:pt idx="10">
                  <c:v>0.18440779610194902</c:v>
                </c:pt>
                <c:pt idx="11">
                  <c:v>0.25187406296851572</c:v>
                </c:pt>
                <c:pt idx="12">
                  <c:v>0.19640179910044978</c:v>
                </c:pt>
                <c:pt idx="13">
                  <c:v>0.11244377811094453</c:v>
                </c:pt>
                <c:pt idx="14">
                  <c:v>0.20539730134932535</c:v>
                </c:pt>
                <c:pt idx="15">
                  <c:v>0.16941529235382308</c:v>
                </c:pt>
                <c:pt idx="16">
                  <c:v>0.22488755622188905</c:v>
                </c:pt>
                <c:pt idx="17">
                  <c:v>0.18440779610194902</c:v>
                </c:pt>
                <c:pt idx="18">
                  <c:v>0.14542728635682159</c:v>
                </c:pt>
                <c:pt idx="19">
                  <c:v>9.895052473763119E-2</c:v>
                </c:pt>
                <c:pt idx="20">
                  <c:v>0.12293853073463268</c:v>
                </c:pt>
                <c:pt idx="21">
                  <c:v>0.15442278860569716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1A7-4A29-995D-43F48C75BD84}"/>
            </c:ext>
          </c:extLst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Sheet2!$AA$208:$AW$208</c:f>
              <c:numCache>
                <c:formatCode>General</c:formatCode>
                <c:ptCount val="23"/>
                <c:pt idx="0">
                  <c:v>7.4962518740629688E-2</c:v>
                </c:pt>
                <c:pt idx="1">
                  <c:v>7.0464767616191901E-2</c:v>
                </c:pt>
                <c:pt idx="2">
                  <c:v>5.3973013493253376E-2</c:v>
                </c:pt>
                <c:pt idx="3">
                  <c:v>4.1979010494752625E-2</c:v>
                </c:pt>
                <c:pt idx="4">
                  <c:v>5.9970014992503746E-3</c:v>
                </c:pt>
                <c:pt idx="5">
                  <c:v>3.8980509745127435E-2</c:v>
                </c:pt>
                <c:pt idx="6">
                  <c:v>3.2983508245877063E-2</c:v>
                </c:pt>
                <c:pt idx="7">
                  <c:v>0.13493253373313344</c:v>
                </c:pt>
                <c:pt idx="8">
                  <c:v>0.35082458770614694</c:v>
                </c:pt>
                <c:pt idx="9">
                  <c:v>0.19190404797601199</c:v>
                </c:pt>
                <c:pt idx="10">
                  <c:v>0.21289355322338829</c:v>
                </c:pt>
                <c:pt idx="11">
                  <c:v>0.25637181409295351</c:v>
                </c:pt>
                <c:pt idx="12">
                  <c:v>0.23838080959520239</c:v>
                </c:pt>
                <c:pt idx="13">
                  <c:v>0.16191904047976011</c:v>
                </c:pt>
                <c:pt idx="14">
                  <c:v>0.20389805097451275</c:v>
                </c:pt>
                <c:pt idx="15">
                  <c:v>0.17541229385307347</c:v>
                </c:pt>
                <c:pt idx="16">
                  <c:v>0.1874062968515742</c:v>
                </c:pt>
                <c:pt idx="17">
                  <c:v>0.20839580209895053</c:v>
                </c:pt>
                <c:pt idx="18">
                  <c:v>0.14542728635682159</c:v>
                </c:pt>
                <c:pt idx="19">
                  <c:v>0.10794602698650675</c:v>
                </c:pt>
                <c:pt idx="20">
                  <c:v>7.9460269865067462E-2</c:v>
                </c:pt>
                <c:pt idx="21">
                  <c:v>6.5967016491754127E-2</c:v>
                </c:pt>
                <c:pt idx="22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D1A7-4A29-995D-43F48C75BD84}"/>
            </c:ext>
          </c:extLst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Sheet2!$AA$209:$AW$209</c:f>
              <c:numCache>
                <c:formatCode>General</c:formatCode>
                <c:ptCount val="23"/>
                <c:pt idx="0">
                  <c:v>4.4977511244377814E-2</c:v>
                </c:pt>
                <c:pt idx="1">
                  <c:v>7.9460269865067462E-2</c:v>
                </c:pt>
                <c:pt idx="2">
                  <c:v>4.3478260869565216E-2</c:v>
                </c:pt>
                <c:pt idx="3">
                  <c:v>5.8470764617691157E-2</c:v>
                </c:pt>
                <c:pt idx="4">
                  <c:v>4.4977511244377807E-3</c:v>
                </c:pt>
                <c:pt idx="5">
                  <c:v>3.8980509745127435E-2</c:v>
                </c:pt>
                <c:pt idx="6">
                  <c:v>1.1994002998500749E-2</c:v>
                </c:pt>
                <c:pt idx="7">
                  <c:v>6.5967016491754127E-2</c:v>
                </c:pt>
                <c:pt idx="8">
                  <c:v>0.12143928035982009</c:v>
                </c:pt>
                <c:pt idx="9">
                  <c:v>9.145427286356822E-2</c:v>
                </c:pt>
                <c:pt idx="10">
                  <c:v>0.11094452773613193</c:v>
                </c:pt>
                <c:pt idx="11">
                  <c:v>0.12893553223388307</c:v>
                </c:pt>
                <c:pt idx="12">
                  <c:v>0.11244377811094453</c:v>
                </c:pt>
                <c:pt idx="13">
                  <c:v>0.10044977511244378</c:v>
                </c:pt>
                <c:pt idx="14">
                  <c:v>0.12143928035982009</c:v>
                </c:pt>
                <c:pt idx="15">
                  <c:v>0.13043478260869565</c:v>
                </c:pt>
                <c:pt idx="16">
                  <c:v>0.10644677661169415</c:v>
                </c:pt>
                <c:pt idx="17">
                  <c:v>0.11694152923538231</c:v>
                </c:pt>
                <c:pt idx="18">
                  <c:v>6.8965517241379309E-2</c:v>
                </c:pt>
                <c:pt idx="19">
                  <c:v>9.7451274362818585E-2</c:v>
                </c:pt>
                <c:pt idx="20">
                  <c:v>7.1964017991004492E-2</c:v>
                </c:pt>
                <c:pt idx="21">
                  <c:v>4.9475262368815595E-2</c:v>
                </c:pt>
                <c:pt idx="2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1A7-4A29-995D-43F48C75BD84}"/>
            </c:ext>
          </c:extLst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Sheet2!$AA$210:$AW$210</c:f>
              <c:numCache>
                <c:formatCode>General</c:formatCode>
                <c:ptCount val="23"/>
                <c:pt idx="0">
                  <c:v>6.1469265367316339E-2</c:v>
                </c:pt>
                <c:pt idx="1">
                  <c:v>9.145427286356822E-2</c:v>
                </c:pt>
                <c:pt idx="2">
                  <c:v>5.9970014992503748E-2</c:v>
                </c:pt>
                <c:pt idx="3">
                  <c:v>5.5472263868065967E-2</c:v>
                </c:pt>
                <c:pt idx="4">
                  <c:v>1.4992503748125937E-3</c:v>
                </c:pt>
                <c:pt idx="5">
                  <c:v>1.7991004497751123E-2</c:v>
                </c:pt>
                <c:pt idx="6">
                  <c:v>2.5487256371814093E-2</c:v>
                </c:pt>
                <c:pt idx="7">
                  <c:v>6.5967016491754127E-2</c:v>
                </c:pt>
                <c:pt idx="8">
                  <c:v>0.19790104947526238</c:v>
                </c:pt>
                <c:pt idx="9">
                  <c:v>0.10044977511244378</c:v>
                </c:pt>
                <c:pt idx="10">
                  <c:v>0.12593703148425786</c:v>
                </c:pt>
                <c:pt idx="11">
                  <c:v>0.10644677661169415</c:v>
                </c:pt>
                <c:pt idx="12">
                  <c:v>0.10494752623688156</c:v>
                </c:pt>
                <c:pt idx="13">
                  <c:v>0.11544227886056972</c:v>
                </c:pt>
                <c:pt idx="14">
                  <c:v>9.7451274362818585E-2</c:v>
                </c:pt>
                <c:pt idx="15">
                  <c:v>0.13043478260869565</c:v>
                </c:pt>
                <c:pt idx="16">
                  <c:v>8.6956521739130432E-2</c:v>
                </c:pt>
                <c:pt idx="17">
                  <c:v>7.1964017991004492E-2</c:v>
                </c:pt>
                <c:pt idx="18">
                  <c:v>8.2458770614692659E-2</c:v>
                </c:pt>
                <c:pt idx="19">
                  <c:v>9.2953523238380811E-2</c:v>
                </c:pt>
                <c:pt idx="20">
                  <c:v>8.5457271364317841E-2</c:v>
                </c:pt>
                <c:pt idx="21">
                  <c:v>7.7961019490254871E-2</c:v>
                </c:pt>
                <c:pt idx="22">
                  <c:v>2.9985007496251874E-2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D1A7-4A29-995D-43F48C75BD84}"/>
            </c:ext>
          </c:extLst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Sheet2!$AA$211:$AW$211</c:f>
              <c:numCache>
                <c:formatCode>General</c:formatCode>
                <c:ptCount val="23"/>
                <c:pt idx="0">
                  <c:v>1.9490254872563718E-2</c:v>
                </c:pt>
                <c:pt idx="1">
                  <c:v>6.8965517241379309E-2</c:v>
                </c:pt>
                <c:pt idx="2">
                  <c:v>6.1469265367316339E-2</c:v>
                </c:pt>
                <c:pt idx="3">
                  <c:v>9.4452773613193403E-2</c:v>
                </c:pt>
                <c:pt idx="4">
                  <c:v>1.4992503748125937E-3</c:v>
                </c:pt>
                <c:pt idx="5">
                  <c:v>3.8980509745127435E-2</c:v>
                </c:pt>
                <c:pt idx="6">
                  <c:v>1.0494752623688156E-2</c:v>
                </c:pt>
                <c:pt idx="7">
                  <c:v>5.3973013493253376E-2</c:v>
                </c:pt>
                <c:pt idx="8">
                  <c:v>0.1199400299850075</c:v>
                </c:pt>
                <c:pt idx="9">
                  <c:v>8.5457271364317841E-2</c:v>
                </c:pt>
                <c:pt idx="10">
                  <c:v>9.7451274362818585E-2</c:v>
                </c:pt>
                <c:pt idx="11">
                  <c:v>0.13493253373313344</c:v>
                </c:pt>
                <c:pt idx="12">
                  <c:v>9.895052473763119E-2</c:v>
                </c:pt>
                <c:pt idx="13">
                  <c:v>7.646176911544228E-2</c:v>
                </c:pt>
                <c:pt idx="14">
                  <c:v>0.10044977511244378</c:v>
                </c:pt>
                <c:pt idx="15">
                  <c:v>0.10494752623688156</c:v>
                </c:pt>
                <c:pt idx="16">
                  <c:v>0.12743628185907047</c:v>
                </c:pt>
                <c:pt idx="17">
                  <c:v>7.3463268365817097E-2</c:v>
                </c:pt>
                <c:pt idx="18">
                  <c:v>6.4467766116941536E-2</c:v>
                </c:pt>
                <c:pt idx="19">
                  <c:v>7.9460269865067462E-2</c:v>
                </c:pt>
                <c:pt idx="20">
                  <c:v>7.7961019490254871E-2</c:v>
                </c:pt>
                <c:pt idx="21">
                  <c:v>4.1979010494752625E-2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1A7-4A29-995D-43F48C75BD84}"/>
            </c:ext>
          </c:extLst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Sheet2!$AA$212:$AW$212</c:f>
              <c:numCache>
                <c:formatCode>General</c:formatCode>
                <c:ptCount val="23"/>
                <c:pt idx="0">
                  <c:v>6.296851574212893E-2</c:v>
                </c:pt>
                <c:pt idx="1">
                  <c:v>7.646176911544228E-2</c:v>
                </c:pt>
                <c:pt idx="2">
                  <c:v>8.395802098950525E-2</c:v>
                </c:pt>
                <c:pt idx="3">
                  <c:v>4.4977511244377807E-3</c:v>
                </c:pt>
                <c:pt idx="4">
                  <c:v>1.0494752623688156E-2</c:v>
                </c:pt>
                <c:pt idx="5">
                  <c:v>2.8485757121439279E-2</c:v>
                </c:pt>
                <c:pt idx="6">
                  <c:v>4.0479760119940027E-2</c:v>
                </c:pt>
                <c:pt idx="7">
                  <c:v>0.14542728635682159</c:v>
                </c:pt>
                <c:pt idx="8">
                  <c:v>0.38530734632683661</c:v>
                </c:pt>
                <c:pt idx="9">
                  <c:v>0.20989505247376311</c:v>
                </c:pt>
                <c:pt idx="10">
                  <c:v>0.20089955022488756</c:v>
                </c:pt>
                <c:pt idx="11">
                  <c:v>0.2353823088455772</c:v>
                </c:pt>
                <c:pt idx="12">
                  <c:v>0.18290854572713644</c:v>
                </c:pt>
                <c:pt idx="13">
                  <c:v>0.16341829085457271</c:v>
                </c:pt>
                <c:pt idx="14">
                  <c:v>0.22488755622188905</c:v>
                </c:pt>
                <c:pt idx="15">
                  <c:v>0.19340329835082459</c:v>
                </c:pt>
                <c:pt idx="16">
                  <c:v>0.2158920539730135</c:v>
                </c:pt>
                <c:pt idx="17">
                  <c:v>0.15442278860569716</c:v>
                </c:pt>
                <c:pt idx="18">
                  <c:v>0.15142428785607195</c:v>
                </c:pt>
                <c:pt idx="19">
                  <c:v>8.9955022488755629E-2</c:v>
                </c:pt>
                <c:pt idx="20">
                  <c:v>9.2953523238380811E-2</c:v>
                </c:pt>
                <c:pt idx="21">
                  <c:v>0.1409295352323838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D1A7-4A29-995D-43F48C75BD84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Sheet2!$AA$213:$AW$213</c:f>
              <c:numCache>
                <c:formatCode>General</c:formatCode>
                <c:ptCount val="23"/>
                <c:pt idx="0">
                  <c:v>0.22488755622188905</c:v>
                </c:pt>
                <c:pt idx="1">
                  <c:v>0.16341829085457271</c:v>
                </c:pt>
                <c:pt idx="2">
                  <c:v>0.12743628185907047</c:v>
                </c:pt>
                <c:pt idx="3">
                  <c:v>0.11094452773613193</c:v>
                </c:pt>
                <c:pt idx="4">
                  <c:v>8.0959520239880053E-2</c:v>
                </c:pt>
                <c:pt idx="5">
                  <c:v>9.2953523238380811E-2</c:v>
                </c:pt>
                <c:pt idx="6">
                  <c:v>4.1979010494752625E-2</c:v>
                </c:pt>
                <c:pt idx="7">
                  <c:v>0.13793103448275862</c:v>
                </c:pt>
                <c:pt idx="8">
                  <c:v>0.17991004497751126</c:v>
                </c:pt>
                <c:pt idx="9">
                  <c:v>0.20539730134932535</c:v>
                </c:pt>
                <c:pt idx="10">
                  <c:v>0.1409295352323838</c:v>
                </c:pt>
                <c:pt idx="11">
                  <c:v>0.16341829085457271</c:v>
                </c:pt>
                <c:pt idx="12">
                  <c:v>0.12593703148425786</c:v>
                </c:pt>
                <c:pt idx="13">
                  <c:v>9.2953523238380811E-2</c:v>
                </c:pt>
                <c:pt idx="14">
                  <c:v>0.1874062968515742</c:v>
                </c:pt>
                <c:pt idx="15">
                  <c:v>9.7451274362818585E-2</c:v>
                </c:pt>
                <c:pt idx="16">
                  <c:v>0.13943028485757122</c:v>
                </c:pt>
                <c:pt idx="17">
                  <c:v>0.11094452773613193</c:v>
                </c:pt>
                <c:pt idx="18">
                  <c:v>0.1184407796101949</c:v>
                </c:pt>
                <c:pt idx="19">
                  <c:v>6.7466266866566718E-2</c:v>
                </c:pt>
                <c:pt idx="20">
                  <c:v>5.3973013493253376E-2</c:v>
                </c:pt>
                <c:pt idx="21">
                  <c:v>5.9970014992503748E-2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1A7-4A29-995D-43F48C75BD84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Sheet2!$AA$214:$AW$214</c:f>
              <c:numCache>
                <c:formatCode>General</c:formatCode>
                <c:ptCount val="23"/>
                <c:pt idx="0">
                  <c:v>0.16041979010494753</c:v>
                </c:pt>
                <c:pt idx="1">
                  <c:v>0.1874062968515742</c:v>
                </c:pt>
                <c:pt idx="2">
                  <c:v>0.1184407796101949</c:v>
                </c:pt>
                <c:pt idx="3">
                  <c:v>0.15142428785607195</c:v>
                </c:pt>
                <c:pt idx="4">
                  <c:v>0.14542728635682159</c:v>
                </c:pt>
                <c:pt idx="5">
                  <c:v>7.9460269865067462E-2</c:v>
                </c:pt>
                <c:pt idx="6">
                  <c:v>0.10194902548725637</c:v>
                </c:pt>
                <c:pt idx="7">
                  <c:v>0.13343328335832083</c:v>
                </c:pt>
                <c:pt idx="8">
                  <c:v>0.18290854572713644</c:v>
                </c:pt>
                <c:pt idx="9">
                  <c:v>0.23088455772113944</c:v>
                </c:pt>
                <c:pt idx="10">
                  <c:v>0.17241379310344829</c:v>
                </c:pt>
                <c:pt idx="11">
                  <c:v>0.15892053973013492</c:v>
                </c:pt>
                <c:pt idx="12">
                  <c:v>0.14542728635682159</c:v>
                </c:pt>
                <c:pt idx="13">
                  <c:v>0.10344827586206896</c:v>
                </c:pt>
                <c:pt idx="14">
                  <c:v>0.16941529235382308</c:v>
                </c:pt>
                <c:pt idx="15">
                  <c:v>0.10344827586206896</c:v>
                </c:pt>
                <c:pt idx="16">
                  <c:v>9.895052473763119E-2</c:v>
                </c:pt>
                <c:pt idx="17">
                  <c:v>8.9955022488755629E-2</c:v>
                </c:pt>
                <c:pt idx="18">
                  <c:v>7.7961019490254871E-2</c:v>
                </c:pt>
                <c:pt idx="19">
                  <c:v>0.10794602698650675</c:v>
                </c:pt>
                <c:pt idx="20">
                  <c:v>0.10494752623688156</c:v>
                </c:pt>
                <c:pt idx="21">
                  <c:v>7.0464767616191901E-2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1A7-4A29-995D-43F48C75BD84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Sheet2!$AA$215:$AW$215</c:f>
              <c:numCache>
                <c:formatCode>General</c:formatCode>
                <c:ptCount val="23"/>
                <c:pt idx="0">
                  <c:v>0.17691154422788605</c:v>
                </c:pt>
                <c:pt idx="1">
                  <c:v>0.16341829085457271</c:v>
                </c:pt>
                <c:pt idx="2">
                  <c:v>0.1409295352323838</c:v>
                </c:pt>
                <c:pt idx="3">
                  <c:v>0.14392803598200898</c:v>
                </c:pt>
                <c:pt idx="4">
                  <c:v>0.10344827586206896</c:v>
                </c:pt>
                <c:pt idx="5">
                  <c:v>7.646176911544228E-2</c:v>
                </c:pt>
                <c:pt idx="6">
                  <c:v>6.7466266866566718E-2</c:v>
                </c:pt>
                <c:pt idx="7">
                  <c:v>0.1199400299850075</c:v>
                </c:pt>
                <c:pt idx="8">
                  <c:v>0.15892053973013492</c:v>
                </c:pt>
                <c:pt idx="9">
                  <c:v>0.2413793103448276</c:v>
                </c:pt>
                <c:pt idx="10">
                  <c:v>0.18440779610194902</c:v>
                </c:pt>
                <c:pt idx="11">
                  <c:v>0.1679160419790105</c:v>
                </c:pt>
                <c:pt idx="12">
                  <c:v>0.12443778110944528</c:v>
                </c:pt>
                <c:pt idx="13">
                  <c:v>0.11244377811094453</c:v>
                </c:pt>
                <c:pt idx="14">
                  <c:v>0.19640179910044978</c:v>
                </c:pt>
                <c:pt idx="15">
                  <c:v>0.10194902548725637</c:v>
                </c:pt>
                <c:pt idx="16">
                  <c:v>9.145427286356822E-2</c:v>
                </c:pt>
                <c:pt idx="17">
                  <c:v>9.895052473763119E-2</c:v>
                </c:pt>
                <c:pt idx="18">
                  <c:v>0.12593703148425786</c:v>
                </c:pt>
                <c:pt idx="19">
                  <c:v>7.4962518740629688E-2</c:v>
                </c:pt>
                <c:pt idx="20">
                  <c:v>5.9970014992503748E-2</c:v>
                </c:pt>
                <c:pt idx="21">
                  <c:v>8.2458770614692659E-2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1A7-4A29-995D-43F48C75BD84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Sheet2!$AA$216:$AW$216</c:f>
              <c:numCache>
                <c:formatCode>General</c:formatCode>
                <c:ptCount val="23"/>
                <c:pt idx="0">
                  <c:v>0.2353823088455772</c:v>
                </c:pt>
                <c:pt idx="1">
                  <c:v>0.20239880059970014</c:v>
                </c:pt>
                <c:pt idx="2">
                  <c:v>0.18140929535232383</c:v>
                </c:pt>
                <c:pt idx="3">
                  <c:v>0.13643178410794601</c:v>
                </c:pt>
                <c:pt idx="4">
                  <c:v>0.10194902548725637</c:v>
                </c:pt>
                <c:pt idx="5">
                  <c:v>0.1184407796101949</c:v>
                </c:pt>
                <c:pt idx="6">
                  <c:v>0.10344827586206896</c:v>
                </c:pt>
                <c:pt idx="7">
                  <c:v>0.11244377811094453</c:v>
                </c:pt>
                <c:pt idx="8">
                  <c:v>0.14992503748125938</c:v>
                </c:pt>
                <c:pt idx="9">
                  <c:v>0.26986506746626687</c:v>
                </c:pt>
                <c:pt idx="10">
                  <c:v>0.20239880059970014</c:v>
                </c:pt>
                <c:pt idx="11">
                  <c:v>0.16641679160419789</c:v>
                </c:pt>
                <c:pt idx="12">
                  <c:v>0.20089955022488756</c:v>
                </c:pt>
                <c:pt idx="13">
                  <c:v>0.1409295352323838</c:v>
                </c:pt>
                <c:pt idx="14">
                  <c:v>0.18140929535232383</c:v>
                </c:pt>
                <c:pt idx="15">
                  <c:v>0.10494752623688156</c:v>
                </c:pt>
                <c:pt idx="16">
                  <c:v>0.10494752623688156</c:v>
                </c:pt>
                <c:pt idx="17">
                  <c:v>0.10644677661169415</c:v>
                </c:pt>
                <c:pt idx="18">
                  <c:v>0.10044977511244378</c:v>
                </c:pt>
                <c:pt idx="19">
                  <c:v>0.10794602698650675</c:v>
                </c:pt>
                <c:pt idx="20">
                  <c:v>9.145427286356822E-2</c:v>
                </c:pt>
                <c:pt idx="21">
                  <c:v>8.2458770614692659E-2</c:v>
                </c:pt>
                <c:pt idx="22">
                  <c:v>7.9460269865067462E-2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1A7-4A29-995D-43F48C75BD84}"/>
            </c:ext>
          </c:extLst>
        </c:ser>
        <c:ser>
          <c:idx val="215"/>
          <c:order val="215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Sheet2!$AA$217:$AW$217</c:f>
              <c:numCache>
                <c:formatCode>General</c:formatCode>
                <c:ptCount val="23"/>
                <c:pt idx="0">
                  <c:v>0.15592203898050974</c:v>
                </c:pt>
                <c:pt idx="1">
                  <c:v>0.13493253373313344</c:v>
                </c:pt>
                <c:pt idx="2">
                  <c:v>0.16191904047976011</c:v>
                </c:pt>
                <c:pt idx="3">
                  <c:v>0.16341829085457271</c:v>
                </c:pt>
                <c:pt idx="4">
                  <c:v>8.0959520239880053E-2</c:v>
                </c:pt>
                <c:pt idx="5">
                  <c:v>0.1184407796101949</c:v>
                </c:pt>
                <c:pt idx="6">
                  <c:v>6.296851574212893E-2</c:v>
                </c:pt>
                <c:pt idx="7">
                  <c:v>0.10794602698650675</c:v>
                </c:pt>
                <c:pt idx="8">
                  <c:v>0.2143928035982009</c:v>
                </c:pt>
                <c:pt idx="9">
                  <c:v>0.18890554722638681</c:v>
                </c:pt>
                <c:pt idx="10">
                  <c:v>0.15442278860569716</c:v>
                </c:pt>
                <c:pt idx="11">
                  <c:v>0.15442278860569716</c:v>
                </c:pt>
                <c:pt idx="12">
                  <c:v>0.17391304347826086</c:v>
                </c:pt>
                <c:pt idx="13">
                  <c:v>0.1199400299850075</c:v>
                </c:pt>
                <c:pt idx="14">
                  <c:v>0.13793103448275862</c:v>
                </c:pt>
                <c:pt idx="15">
                  <c:v>8.9955022488755629E-2</c:v>
                </c:pt>
                <c:pt idx="16">
                  <c:v>0.10494752623688156</c:v>
                </c:pt>
                <c:pt idx="17">
                  <c:v>7.646176911544228E-2</c:v>
                </c:pt>
                <c:pt idx="18">
                  <c:v>5.8470764617691157E-2</c:v>
                </c:pt>
                <c:pt idx="19">
                  <c:v>5.8470764617691157E-2</c:v>
                </c:pt>
                <c:pt idx="20">
                  <c:v>5.8470764617691157E-2</c:v>
                </c:pt>
                <c:pt idx="21">
                  <c:v>9.5952023988005994E-2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1A7-4A29-995D-43F48C75BD84}"/>
            </c:ext>
          </c:extLst>
        </c:ser>
        <c:ser>
          <c:idx val="216"/>
          <c:order val="216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Sheet2!$AA$218:$AW$218</c:f>
              <c:numCache>
                <c:formatCode>General</c:formatCode>
                <c:ptCount val="23"/>
                <c:pt idx="0">
                  <c:v>3.8980509745127435E-2</c:v>
                </c:pt>
                <c:pt idx="1">
                  <c:v>5.0974512743628186E-2</c:v>
                </c:pt>
                <c:pt idx="2">
                  <c:v>3.7481259370314844E-2</c:v>
                </c:pt>
                <c:pt idx="3">
                  <c:v>6.7466266866566718E-2</c:v>
                </c:pt>
                <c:pt idx="4">
                  <c:v>0.10344827586206896</c:v>
                </c:pt>
                <c:pt idx="5">
                  <c:v>6.5967016491754127E-2</c:v>
                </c:pt>
                <c:pt idx="6">
                  <c:v>2.8485757121439279E-2</c:v>
                </c:pt>
                <c:pt idx="7">
                  <c:v>3.4482758620689655E-2</c:v>
                </c:pt>
                <c:pt idx="8">
                  <c:v>2.9985007496251874E-2</c:v>
                </c:pt>
                <c:pt idx="9">
                  <c:v>7.1964017991004492E-2</c:v>
                </c:pt>
                <c:pt idx="10">
                  <c:v>4.1979010494752625E-2</c:v>
                </c:pt>
                <c:pt idx="11">
                  <c:v>7.1964017991004492E-2</c:v>
                </c:pt>
                <c:pt idx="12">
                  <c:v>5.8470764617691157E-2</c:v>
                </c:pt>
                <c:pt idx="13">
                  <c:v>3.7481259370314844E-2</c:v>
                </c:pt>
                <c:pt idx="14">
                  <c:v>4.1979010494752625E-2</c:v>
                </c:pt>
                <c:pt idx="15">
                  <c:v>4.6476761619190406E-2</c:v>
                </c:pt>
                <c:pt idx="16">
                  <c:v>4.6476761619190406E-2</c:v>
                </c:pt>
                <c:pt idx="17">
                  <c:v>1.1994002998500749E-2</c:v>
                </c:pt>
                <c:pt idx="18">
                  <c:v>1.9490254872563718E-2</c:v>
                </c:pt>
                <c:pt idx="19">
                  <c:v>2.0989505247376312E-2</c:v>
                </c:pt>
                <c:pt idx="20">
                  <c:v>2.2488755622188907E-2</c:v>
                </c:pt>
                <c:pt idx="21">
                  <c:v>1.4992503748125937E-2</c:v>
                </c:pt>
                <c:pt idx="22">
                  <c:v>2.2488755622188907E-2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D1A7-4A29-995D-43F48C75BD84}"/>
            </c:ext>
          </c:extLst>
        </c:ser>
        <c:ser>
          <c:idx val="217"/>
          <c:order val="217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Sheet2!$AA$219:$AW$219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7.4962518740629688E-2</c:v>
                </c:pt>
                <c:pt idx="2">
                  <c:v>1.4992503748125937E-3</c:v>
                </c:pt>
                <c:pt idx="3">
                  <c:v>2.8485757121439279E-2</c:v>
                </c:pt>
                <c:pt idx="4">
                  <c:v>1.4992503748125937E-2</c:v>
                </c:pt>
                <c:pt idx="5">
                  <c:v>4.0479760119940027E-2</c:v>
                </c:pt>
                <c:pt idx="6">
                  <c:v>1.6491754122938532E-2</c:v>
                </c:pt>
                <c:pt idx="7">
                  <c:v>2.0989505247376312E-2</c:v>
                </c:pt>
                <c:pt idx="8">
                  <c:v>3.7481259370314844E-2</c:v>
                </c:pt>
                <c:pt idx="9">
                  <c:v>4.0479760119940027E-2</c:v>
                </c:pt>
                <c:pt idx="10">
                  <c:v>6.296851574212893E-2</c:v>
                </c:pt>
                <c:pt idx="11">
                  <c:v>6.1469265367316339E-2</c:v>
                </c:pt>
                <c:pt idx="12">
                  <c:v>6.1469265367316339E-2</c:v>
                </c:pt>
                <c:pt idx="13">
                  <c:v>0.1679160419790105</c:v>
                </c:pt>
                <c:pt idx="14">
                  <c:v>4.3478260869565216E-2</c:v>
                </c:pt>
                <c:pt idx="15">
                  <c:v>3.2983508245877063E-2</c:v>
                </c:pt>
                <c:pt idx="16">
                  <c:v>1.3493253373313344E-2</c:v>
                </c:pt>
                <c:pt idx="17">
                  <c:v>2.2488755622188907E-2</c:v>
                </c:pt>
                <c:pt idx="18">
                  <c:v>3.8980509745127435E-2</c:v>
                </c:pt>
                <c:pt idx="19">
                  <c:v>2.2488755622188907E-2</c:v>
                </c:pt>
                <c:pt idx="20">
                  <c:v>2.3988005997001498E-2</c:v>
                </c:pt>
                <c:pt idx="21">
                  <c:v>2.5487256371814093E-2</c:v>
                </c:pt>
                <c:pt idx="22">
                  <c:v>2.9985007496251874E-2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1A7-4A29-995D-43F48C75BD84}"/>
            </c:ext>
          </c:extLst>
        </c:ser>
        <c:ser>
          <c:idx val="218"/>
          <c:order val="218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Sheet2!$AA$220:$AW$220</c:f>
              <c:numCache>
                <c:formatCode>General</c:formatCode>
                <c:ptCount val="23"/>
                <c:pt idx="0">
                  <c:v>0.25787106446776614</c:v>
                </c:pt>
                <c:pt idx="1">
                  <c:v>0.11694152923538231</c:v>
                </c:pt>
                <c:pt idx="2">
                  <c:v>9.4452773613193403E-2</c:v>
                </c:pt>
                <c:pt idx="3">
                  <c:v>6.7466266866566718E-2</c:v>
                </c:pt>
                <c:pt idx="4">
                  <c:v>0.19490254872563717</c:v>
                </c:pt>
                <c:pt idx="5">
                  <c:v>7.9460269865067462E-2</c:v>
                </c:pt>
                <c:pt idx="6">
                  <c:v>5.8470764617691157E-2</c:v>
                </c:pt>
                <c:pt idx="7">
                  <c:v>0.25037481259370314</c:v>
                </c:pt>
                <c:pt idx="8">
                  <c:v>0.19940029985007496</c:v>
                </c:pt>
                <c:pt idx="9">
                  <c:v>0.22038980509745126</c:v>
                </c:pt>
                <c:pt idx="10">
                  <c:v>0.13193403298350825</c:v>
                </c:pt>
                <c:pt idx="11">
                  <c:v>0.17841079460269865</c:v>
                </c:pt>
                <c:pt idx="12">
                  <c:v>0.14842578710644677</c:v>
                </c:pt>
                <c:pt idx="13">
                  <c:v>0.10344827586206896</c:v>
                </c:pt>
                <c:pt idx="14">
                  <c:v>0.16941529235382308</c:v>
                </c:pt>
                <c:pt idx="15">
                  <c:v>8.6956521739130432E-2</c:v>
                </c:pt>
                <c:pt idx="16">
                  <c:v>0.11094452773613193</c:v>
                </c:pt>
                <c:pt idx="17">
                  <c:v>6.4467766116941536E-2</c:v>
                </c:pt>
                <c:pt idx="18">
                  <c:v>6.8965517241379309E-2</c:v>
                </c:pt>
                <c:pt idx="19">
                  <c:v>8.395802098950525E-2</c:v>
                </c:pt>
                <c:pt idx="20">
                  <c:v>5.8470764617691157E-2</c:v>
                </c:pt>
                <c:pt idx="21">
                  <c:v>5.2473763118440778E-2</c:v>
                </c:pt>
                <c:pt idx="22">
                  <c:v>6.5967016491754127E-2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D1A7-4A29-995D-43F48C75BD84}"/>
            </c:ext>
          </c:extLst>
        </c:ser>
        <c:ser>
          <c:idx val="219"/>
          <c:order val="219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Sheet2!$AA$221:$AW$221</c:f>
              <c:numCache>
                <c:formatCode>General</c:formatCode>
                <c:ptCount val="23"/>
                <c:pt idx="0">
                  <c:v>0.10644677661169415</c:v>
                </c:pt>
                <c:pt idx="1">
                  <c:v>7.9460269865067462E-2</c:v>
                </c:pt>
                <c:pt idx="2">
                  <c:v>2.3988005997001498E-2</c:v>
                </c:pt>
                <c:pt idx="3">
                  <c:v>1.0494752623688156E-2</c:v>
                </c:pt>
                <c:pt idx="4">
                  <c:v>1.6491754122938532E-2</c:v>
                </c:pt>
                <c:pt idx="5">
                  <c:v>2.8485757121439279E-2</c:v>
                </c:pt>
                <c:pt idx="6">
                  <c:v>3.4482758620689655E-2</c:v>
                </c:pt>
                <c:pt idx="7">
                  <c:v>0.12143928035982009</c:v>
                </c:pt>
                <c:pt idx="8">
                  <c:v>0.2893553223388306</c:v>
                </c:pt>
                <c:pt idx="9">
                  <c:v>0.17841079460269865</c:v>
                </c:pt>
                <c:pt idx="10">
                  <c:v>0.23838080959520239</c:v>
                </c:pt>
                <c:pt idx="11">
                  <c:v>0.17691154422788605</c:v>
                </c:pt>
                <c:pt idx="12">
                  <c:v>0.1679160419790105</c:v>
                </c:pt>
                <c:pt idx="13">
                  <c:v>0.10494752623688156</c:v>
                </c:pt>
                <c:pt idx="14">
                  <c:v>0.24587706146926536</c:v>
                </c:pt>
                <c:pt idx="15">
                  <c:v>0.19490254872563717</c:v>
                </c:pt>
                <c:pt idx="16">
                  <c:v>0.17241379310344829</c:v>
                </c:pt>
                <c:pt idx="17">
                  <c:v>0.20239880059970014</c:v>
                </c:pt>
                <c:pt idx="18">
                  <c:v>0.17091454272863568</c:v>
                </c:pt>
                <c:pt idx="19">
                  <c:v>0.15592203898050974</c:v>
                </c:pt>
                <c:pt idx="20">
                  <c:v>0.19190404797601199</c:v>
                </c:pt>
                <c:pt idx="21">
                  <c:v>7.646176911544228E-2</c:v>
                </c:pt>
                <c:pt idx="22">
                  <c:v>4.4977511244377814E-2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1A7-4A29-995D-43F48C75BD84}"/>
            </c:ext>
          </c:extLst>
        </c:ser>
        <c:ser>
          <c:idx val="220"/>
          <c:order val="220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Sheet2!$AA$222:$AW$222</c:f>
              <c:numCache>
                <c:formatCode>General</c:formatCode>
                <c:ptCount val="23"/>
                <c:pt idx="0">
                  <c:v>0.19940029985007496</c:v>
                </c:pt>
                <c:pt idx="1">
                  <c:v>0.19340329835082459</c:v>
                </c:pt>
                <c:pt idx="2">
                  <c:v>0.15742128935532235</c:v>
                </c:pt>
                <c:pt idx="3">
                  <c:v>0.16191904047976011</c:v>
                </c:pt>
                <c:pt idx="4">
                  <c:v>6.8965517241379309E-2</c:v>
                </c:pt>
                <c:pt idx="5">
                  <c:v>9.895052473763119E-2</c:v>
                </c:pt>
                <c:pt idx="6">
                  <c:v>8.8455772113943024E-2</c:v>
                </c:pt>
                <c:pt idx="7">
                  <c:v>0.17841079460269865</c:v>
                </c:pt>
                <c:pt idx="8">
                  <c:v>0.14542728635682159</c:v>
                </c:pt>
                <c:pt idx="9">
                  <c:v>0.17841079460269865</c:v>
                </c:pt>
                <c:pt idx="10">
                  <c:v>0.19790104947526238</c:v>
                </c:pt>
                <c:pt idx="11">
                  <c:v>0.18590704647676162</c:v>
                </c:pt>
                <c:pt idx="12">
                  <c:v>0.1409295352323838</c:v>
                </c:pt>
                <c:pt idx="13">
                  <c:v>0.15442278860569716</c:v>
                </c:pt>
                <c:pt idx="14">
                  <c:v>0.14542728635682159</c:v>
                </c:pt>
                <c:pt idx="15">
                  <c:v>0.1184407796101949</c:v>
                </c:pt>
                <c:pt idx="16">
                  <c:v>9.5952023988005994E-2</c:v>
                </c:pt>
                <c:pt idx="17">
                  <c:v>0.12443778110944528</c:v>
                </c:pt>
                <c:pt idx="18">
                  <c:v>0.12143928035982009</c:v>
                </c:pt>
                <c:pt idx="19">
                  <c:v>7.9460269865067462E-2</c:v>
                </c:pt>
                <c:pt idx="20">
                  <c:v>6.7466266866566718E-2</c:v>
                </c:pt>
                <c:pt idx="21">
                  <c:v>6.7466266866566718E-2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D1A7-4A29-995D-43F48C75BD84}"/>
            </c:ext>
          </c:extLst>
        </c:ser>
        <c:ser>
          <c:idx val="221"/>
          <c:order val="221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Sheet2!$AA$223:$AW$223</c:f>
              <c:numCache>
                <c:formatCode>General</c:formatCode>
                <c:ptCount val="23"/>
                <c:pt idx="0">
                  <c:v>0.18590704647676162</c:v>
                </c:pt>
                <c:pt idx="1">
                  <c:v>0.20089955022488756</c:v>
                </c:pt>
                <c:pt idx="2">
                  <c:v>0.1409295352323838</c:v>
                </c:pt>
                <c:pt idx="3">
                  <c:v>0.14842578710644677</c:v>
                </c:pt>
                <c:pt idx="4">
                  <c:v>0.11694152923538231</c:v>
                </c:pt>
                <c:pt idx="5">
                  <c:v>8.0959520239880053E-2</c:v>
                </c:pt>
                <c:pt idx="6">
                  <c:v>5.6971514242878558E-2</c:v>
                </c:pt>
                <c:pt idx="7">
                  <c:v>0.11694152923538231</c:v>
                </c:pt>
                <c:pt idx="8">
                  <c:v>0.12893553223388307</c:v>
                </c:pt>
                <c:pt idx="9">
                  <c:v>0.23388305847076463</c:v>
                </c:pt>
                <c:pt idx="10">
                  <c:v>0.19790104947526238</c:v>
                </c:pt>
                <c:pt idx="11">
                  <c:v>0.19940029985007496</c:v>
                </c:pt>
                <c:pt idx="12">
                  <c:v>0.13193403298350825</c:v>
                </c:pt>
                <c:pt idx="13">
                  <c:v>0.13343328335832083</c:v>
                </c:pt>
                <c:pt idx="14">
                  <c:v>0.19040479760119941</c:v>
                </c:pt>
                <c:pt idx="15">
                  <c:v>0.12593703148425786</c:v>
                </c:pt>
                <c:pt idx="16">
                  <c:v>7.7961019490254871E-2</c:v>
                </c:pt>
                <c:pt idx="17">
                  <c:v>8.9955022488755629E-2</c:v>
                </c:pt>
                <c:pt idx="18">
                  <c:v>0.10944527736131934</c:v>
                </c:pt>
                <c:pt idx="19">
                  <c:v>8.6956521739130432E-2</c:v>
                </c:pt>
                <c:pt idx="20">
                  <c:v>0.10044977511244378</c:v>
                </c:pt>
                <c:pt idx="21">
                  <c:v>9.4452773613193403E-2</c:v>
                </c:pt>
                <c:pt idx="22">
                  <c:v>7.9460269865067462E-2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1A7-4A29-995D-43F48C75BD84}"/>
            </c:ext>
          </c:extLst>
        </c:ser>
        <c:ser>
          <c:idx val="222"/>
          <c:order val="222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Sheet2!$AA$224:$AW$224</c:f>
              <c:numCache>
                <c:formatCode>General</c:formatCode>
                <c:ptCount val="23"/>
                <c:pt idx="0">
                  <c:v>3.2983508245877063E-2</c:v>
                </c:pt>
                <c:pt idx="1">
                  <c:v>0.11694152923538231</c:v>
                </c:pt>
                <c:pt idx="2">
                  <c:v>3.4482758620689655E-2</c:v>
                </c:pt>
                <c:pt idx="3">
                  <c:v>2.2488755622188907E-2</c:v>
                </c:pt>
                <c:pt idx="4">
                  <c:v>1.0494752623688156E-2</c:v>
                </c:pt>
                <c:pt idx="5">
                  <c:v>3.2983508245877063E-2</c:v>
                </c:pt>
                <c:pt idx="6">
                  <c:v>3.5982008995502246E-2</c:v>
                </c:pt>
                <c:pt idx="7">
                  <c:v>9.7451274362818585E-2</c:v>
                </c:pt>
                <c:pt idx="8">
                  <c:v>0.31034482758620691</c:v>
                </c:pt>
                <c:pt idx="9">
                  <c:v>0.2353823088455772</c:v>
                </c:pt>
                <c:pt idx="10">
                  <c:v>0.22038980509745126</c:v>
                </c:pt>
                <c:pt idx="11">
                  <c:v>0.24887556221889057</c:v>
                </c:pt>
                <c:pt idx="12">
                  <c:v>0.20689655172413793</c:v>
                </c:pt>
                <c:pt idx="13">
                  <c:v>0.19340329835082459</c:v>
                </c:pt>
                <c:pt idx="14">
                  <c:v>0.19340329835082459</c:v>
                </c:pt>
                <c:pt idx="15">
                  <c:v>0.20539730134932535</c:v>
                </c:pt>
                <c:pt idx="16">
                  <c:v>0.23988005997001499</c:v>
                </c:pt>
                <c:pt idx="17">
                  <c:v>0.21739130434782608</c:v>
                </c:pt>
                <c:pt idx="18">
                  <c:v>0.17841079460269865</c:v>
                </c:pt>
                <c:pt idx="19">
                  <c:v>0.14392803598200898</c:v>
                </c:pt>
                <c:pt idx="20">
                  <c:v>0.12893553223388307</c:v>
                </c:pt>
                <c:pt idx="21">
                  <c:v>0.12143928035982009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D1A7-4A29-995D-43F48C75BD84}"/>
            </c:ext>
          </c:extLst>
        </c:ser>
        <c:ser>
          <c:idx val="223"/>
          <c:order val="223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Sheet2!$AA$225:$AW$225</c:f>
              <c:numCache>
                <c:formatCode>General</c:formatCode>
                <c:ptCount val="23"/>
                <c:pt idx="0">
                  <c:v>8.0959520239880053E-2</c:v>
                </c:pt>
                <c:pt idx="1">
                  <c:v>9.4452773613193403E-2</c:v>
                </c:pt>
                <c:pt idx="2">
                  <c:v>1.1994002998500749E-2</c:v>
                </c:pt>
                <c:pt idx="3">
                  <c:v>8.9955022488755615E-3</c:v>
                </c:pt>
                <c:pt idx="4">
                  <c:v>1.3493253373313344E-2</c:v>
                </c:pt>
                <c:pt idx="5">
                  <c:v>2.9985007496251874E-2</c:v>
                </c:pt>
                <c:pt idx="6">
                  <c:v>3.2983508245877063E-2</c:v>
                </c:pt>
                <c:pt idx="7">
                  <c:v>0.10344827586206896</c:v>
                </c:pt>
                <c:pt idx="8">
                  <c:v>0.29835082458770612</c:v>
                </c:pt>
                <c:pt idx="9">
                  <c:v>0.28335832083958024</c:v>
                </c:pt>
                <c:pt idx="10">
                  <c:v>0.18590704647676162</c:v>
                </c:pt>
                <c:pt idx="11">
                  <c:v>0.26986506746626687</c:v>
                </c:pt>
                <c:pt idx="12">
                  <c:v>0.20539730134932535</c:v>
                </c:pt>
                <c:pt idx="13">
                  <c:v>0.15592203898050974</c:v>
                </c:pt>
                <c:pt idx="14">
                  <c:v>0.20839580209895053</c:v>
                </c:pt>
                <c:pt idx="15">
                  <c:v>0.21739130434782608</c:v>
                </c:pt>
                <c:pt idx="16">
                  <c:v>0.17541229385307347</c:v>
                </c:pt>
                <c:pt idx="17">
                  <c:v>0.2158920539730135</c:v>
                </c:pt>
                <c:pt idx="18">
                  <c:v>0.16941529235382308</c:v>
                </c:pt>
                <c:pt idx="19">
                  <c:v>9.5952023988005994E-2</c:v>
                </c:pt>
                <c:pt idx="20">
                  <c:v>0.11244377811094453</c:v>
                </c:pt>
                <c:pt idx="21">
                  <c:v>0.12593703148425786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1A7-4A29-995D-43F48C75BD84}"/>
            </c:ext>
          </c:extLst>
        </c:ser>
        <c:ser>
          <c:idx val="224"/>
          <c:order val="224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Sheet2!$AA$226:$AW$226</c:f>
              <c:numCache>
                <c:formatCode>General</c:formatCode>
                <c:ptCount val="23"/>
                <c:pt idx="0">
                  <c:v>0.1409295352323838</c:v>
                </c:pt>
                <c:pt idx="1">
                  <c:v>3.5982008995502246E-2</c:v>
                </c:pt>
                <c:pt idx="2">
                  <c:v>2.9985007496251873E-3</c:v>
                </c:pt>
                <c:pt idx="3">
                  <c:v>1.3493253373313344E-2</c:v>
                </c:pt>
                <c:pt idx="4">
                  <c:v>1.0494752623688156E-2</c:v>
                </c:pt>
                <c:pt idx="5">
                  <c:v>1.6491754122938532E-2</c:v>
                </c:pt>
                <c:pt idx="6">
                  <c:v>4.4977511244377807E-3</c:v>
                </c:pt>
                <c:pt idx="7">
                  <c:v>1.6491754122938532E-2</c:v>
                </c:pt>
                <c:pt idx="8">
                  <c:v>4.9475262368815595E-2</c:v>
                </c:pt>
                <c:pt idx="9">
                  <c:v>7.7961019490254871E-2</c:v>
                </c:pt>
                <c:pt idx="10">
                  <c:v>6.5967016491754127E-2</c:v>
                </c:pt>
                <c:pt idx="11">
                  <c:v>7.0464767616191901E-2</c:v>
                </c:pt>
                <c:pt idx="12">
                  <c:v>6.7466266866566718E-2</c:v>
                </c:pt>
                <c:pt idx="13">
                  <c:v>7.646176911544228E-2</c:v>
                </c:pt>
                <c:pt idx="14">
                  <c:v>5.6971514242878558E-2</c:v>
                </c:pt>
                <c:pt idx="15">
                  <c:v>5.9970014992503748E-2</c:v>
                </c:pt>
                <c:pt idx="16">
                  <c:v>8.2458770614692659E-2</c:v>
                </c:pt>
                <c:pt idx="17">
                  <c:v>5.6971514242878558E-2</c:v>
                </c:pt>
                <c:pt idx="18">
                  <c:v>1.7991004497751123E-2</c:v>
                </c:pt>
                <c:pt idx="19">
                  <c:v>2.2488755622188907E-2</c:v>
                </c:pt>
                <c:pt idx="20">
                  <c:v>2.2488755622188907E-2</c:v>
                </c:pt>
                <c:pt idx="21">
                  <c:v>2.9985007496251874E-2</c:v>
                </c:pt>
                <c:pt idx="22">
                  <c:v>2.2488755622188907E-2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D1A7-4A29-995D-43F48C75BD84}"/>
            </c:ext>
          </c:extLst>
        </c:ser>
        <c:ser>
          <c:idx val="225"/>
          <c:order val="225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Sheet2!$AA$227:$AW$227</c:f>
              <c:numCache>
                <c:formatCode>General</c:formatCode>
                <c:ptCount val="23"/>
                <c:pt idx="0">
                  <c:v>2.5487256371814093E-2</c:v>
                </c:pt>
                <c:pt idx="1">
                  <c:v>3.5982008995502246E-2</c:v>
                </c:pt>
                <c:pt idx="2">
                  <c:v>4.0479760119940027E-2</c:v>
                </c:pt>
                <c:pt idx="3">
                  <c:v>4.1979010494752625E-2</c:v>
                </c:pt>
                <c:pt idx="4">
                  <c:v>2.6986506746626688E-2</c:v>
                </c:pt>
                <c:pt idx="5">
                  <c:v>2.5487256371814093E-2</c:v>
                </c:pt>
                <c:pt idx="6">
                  <c:v>4.3478260869565216E-2</c:v>
                </c:pt>
                <c:pt idx="7">
                  <c:v>9.895052473763119E-2</c:v>
                </c:pt>
                <c:pt idx="8">
                  <c:v>0.37181409295352325</c:v>
                </c:pt>
                <c:pt idx="9">
                  <c:v>0.21139430284857572</c:v>
                </c:pt>
                <c:pt idx="10">
                  <c:v>0.2683658170914543</c:v>
                </c:pt>
                <c:pt idx="11">
                  <c:v>0.27436281859070466</c:v>
                </c:pt>
                <c:pt idx="12">
                  <c:v>0.2353823088455772</c:v>
                </c:pt>
                <c:pt idx="13">
                  <c:v>0.19340329835082459</c:v>
                </c:pt>
                <c:pt idx="14">
                  <c:v>0.18590704647676162</c:v>
                </c:pt>
                <c:pt idx="15">
                  <c:v>0.22338830584707647</c:v>
                </c:pt>
                <c:pt idx="16">
                  <c:v>0.23238380809595202</c:v>
                </c:pt>
                <c:pt idx="17">
                  <c:v>0.28635682158920539</c:v>
                </c:pt>
                <c:pt idx="18">
                  <c:v>0.17691154422788605</c:v>
                </c:pt>
                <c:pt idx="19">
                  <c:v>0.13943028485757122</c:v>
                </c:pt>
                <c:pt idx="20">
                  <c:v>0.11394302848575712</c:v>
                </c:pt>
                <c:pt idx="21">
                  <c:v>0.14542728635682159</c:v>
                </c:pt>
                <c:pt idx="22">
                  <c:v>5.0974512743628186E-2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1A7-4A29-995D-43F48C75BD84}"/>
            </c:ext>
          </c:extLst>
        </c:ser>
        <c:ser>
          <c:idx val="226"/>
          <c:order val="226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Sheet2!$AA$228:$AW$228</c:f>
              <c:numCache>
                <c:formatCode>General</c:formatCode>
                <c:ptCount val="23"/>
                <c:pt idx="0">
                  <c:v>1.9490254872563718E-2</c:v>
                </c:pt>
                <c:pt idx="1">
                  <c:v>5.2473763118440778E-2</c:v>
                </c:pt>
                <c:pt idx="2">
                  <c:v>4.3478260869565216E-2</c:v>
                </c:pt>
                <c:pt idx="3">
                  <c:v>9.5952023988005994E-2</c:v>
                </c:pt>
                <c:pt idx="4">
                  <c:v>3.5982008995502246E-2</c:v>
                </c:pt>
                <c:pt idx="5">
                  <c:v>2.3988005997001498E-2</c:v>
                </c:pt>
                <c:pt idx="6">
                  <c:v>3.1484257871064465E-2</c:v>
                </c:pt>
                <c:pt idx="7">
                  <c:v>0.15292353823088456</c:v>
                </c:pt>
                <c:pt idx="8">
                  <c:v>0.31184407796101948</c:v>
                </c:pt>
                <c:pt idx="9">
                  <c:v>0.25037481259370314</c:v>
                </c:pt>
                <c:pt idx="10">
                  <c:v>0.23988005997001499</c:v>
                </c:pt>
                <c:pt idx="11">
                  <c:v>0.24737631184407796</c:v>
                </c:pt>
                <c:pt idx="12">
                  <c:v>0.15142428785607195</c:v>
                </c:pt>
                <c:pt idx="13">
                  <c:v>0.19340329835082459</c:v>
                </c:pt>
                <c:pt idx="14">
                  <c:v>0.24287856071964017</c:v>
                </c:pt>
                <c:pt idx="15">
                  <c:v>0.2158920539730135</c:v>
                </c:pt>
                <c:pt idx="16">
                  <c:v>0.29385307346326839</c:v>
                </c:pt>
                <c:pt idx="17">
                  <c:v>0.2413793103448276</c:v>
                </c:pt>
                <c:pt idx="18">
                  <c:v>0.19040479760119941</c:v>
                </c:pt>
                <c:pt idx="19">
                  <c:v>0.14242878560719641</c:v>
                </c:pt>
                <c:pt idx="20">
                  <c:v>0.13793103448275862</c:v>
                </c:pt>
                <c:pt idx="21">
                  <c:v>0.12893553223388307</c:v>
                </c:pt>
                <c:pt idx="22">
                  <c:v>7.9460269865067462E-2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D1A7-4A29-995D-43F48C75BD84}"/>
            </c:ext>
          </c:extLst>
        </c:ser>
        <c:ser>
          <c:idx val="227"/>
          <c:order val="227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Sheet2!$AA$229:$AW$229</c:f>
              <c:numCache>
                <c:formatCode>General</c:formatCode>
                <c:ptCount val="23"/>
                <c:pt idx="0">
                  <c:v>0.20989505247376311</c:v>
                </c:pt>
                <c:pt idx="1">
                  <c:v>0.21739130434782608</c:v>
                </c:pt>
                <c:pt idx="2">
                  <c:v>0.17691154422788605</c:v>
                </c:pt>
                <c:pt idx="3">
                  <c:v>0.18140929535232383</c:v>
                </c:pt>
                <c:pt idx="4">
                  <c:v>6.4467766116941536E-2</c:v>
                </c:pt>
                <c:pt idx="5">
                  <c:v>8.2458770614692659E-2</c:v>
                </c:pt>
                <c:pt idx="6">
                  <c:v>8.395802098950525E-2</c:v>
                </c:pt>
                <c:pt idx="7">
                  <c:v>0.17391304347826086</c:v>
                </c:pt>
                <c:pt idx="8">
                  <c:v>0.19640179910044978</c:v>
                </c:pt>
                <c:pt idx="9">
                  <c:v>0.22638680659670166</c:v>
                </c:pt>
                <c:pt idx="10">
                  <c:v>0.18590704647676162</c:v>
                </c:pt>
                <c:pt idx="11">
                  <c:v>0.20839580209895053</c:v>
                </c:pt>
                <c:pt idx="12">
                  <c:v>0.16941529235382308</c:v>
                </c:pt>
                <c:pt idx="13">
                  <c:v>0.15142428785607195</c:v>
                </c:pt>
                <c:pt idx="14">
                  <c:v>0.17091454272863568</c:v>
                </c:pt>
                <c:pt idx="15">
                  <c:v>6.5967016491754127E-2</c:v>
                </c:pt>
                <c:pt idx="16">
                  <c:v>7.7961019490254871E-2</c:v>
                </c:pt>
                <c:pt idx="17">
                  <c:v>8.6956521739130432E-2</c:v>
                </c:pt>
                <c:pt idx="18">
                  <c:v>9.895052473763119E-2</c:v>
                </c:pt>
                <c:pt idx="19">
                  <c:v>7.9460269865067462E-2</c:v>
                </c:pt>
                <c:pt idx="20">
                  <c:v>7.0464767616191901E-2</c:v>
                </c:pt>
                <c:pt idx="21">
                  <c:v>8.5457271364317841E-2</c:v>
                </c:pt>
                <c:pt idx="22">
                  <c:v>4.7976011994002997E-2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1A7-4A29-995D-43F48C75BD84}"/>
            </c:ext>
          </c:extLst>
        </c:ser>
        <c:ser>
          <c:idx val="228"/>
          <c:order val="228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Sheet2!$AA$230:$AW$230</c:f>
              <c:numCache>
                <c:formatCode>General</c:formatCode>
                <c:ptCount val="23"/>
                <c:pt idx="0">
                  <c:v>0.10344827586206896</c:v>
                </c:pt>
                <c:pt idx="1">
                  <c:v>0.1184407796101949</c:v>
                </c:pt>
                <c:pt idx="2">
                  <c:v>8.9955022488755629E-2</c:v>
                </c:pt>
                <c:pt idx="3">
                  <c:v>5.0974512743628186E-2</c:v>
                </c:pt>
                <c:pt idx="4">
                  <c:v>5.6971514242878558E-2</c:v>
                </c:pt>
                <c:pt idx="5">
                  <c:v>4.9475262368815595E-2</c:v>
                </c:pt>
                <c:pt idx="6">
                  <c:v>3.8980509745127435E-2</c:v>
                </c:pt>
                <c:pt idx="7">
                  <c:v>6.5967016491754127E-2</c:v>
                </c:pt>
                <c:pt idx="8">
                  <c:v>0.10644677661169415</c:v>
                </c:pt>
                <c:pt idx="9">
                  <c:v>9.4452773613193403E-2</c:v>
                </c:pt>
                <c:pt idx="10">
                  <c:v>0.15142428785607195</c:v>
                </c:pt>
                <c:pt idx="11">
                  <c:v>7.646176911544228E-2</c:v>
                </c:pt>
                <c:pt idx="12">
                  <c:v>0.10944527736131934</c:v>
                </c:pt>
                <c:pt idx="13">
                  <c:v>5.8470764617691157E-2</c:v>
                </c:pt>
                <c:pt idx="14">
                  <c:v>5.9970014992503748E-2</c:v>
                </c:pt>
                <c:pt idx="15">
                  <c:v>0.12143928035982009</c:v>
                </c:pt>
                <c:pt idx="16">
                  <c:v>6.8965517241379309E-2</c:v>
                </c:pt>
                <c:pt idx="17">
                  <c:v>6.8965517241379309E-2</c:v>
                </c:pt>
                <c:pt idx="18">
                  <c:v>6.5967016491754127E-2</c:v>
                </c:pt>
                <c:pt idx="19">
                  <c:v>5.0974512743628186E-2</c:v>
                </c:pt>
                <c:pt idx="20">
                  <c:v>5.2473763118440778E-2</c:v>
                </c:pt>
                <c:pt idx="21">
                  <c:v>4.3478260869565216E-2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D1A7-4A29-995D-43F48C75BD84}"/>
            </c:ext>
          </c:extLst>
        </c:ser>
        <c:ser>
          <c:idx val="229"/>
          <c:order val="229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Sheet2!$AA$231:$AW$231</c:f>
              <c:numCache>
                <c:formatCode>General</c:formatCode>
                <c:ptCount val="23"/>
                <c:pt idx="0">
                  <c:v>0.25187406296851572</c:v>
                </c:pt>
                <c:pt idx="1">
                  <c:v>0.14392803598200898</c:v>
                </c:pt>
                <c:pt idx="2">
                  <c:v>0.10344827586206896</c:v>
                </c:pt>
                <c:pt idx="3">
                  <c:v>0.16491754122938532</c:v>
                </c:pt>
                <c:pt idx="4">
                  <c:v>7.3463268365817097E-2</c:v>
                </c:pt>
                <c:pt idx="5">
                  <c:v>9.5952023988005994E-2</c:v>
                </c:pt>
                <c:pt idx="6">
                  <c:v>7.646176911544228E-2</c:v>
                </c:pt>
                <c:pt idx="7">
                  <c:v>0.13943028485757122</c:v>
                </c:pt>
                <c:pt idx="8">
                  <c:v>0.13793103448275862</c:v>
                </c:pt>
                <c:pt idx="9">
                  <c:v>0.2413793103448276</c:v>
                </c:pt>
                <c:pt idx="10">
                  <c:v>0.14842578710644677</c:v>
                </c:pt>
                <c:pt idx="11">
                  <c:v>0.17091454272863568</c:v>
                </c:pt>
                <c:pt idx="12">
                  <c:v>0.17391304347826086</c:v>
                </c:pt>
                <c:pt idx="13">
                  <c:v>0.10044977511244378</c:v>
                </c:pt>
                <c:pt idx="14">
                  <c:v>0.18290854572713644</c:v>
                </c:pt>
                <c:pt idx="15">
                  <c:v>0.11544227886056972</c:v>
                </c:pt>
                <c:pt idx="16">
                  <c:v>0.12443778110944528</c:v>
                </c:pt>
                <c:pt idx="17">
                  <c:v>8.6956521739130432E-2</c:v>
                </c:pt>
                <c:pt idx="18">
                  <c:v>0.10494752623688156</c:v>
                </c:pt>
                <c:pt idx="19">
                  <c:v>8.8455772113943024E-2</c:v>
                </c:pt>
                <c:pt idx="20">
                  <c:v>6.7466266866566718E-2</c:v>
                </c:pt>
                <c:pt idx="21">
                  <c:v>5.8470764617691157E-2</c:v>
                </c:pt>
                <c:pt idx="22">
                  <c:v>7.1964017991004492E-2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D1A7-4A29-995D-43F48C75BD84}"/>
            </c:ext>
          </c:extLst>
        </c:ser>
        <c:ser>
          <c:idx val="230"/>
          <c:order val="230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Sheet2!$AA$232:$AW$232</c:f>
              <c:numCache>
                <c:formatCode>General</c:formatCode>
                <c:ptCount val="23"/>
                <c:pt idx="0">
                  <c:v>0.17241379310344829</c:v>
                </c:pt>
                <c:pt idx="1">
                  <c:v>0.17091454272863568</c:v>
                </c:pt>
                <c:pt idx="2">
                  <c:v>0.1679160419790105</c:v>
                </c:pt>
                <c:pt idx="3">
                  <c:v>0.15742128935532235</c:v>
                </c:pt>
                <c:pt idx="4">
                  <c:v>7.9460269865067462E-2</c:v>
                </c:pt>
                <c:pt idx="5">
                  <c:v>0.10044977511244378</c:v>
                </c:pt>
                <c:pt idx="6">
                  <c:v>0.10344827586206896</c:v>
                </c:pt>
                <c:pt idx="7">
                  <c:v>0.16191904047976011</c:v>
                </c:pt>
                <c:pt idx="8">
                  <c:v>0.2158920539730135</c:v>
                </c:pt>
                <c:pt idx="9">
                  <c:v>0.2353823088455772</c:v>
                </c:pt>
                <c:pt idx="10">
                  <c:v>0.24437781109445278</c:v>
                </c:pt>
                <c:pt idx="11">
                  <c:v>0.15742128935532235</c:v>
                </c:pt>
                <c:pt idx="12">
                  <c:v>0.13343328335832083</c:v>
                </c:pt>
                <c:pt idx="13">
                  <c:v>0.13493253373313344</c:v>
                </c:pt>
                <c:pt idx="14">
                  <c:v>9.2953523238380811E-2</c:v>
                </c:pt>
                <c:pt idx="15">
                  <c:v>0.18890554722638681</c:v>
                </c:pt>
                <c:pt idx="16">
                  <c:v>0.10944527736131934</c:v>
                </c:pt>
                <c:pt idx="17">
                  <c:v>0.12443778110944528</c:v>
                </c:pt>
                <c:pt idx="18">
                  <c:v>0.12893553223388307</c:v>
                </c:pt>
                <c:pt idx="19">
                  <c:v>7.3463268365817097E-2</c:v>
                </c:pt>
                <c:pt idx="20">
                  <c:v>6.1469265367316339E-2</c:v>
                </c:pt>
                <c:pt idx="21">
                  <c:v>8.2458770614692659E-2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D1A7-4A29-995D-43F48C75BD84}"/>
            </c:ext>
          </c:extLst>
        </c:ser>
        <c:ser>
          <c:idx val="231"/>
          <c:order val="231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Sheet2!$AA$233:$AW$233</c:f>
              <c:numCache>
                <c:formatCode>General</c:formatCode>
                <c:ptCount val="23"/>
                <c:pt idx="0">
                  <c:v>0.19190404797601199</c:v>
                </c:pt>
                <c:pt idx="1">
                  <c:v>0.12743628185907047</c:v>
                </c:pt>
                <c:pt idx="2">
                  <c:v>0.16191904047976011</c:v>
                </c:pt>
                <c:pt idx="3">
                  <c:v>0.15292353823088456</c:v>
                </c:pt>
                <c:pt idx="4">
                  <c:v>0.11244377811094453</c:v>
                </c:pt>
                <c:pt idx="5">
                  <c:v>5.9970014992503748E-2</c:v>
                </c:pt>
                <c:pt idx="6">
                  <c:v>0.11694152923538231</c:v>
                </c:pt>
                <c:pt idx="7">
                  <c:v>0.12743628185907047</c:v>
                </c:pt>
                <c:pt idx="8">
                  <c:v>0.22638680659670166</c:v>
                </c:pt>
                <c:pt idx="9">
                  <c:v>0.1679160419790105</c:v>
                </c:pt>
                <c:pt idx="10">
                  <c:v>0.21139430284857572</c:v>
                </c:pt>
                <c:pt idx="11">
                  <c:v>0.14242878560719641</c:v>
                </c:pt>
                <c:pt idx="12">
                  <c:v>0.13043478260869565</c:v>
                </c:pt>
                <c:pt idx="13">
                  <c:v>0.12743628185907047</c:v>
                </c:pt>
                <c:pt idx="14">
                  <c:v>0.14392803598200898</c:v>
                </c:pt>
                <c:pt idx="15">
                  <c:v>0.14692653673163419</c:v>
                </c:pt>
                <c:pt idx="16">
                  <c:v>0.15292353823088456</c:v>
                </c:pt>
                <c:pt idx="17">
                  <c:v>6.8965517241379309E-2</c:v>
                </c:pt>
                <c:pt idx="18">
                  <c:v>0.11244377811094453</c:v>
                </c:pt>
                <c:pt idx="19">
                  <c:v>6.1469265367316339E-2</c:v>
                </c:pt>
                <c:pt idx="20">
                  <c:v>6.8965517241379309E-2</c:v>
                </c:pt>
                <c:pt idx="21">
                  <c:v>6.296851574212893E-2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D1A7-4A29-995D-43F48C75BD84}"/>
            </c:ext>
          </c:extLst>
        </c:ser>
        <c:ser>
          <c:idx val="232"/>
          <c:order val="232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Sheet2!$AA$234:$AW$234</c:f>
              <c:numCache>
                <c:formatCode>General</c:formatCode>
                <c:ptCount val="23"/>
                <c:pt idx="0">
                  <c:v>9.895052473763119E-2</c:v>
                </c:pt>
                <c:pt idx="1">
                  <c:v>0.11544227886056972</c:v>
                </c:pt>
                <c:pt idx="2">
                  <c:v>3.7481259370314844E-2</c:v>
                </c:pt>
                <c:pt idx="3">
                  <c:v>6.8965517241379309E-2</c:v>
                </c:pt>
                <c:pt idx="4">
                  <c:v>6.296851574212893E-2</c:v>
                </c:pt>
                <c:pt idx="5">
                  <c:v>6.296851574212893E-2</c:v>
                </c:pt>
                <c:pt idx="6">
                  <c:v>3.2983508245877063E-2</c:v>
                </c:pt>
                <c:pt idx="7">
                  <c:v>5.8470764617691157E-2</c:v>
                </c:pt>
                <c:pt idx="8">
                  <c:v>4.1979010494752625E-2</c:v>
                </c:pt>
                <c:pt idx="9">
                  <c:v>5.6971514242878558E-2</c:v>
                </c:pt>
                <c:pt idx="10">
                  <c:v>5.3973013493253376E-2</c:v>
                </c:pt>
                <c:pt idx="11">
                  <c:v>6.7466266866566718E-2</c:v>
                </c:pt>
                <c:pt idx="12">
                  <c:v>6.296851574212893E-2</c:v>
                </c:pt>
                <c:pt idx="13">
                  <c:v>5.2473763118440778E-2</c:v>
                </c:pt>
                <c:pt idx="14">
                  <c:v>7.9460269865067462E-2</c:v>
                </c:pt>
                <c:pt idx="15">
                  <c:v>7.0464767616191901E-2</c:v>
                </c:pt>
                <c:pt idx="16">
                  <c:v>2.2488755622188907E-2</c:v>
                </c:pt>
                <c:pt idx="17">
                  <c:v>3.5982008995502246E-2</c:v>
                </c:pt>
                <c:pt idx="18">
                  <c:v>3.5982008995502246E-2</c:v>
                </c:pt>
                <c:pt idx="19">
                  <c:v>3.2983508245877063E-2</c:v>
                </c:pt>
                <c:pt idx="20">
                  <c:v>2.5487256371814093E-2</c:v>
                </c:pt>
                <c:pt idx="21">
                  <c:v>3.4482758620689655E-2</c:v>
                </c:pt>
                <c:pt idx="22">
                  <c:v>2.3988005997001498E-2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D1A7-4A29-995D-43F48C75BD84}"/>
            </c:ext>
          </c:extLst>
        </c:ser>
        <c:ser>
          <c:idx val="233"/>
          <c:order val="233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Sheet2!$AA$235:$AW$235</c:f>
              <c:numCache>
                <c:formatCode>General</c:formatCode>
                <c:ptCount val="23"/>
                <c:pt idx="0">
                  <c:v>9.4452773613193403E-2</c:v>
                </c:pt>
                <c:pt idx="1">
                  <c:v>5.0974512743628186E-2</c:v>
                </c:pt>
                <c:pt idx="2">
                  <c:v>0.12893553223388307</c:v>
                </c:pt>
                <c:pt idx="3">
                  <c:v>1.7991004497751123E-2</c:v>
                </c:pt>
                <c:pt idx="4">
                  <c:v>5.9970014992503746E-3</c:v>
                </c:pt>
                <c:pt idx="5">
                  <c:v>2.8485757121439279E-2</c:v>
                </c:pt>
                <c:pt idx="6">
                  <c:v>3.7481259370314844E-2</c:v>
                </c:pt>
                <c:pt idx="7">
                  <c:v>3.2983508245877063E-2</c:v>
                </c:pt>
                <c:pt idx="8">
                  <c:v>3.1484257871064465E-2</c:v>
                </c:pt>
                <c:pt idx="9">
                  <c:v>4.9475262368815595E-2</c:v>
                </c:pt>
                <c:pt idx="10">
                  <c:v>6.7466266866566718E-2</c:v>
                </c:pt>
                <c:pt idx="11">
                  <c:v>4.4977511244377814E-2</c:v>
                </c:pt>
                <c:pt idx="12">
                  <c:v>5.8470764617691157E-2</c:v>
                </c:pt>
                <c:pt idx="13">
                  <c:v>6.5967016491754127E-2</c:v>
                </c:pt>
                <c:pt idx="14">
                  <c:v>6.1469265367316339E-2</c:v>
                </c:pt>
                <c:pt idx="15">
                  <c:v>6.5967016491754127E-2</c:v>
                </c:pt>
                <c:pt idx="16">
                  <c:v>1.1994002998500749E-2</c:v>
                </c:pt>
                <c:pt idx="17">
                  <c:v>3.4482758620689655E-2</c:v>
                </c:pt>
                <c:pt idx="18">
                  <c:v>3.4482758620689655E-2</c:v>
                </c:pt>
                <c:pt idx="19">
                  <c:v>3.5982008995502246E-2</c:v>
                </c:pt>
                <c:pt idx="20">
                  <c:v>4.1979010494752625E-2</c:v>
                </c:pt>
                <c:pt idx="21">
                  <c:v>3.4482758620689655E-2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D1A7-4A29-995D-43F48C75BD84}"/>
            </c:ext>
          </c:extLst>
        </c:ser>
        <c:ser>
          <c:idx val="234"/>
          <c:order val="234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Sheet2!$AA$236:$AW$236</c:f>
              <c:numCache>
                <c:formatCode>General</c:formatCode>
                <c:ptCount val="23"/>
                <c:pt idx="0">
                  <c:v>0.10494752623688156</c:v>
                </c:pt>
                <c:pt idx="1">
                  <c:v>9.4452773613193403E-2</c:v>
                </c:pt>
                <c:pt idx="2">
                  <c:v>3.1484257871064465E-2</c:v>
                </c:pt>
                <c:pt idx="3">
                  <c:v>1.0494752623688156E-2</c:v>
                </c:pt>
                <c:pt idx="4">
                  <c:v>3.7481259370314844E-2</c:v>
                </c:pt>
                <c:pt idx="5">
                  <c:v>5.3973013493253376E-2</c:v>
                </c:pt>
                <c:pt idx="6">
                  <c:v>3.8980509745127435E-2</c:v>
                </c:pt>
                <c:pt idx="7">
                  <c:v>2.0989505247376312E-2</c:v>
                </c:pt>
                <c:pt idx="8">
                  <c:v>2.6986506746626688E-2</c:v>
                </c:pt>
                <c:pt idx="9">
                  <c:v>2.8485757121439279E-2</c:v>
                </c:pt>
                <c:pt idx="10">
                  <c:v>8.9955022488755629E-2</c:v>
                </c:pt>
                <c:pt idx="11">
                  <c:v>0.13043478260869565</c:v>
                </c:pt>
                <c:pt idx="12">
                  <c:v>5.6971514242878558E-2</c:v>
                </c:pt>
                <c:pt idx="13">
                  <c:v>6.4467766116941536E-2</c:v>
                </c:pt>
                <c:pt idx="14">
                  <c:v>2.8485757121439279E-2</c:v>
                </c:pt>
                <c:pt idx="15">
                  <c:v>2.8485757121439279E-2</c:v>
                </c:pt>
                <c:pt idx="16">
                  <c:v>2.3988005997001498E-2</c:v>
                </c:pt>
                <c:pt idx="17">
                  <c:v>4.1979010494752625E-2</c:v>
                </c:pt>
                <c:pt idx="18">
                  <c:v>3.4482758620689655E-2</c:v>
                </c:pt>
                <c:pt idx="19">
                  <c:v>2.9985007496251874E-2</c:v>
                </c:pt>
                <c:pt idx="20">
                  <c:v>8.9955022488755615E-3</c:v>
                </c:pt>
                <c:pt idx="21">
                  <c:v>7.3463268365817097E-2</c:v>
                </c:pt>
                <c:pt idx="22">
                  <c:v>3.2983508245877063E-2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D1A7-4A29-995D-43F48C75BD84}"/>
            </c:ext>
          </c:extLst>
        </c:ser>
        <c:ser>
          <c:idx val="235"/>
          <c:order val="235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Sheet2!$AA$237:$AW$237</c:f>
              <c:numCache>
                <c:formatCode>General</c:formatCode>
                <c:ptCount val="23"/>
                <c:pt idx="0">
                  <c:v>0.28785607196401797</c:v>
                </c:pt>
                <c:pt idx="1">
                  <c:v>0.10194902548725637</c:v>
                </c:pt>
                <c:pt idx="2">
                  <c:v>0.16941529235382308</c:v>
                </c:pt>
                <c:pt idx="3">
                  <c:v>0.12743628185907047</c:v>
                </c:pt>
                <c:pt idx="4">
                  <c:v>5.9970014992503748E-2</c:v>
                </c:pt>
                <c:pt idx="5">
                  <c:v>8.6956521739130432E-2</c:v>
                </c:pt>
                <c:pt idx="6">
                  <c:v>7.0464767616191901E-2</c:v>
                </c:pt>
                <c:pt idx="7">
                  <c:v>0.14392803598200898</c:v>
                </c:pt>
                <c:pt idx="8">
                  <c:v>0.17541229385307347</c:v>
                </c:pt>
                <c:pt idx="9">
                  <c:v>0.18140929535232383</c:v>
                </c:pt>
                <c:pt idx="10">
                  <c:v>0.16041979010494753</c:v>
                </c:pt>
                <c:pt idx="11">
                  <c:v>0.17541229385307347</c:v>
                </c:pt>
                <c:pt idx="12">
                  <c:v>0.12443778110944528</c:v>
                </c:pt>
                <c:pt idx="13">
                  <c:v>0.11694152923538231</c:v>
                </c:pt>
                <c:pt idx="14">
                  <c:v>0.15292353823088456</c:v>
                </c:pt>
                <c:pt idx="15">
                  <c:v>6.8965517241379309E-2</c:v>
                </c:pt>
                <c:pt idx="16">
                  <c:v>9.2953523238380811E-2</c:v>
                </c:pt>
                <c:pt idx="17">
                  <c:v>9.5952023988005994E-2</c:v>
                </c:pt>
                <c:pt idx="18">
                  <c:v>0.10044977511244378</c:v>
                </c:pt>
                <c:pt idx="19">
                  <c:v>0.10644677661169415</c:v>
                </c:pt>
                <c:pt idx="20">
                  <c:v>6.4467766116941536E-2</c:v>
                </c:pt>
                <c:pt idx="21">
                  <c:v>9.4452773613193403E-2</c:v>
                </c:pt>
                <c:pt idx="22">
                  <c:v>6.296851574212893E-2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D1A7-4A29-995D-43F48C75BD84}"/>
            </c:ext>
          </c:extLst>
        </c:ser>
        <c:ser>
          <c:idx val="236"/>
          <c:order val="236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Sheet2!$AA$238:$AW$238</c:f>
              <c:numCache>
                <c:formatCode>General</c:formatCode>
                <c:ptCount val="23"/>
                <c:pt idx="0">
                  <c:v>0.18290854572713644</c:v>
                </c:pt>
                <c:pt idx="1">
                  <c:v>0.1184407796101949</c:v>
                </c:pt>
                <c:pt idx="2">
                  <c:v>0.13643178410794601</c:v>
                </c:pt>
                <c:pt idx="3">
                  <c:v>0.22488755622188905</c:v>
                </c:pt>
                <c:pt idx="4">
                  <c:v>7.4962518740629688E-2</c:v>
                </c:pt>
                <c:pt idx="5">
                  <c:v>9.145427286356822E-2</c:v>
                </c:pt>
                <c:pt idx="6">
                  <c:v>0.11094452773613193</c:v>
                </c:pt>
                <c:pt idx="7">
                  <c:v>0.11094452773613193</c:v>
                </c:pt>
                <c:pt idx="8">
                  <c:v>0.20089955022488756</c:v>
                </c:pt>
                <c:pt idx="9">
                  <c:v>0.31484257871064469</c:v>
                </c:pt>
                <c:pt idx="10">
                  <c:v>0.20839580209895053</c:v>
                </c:pt>
                <c:pt idx="11">
                  <c:v>0.15592203898050974</c:v>
                </c:pt>
                <c:pt idx="12">
                  <c:v>0.14992503748125938</c:v>
                </c:pt>
                <c:pt idx="13">
                  <c:v>0.11394302848575712</c:v>
                </c:pt>
                <c:pt idx="14">
                  <c:v>9.5952023988005994E-2</c:v>
                </c:pt>
                <c:pt idx="15">
                  <c:v>0.18890554722638681</c:v>
                </c:pt>
                <c:pt idx="16">
                  <c:v>7.9460269865067462E-2</c:v>
                </c:pt>
                <c:pt idx="17">
                  <c:v>7.1964017991004492E-2</c:v>
                </c:pt>
                <c:pt idx="18">
                  <c:v>7.0464767616191901E-2</c:v>
                </c:pt>
                <c:pt idx="19">
                  <c:v>5.5472263868065967E-2</c:v>
                </c:pt>
                <c:pt idx="20">
                  <c:v>6.7466266866566718E-2</c:v>
                </c:pt>
                <c:pt idx="21">
                  <c:v>9.145427286356822E-2</c:v>
                </c:pt>
                <c:pt idx="22">
                  <c:v>4.1979010494752625E-2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D1A7-4A29-995D-43F48C75BD84}"/>
            </c:ext>
          </c:extLst>
        </c:ser>
        <c:ser>
          <c:idx val="237"/>
          <c:order val="237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Sheet2!$AA$239:$AW$239</c:f>
              <c:numCache>
                <c:formatCode>General</c:formatCode>
                <c:ptCount val="23"/>
                <c:pt idx="0">
                  <c:v>0.17691154422788605</c:v>
                </c:pt>
                <c:pt idx="1">
                  <c:v>0.20089955022488756</c:v>
                </c:pt>
                <c:pt idx="2">
                  <c:v>0.13643178410794601</c:v>
                </c:pt>
                <c:pt idx="3">
                  <c:v>5.0974512743628186E-2</c:v>
                </c:pt>
                <c:pt idx="4">
                  <c:v>2.9985007496251873E-3</c:v>
                </c:pt>
                <c:pt idx="5">
                  <c:v>2.6986506746626688E-2</c:v>
                </c:pt>
                <c:pt idx="6">
                  <c:v>2.3988005997001498E-2</c:v>
                </c:pt>
                <c:pt idx="7">
                  <c:v>6.4467766116941536E-2</c:v>
                </c:pt>
                <c:pt idx="8">
                  <c:v>0.12593703148425786</c:v>
                </c:pt>
                <c:pt idx="9">
                  <c:v>0.10944527736131934</c:v>
                </c:pt>
                <c:pt idx="10">
                  <c:v>0.14542728635682159</c:v>
                </c:pt>
                <c:pt idx="11">
                  <c:v>0.14542728635682159</c:v>
                </c:pt>
                <c:pt idx="12">
                  <c:v>0.14242878560719641</c:v>
                </c:pt>
                <c:pt idx="13">
                  <c:v>8.6956521739130432E-2</c:v>
                </c:pt>
                <c:pt idx="14">
                  <c:v>0.17991004497751126</c:v>
                </c:pt>
                <c:pt idx="15">
                  <c:v>9.7451274362818585E-2</c:v>
                </c:pt>
                <c:pt idx="16">
                  <c:v>9.5952023988005994E-2</c:v>
                </c:pt>
                <c:pt idx="17">
                  <c:v>8.9955022488755629E-2</c:v>
                </c:pt>
                <c:pt idx="18">
                  <c:v>8.9955022488755629E-2</c:v>
                </c:pt>
                <c:pt idx="19">
                  <c:v>8.0959520239880053E-2</c:v>
                </c:pt>
                <c:pt idx="20">
                  <c:v>5.8470764617691157E-2</c:v>
                </c:pt>
                <c:pt idx="21">
                  <c:v>6.8965517241379309E-2</c:v>
                </c:pt>
                <c:pt idx="22">
                  <c:v>4.3478260869565216E-2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D1A7-4A29-995D-43F48C75BD84}"/>
            </c:ext>
          </c:extLst>
        </c:ser>
        <c:ser>
          <c:idx val="238"/>
          <c:order val="238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Sheet2!$AA$240:$AW$240</c:f>
              <c:numCache>
                <c:formatCode>General</c:formatCode>
                <c:ptCount val="23"/>
                <c:pt idx="0">
                  <c:v>5.8470764617691157E-2</c:v>
                </c:pt>
                <c:pt idx="1">
                  <c:v>6.4467766116941536E-2</c:v>
                </c:pt>
                <c:pt idx="2">
                  <c:v>6.4467766116941536E-2</c:v>
                </c:pt>
                <c:pt idx="3">
                  <c:v>2.6986506746626688E-2</c:v>
                </c:pt>
                <c:pt idx="4">
                  <c:v>3.5982008995502246E-2</c:v>
                </c:pt>
                <c:pt idx="5">
                  <c:v>1.3493253373313344E-2</c:v>
                </c:pt>
                <c:pt idx="6">
                  <c:v>1.7991004497751123E-2</c:v>
                </c:pt>
                <c:pt idx="7">
                  <c:v>7.3463268365817097E-2</c:v>
                </c:pt>
                <c:pt idx="8">
                  <c:v>0.12743628185907047</c:v>
                </c:pt>
                <c:pt idx="9">
                  <c:v>0.11244377811094453</c:v>
                </c:pt>
                <c:pt idx="10">
                  <c:v>0.11694152923538231</c:v>
                </c:pt>
                <c:pt idx="11">
                  <c:v>0.13943028485757122</c:v>
                </c:pt>
                <c:pt idx="12">
                  <c:v>0.14692653673163419</c:v>
                </c:pt>
                <c:pt idx="13">
                  <c:v>0.1199400299850075</c:v>
                </c:pt>
                <c:pt idx="14">
                  <c:v>0.12893553223388307</c:v>
                </c:pt>
                <c:pt idx="15">
                  <c:v>0.1409295352323838</c:v>
                </c:pt>
                <c:pt idx="16">
                  <c:v>8.395802098950525E-2</c:v>
                </c:pt>
                <c:pt idx="17">
                  <c:v>9.2953523238380811E-2</c:v>
                </c:pt>
                <c:pt idx="18">
                  <c:v>7.4962518740629688E-2</c:v>
                </c:pt>
                <c:pt idx="19">
                  <c:v>8.395802098950525E-2</c:v>
                </c:pt>
                <c:pt idx="20">
                  <c:v>8.0959520239880053E-2</c:v>
                </c:pt>
                <c:pt idx="21">
                  <c:v>5.8470764617691157E-2</c:v>
                </c:pt>
                <c:pt idx="22">
                  <c:v>4.6476761619190406E-2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D1A7-4A29-995D-43F48C75BD84}"/>
            </c:ext>
          </c:extLst>
        </c:ser>
        <c:ser>
          <c:idx val="239"/>
          <c:order val="239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Sheet2!$AA$241:$AW$241</c:f>
              <c:numCache>
                <c:formatCode>General</c:formatCode>
                <c:ptCount val="23"/>
                <c:pt idx="0">
                  <c:v>6.296851574212893E-2</c:v>
                </c:pt>
                <c:pt idx="1">
                  <c:v>7.4962518740629688E-2</c:v>
                </c:pt>
                <c:pt idx="2">
                  <c:v>4.4977511244377814E-2</c:v>
                </c:pt>
                <c:pt idx="3">
                  <c:v>5.2473763118440778E-2</c:v>
                </c:pt>
                <c:pt idx="4">
                  <c:v>5.9970014992503748E-2</c:v>
                </c:pt>
                <c:pt idx="5">
                  <c:v>1.4992503748125937E-3</c:v>
                </c:pt>
                <c:pt idx="6">
                  <c:v>6.1469265367316339E-2</c:v>
                </c:pt>
                <c:pt idx="7">
                  <c:v>6.4467766116941536E-2</c:v>
                </c:pt>
                <c:pt idx="8">
                  <c:v>0.10644677661169415</c:v>
                </c:pt>
                <c:pt idx="9">
                  <c:v>0.12443778110944528</c:v>
                </c:pt>
                <c:pt idx="10">
                  <c:v>0.12893553223388307</c:v>
                </c:pt>
                <c:pt idx="11">
                  <c:v>0.15442278860569716</c:v>
                </c:pt>
                <c:pt idx="12">
                  <c:v>0.11694152923538231</c:v>
                </c:pt>
                <c:pt idx="13">
                  <c:v>0.12593703148425786</c:v>
                </c:pt>
                <c:pt idx="14">
                  <c:v>0.12743628185907047</c:v>
                </c:pt>
                <c:pt idx="15">
                  <c:v>7.9460269865067462E-2</c:v>
                </c:pt>
                <c:pt idx="16">
                  <c:v>0.11244377811094453</c:v>
                </c:pt>
                <c:pt idx="17">
                  <c:v>9.2953523238380811E-2</c:v>
                </c:pt>
                <c:pt idx="18">
                  <c:v>0.1184407796101949</c:v>
                </c:pt>
                <c:pt idx="19">
                  <c:v>8.9955022488755629E-2</c:v>
                </c:pt>
                <c:pt idx="20">
                  <c:v>0.10344827586206896</c:v>
                </c:pt>
                <c:pt idx="21">
                  <c:v>3.8980509745127435E-2</c:v>
                </c:pt>
                <c:pt idx="22">
                  <c:v>5.9970014992503748E-2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D1A7-4A29-995D-43F48C75BD84}"/>
            </c:ext>
          </c:extLst>
        </c:ser>
        <c:ser>
          <c:idx val="240"/>
          <c:order val="240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Sheet2!$AA$242:$AW$242</c:f>
              <c:numCache>
                <c:formatCode>General</c:formatCode>
                <c:ptCount val="23"/>
                <c:pt idx="0">
                  <c:v>0.19790104947526238</c:v>
                </c:pt>
                <c:pt idx="1">
                  <c:v>0.10794602698650675</c:v>
                </c:pt>
                <c:pt idx="2">
                  <c:v>0.12293853073463268</c:v>
                </c:pt>
                <c:pt idx="3">
                  <c:v>0.16041979010494753</c:v>
                </c:pt>
                <c:pt idx="4">
                  <c:v>0.10644677661169415</c:v>
                </c:pt>
                <c:pt idx="5">
                  <c:v>5.3973013493253376E-2</c:v>
                </c:pt>
                <c:pt idx="6">
                  <c:v>0.11244377811094453</c:v>
                </c:pt>
                <c:pt idx="7">
                  <c:v>0.14392803598200898</c:v>
                </c:pt>
                <c:pt idx="8">
                  <c:v>0.22638680659670166</c:v>
                </c:pt>
                <c:pt idx="9">
                  <c:v>0.22938530734632684</c:v>
                </c:pt>
                <c:pt idx="10">
                  <c:v>0.22188905547226387</c:v>
                </c:pt>
                <c:pt idx="11">
                  <c:v>0.13193403298350825</c:v>
                </c:pt>
                <c:pt idx="12">
                  <c:v>0.14542728635682159</c:v>
                </c:pt>
                <c:pt idx="13">
                  <c:v>0.10344827586206896</c:v>
                </c:pt>
                <c:pt idx="14">
                  <c:v>0.1184407796101949</c:v>
                </c:pt>
                <c:pt idx="15">
                  <c:v>0.11694152923538231</c:v>
                </c:pt>
                <c:pt idx="16">
                  <c:v>0.10644677661169415</c:v>
                </c:pt>
                <c:pt idx="17">
                  <c:v>7.7961019490254871E-2</c:v>
                </c:pt>
                <c:pt idx="18">
                  <c:v>8.2458770614692659E-2</c:v>
                </c:pt>
                <c:pt idx="19">
                  <c:v>6.8965517241379309E-2</c:v>
                </c:pt>
                <c:pt idx="20">
                  <c:v>7.1964017991004492E-2</c:v>
                </c:pt>
                <c:pt idx="21">
                  <c:v>5.8470764617691157E-2</c:v>
                </c:pt>
                <c:pt idx="22">
                  <c:v>2.5487256371814093E-2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D1A7-4A29-995D-43F48C75BD84}"/>
            </c:ext>
          </c:extLst>
        </c:ser>
        <c:ser>
          <c:idx val="241"/>
          <c:order val="241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Sheet2!$AA$243:$AW$243</c:f>
              <c:numCache>
                <c:formatCode>General</c:formatCode>
                <c:ptCount val="23"/>
                <c:pt idx="0">
                  <c:v>3.5982008995502246E-2</c:v>
                </c:pt>
                <c:pt idx="1">
                  <c:v>2.6986506746626688E-2</c:v>
                </c:pt>
                <c:pt idx="2">
                  <c:v>2.6986506746626688E-2</c:v>
                </c:pt>
                <c:pt idx="3">
                  <c:v>3.4482758620689655E-2</c:v>
                </c:pt>
                <c:pt idx="4">
                  <c:v>7.646176911544228E-2</c:v>
                </c:pt>
                <c:pt idx="5">
                  <c:v>2.5487256371814093E-2</c:v>
                </c:pt>
                <c:pt idx="6">
                  <c:v>2.2488755622188907E-2</c:v>
                </c:pt>
                <c:pt idx="7">
                  <c:v>5.8470764617691157E-2</c:v>
                </c:pt>
                <c:pt idx="8">
                  <c:v>4.6476761619190406E-2</c:v>
                </c:pt>
                <c:pt idx="9">
                  <c:v>5.9970014992503748E-2</c:v>
                </c:pt>
                <c:pt idx="10">
                  <c:v>5.2473763118440778E-2</c:v>
                </c:pt>
                <c:pt idx="11">
                  <c:v>8.395802098950525E-2</c:v>
                </c:pt>
                <c:pt idx="12">
                  <c:v>5.5472263868065967E-2</c:v>
                </c:pt>
                <c:pt idx="13">
                  <c:v>3.1484257871064465E-2</c:v>
                </c:pt>
                <c:pt idx="14">
                  <c:v>4.4977511244377814E-2</c:v>
                </c:pt>
                <c:pt idx="15">
                  <c:v>5.9970014992503748E-2</c:v>
                </c:pt>
                <c:pt idx="16">
                  <c:v>4.0479760119940027E-2</c:v>
                </c:pt>
                <c:pt idx="17">
                  <c:v>4.9475262368815595E-2</c:v>
                </c:pt>
                <c:pt idx="18">
                  <c:v>3.2983508245877063E-2</c:v>
                </c:pt>
                <c:pt idx="19">
                  <c:v>2.5487256371814093E-2</c:v>
                </c:pt>
                <c:pt idx="20">
                  <c:v>3.7481259370314844E-2</c:v>
                </c:pt>
                <c:pt idx="21">
                  <c:v>2.6986506746626688E-2</c:v>
                </c:pt>
                <c:pt idx="22">
                  <c:v>2.8485757121439279E-2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D1A7-4A29-995D-43F48C75BD84}"/>
            </c:ext>
          </c:extLst>
        </c:ser>
        <c:ser>
          <c:idx val="242"/>
          <c:order val="242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Sheet2!$AA$244:$AW$244</c:f>
              <c:numCache>
                <c:formatCode>General</c:formatCode>
                <c:ptCount val="23"/>
                <c:pt idx="0">
                  <c:v>0.22938530734632684</c:v>
                </c:pt>
                <c:pt idx="1">
                  <c:v>0.12893553223388307</c:v>
                </c:pt>
                <c:pt idx="2">
                  <c:v>9.2953523238380811E-2</c:v>
                </c:pt>
                <c:pt idx="3">
                  <c:v>0.13943028485757122</c:v>
                </c:pt>
                <c:pt idx="4">
                  <c:v>9.145427286356822E-2</c:v>
                </c:pt>
                <c:pt idx="5">
                  <c:v>7.9460269865067462E-2</c:v>
                </c:pt>
                <c:pt idx="6">
                  <c:v>0.13493253373313344</c:v>
                </c:pt>
                <c:pt idx="7">
                  <c:v>0.15742128935532235</c:v>
                </c:pt>
                <c:pt idx="8">
                  <c:v>0.18590704647676162</c:v>
                </c:pt>
                <c:pt idx="9">
                  <c:v>0.1874062968515742</c:v>
                </c:pt>
                <c:pt idx="10">
                  <c:v>0.15442278860569716</c:v>
                </c:pt>
                <c:pt idx="11">
                  <c:v>0.18440779610194902</c:v>
                </c:pt>
                <c:pt idx="12">
                  <c:v>0.16041979010494753</c:v>
                </c:pt>
                <c:pt idx="13">
                  <c:v>0.14692653673163419</c:v>
                </c:pt>
                <c:pt idx="14">
                  <c:v>0.10644677661169415</c:v>
                </c:pt>
                <c:pt idx="15">
                  <c:v>0.12593703148425786</c:v>
                </c:pt>
                <c:pt idx="16">
                  <c:v>0.10794602698650675</c:v>
                </c:pt>
                <c:pt idx="17">
                  <c:v>9.5952023988005994E-2</c:v>
                </c:pt>
                <c:pt idx="18">
                  <c:v>7.7961019490254871E-2</c:v>
                </c:pt>
                <c:pt idx="19">
                  <c:v>8.395802098950525E-2</c:v>
                </c:pt>
                <c:pt idx="20">
                  <c:v>9.2953523238380811E-2</c:v>
                </c:pt>
                <c:pt idx="21">
                  <c:v>0.10194902548725637</c:v>
                </c:pt>
                <c:pt idx="22">
                  <c:v>8.5457271364317841E-2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D1A7-4A29-995D-43F48C75BD84}"/>
            </c:ext>
          </c:extLst>
        </c:ser>
        <c:ser>
          <c:idx val="243"/>
          <c:order val="243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Sheet2!$AA$245:$AW$245</c:f>
              <c:numCache>
                <c:formatCode>General</c:formatCode>
                <c:ptCount val="23"/>
                <c:pt idx="0">
                  <c:v>9.145427286356822E-2</c:v>
                </c:pt>
                <c:pt idx="1">
                  <c:v>0.12893553223388307</c:v>
                </c:pt>
                <c:pt idx="2">
                  <c:v>0.18140929535232383</c:v>
                </c:pt>
                <c:pt idx="3">
                  <c:v>0.13643178410794601</c:v>
                </c:pt>
                <c:pt idx="4">
                  <c:v>7.1964017991004492E-2</c:v>
                </c:pt>
                <c:pt idx="5">
                  <c:v>0.12743628185907047</c:v>
                </c:pt>
                <c:pt idx="6">
                  <c:v>9.7451274362818585E-2</c:v>
                </c:pt>
                <c:pt idx="7">
                  <c:v>8.9955022488755629E-2</c:v>
                </c:pt>
                <c:pt idx="8">
                  <c:v>0.12443778110944528</c:v>
                </c:pt>
                <c:pt idx="9">
                  <c:v>0.13793103448275862</c:v>
                </c:pt>
                <c:pt idx="10">
                  <c:v>0.10644677661169415</c:v>
                </c:pt>
                <c:pt idx="11">
                  <c:v>0.10944527736131934</c:v>
                </c:pt>
                <c:pt idx="12">
                  <c:v>8.5457271364317841E-2</c:v>
                </c:pt>
                <c:pt idx="13">
                  <c:v>8.6956521739130432E-2</c:v>
                </c:pt>
                <c:pt idx="14">
                  <c:v>0.11094452773613193</c:v>
                </c:pt>
                <c:pt idx="15">
                  <c:v>6.4467766116941536E-2</c:v>
                </c:pt>
                <c:pt idx="16">
                  <c:v>0.10044977511244378</c:v>
                </c:pt>
                <c:pt idx="17">
                  <c:v>4.4977511244377814E-2</c:v>
                </c:pt>
                <c:pt idx="18">
                  <c:v>6.5967016491754127E-2</c:v>
                </c:pt>
                <c:pt idx="19">
                  <c:v>4.4977511244377814E-2</c:v>
                </c:pt>
                <c:pt idx="20">
                  <c:v>4.4977511244377814E-2</c:v>
                </c:pt>
                <c:pt idx="21">
                  <c:v>6.5967016491754127E-2</c:v>
                </c:pt>
                <c:pt idx="22">
                  <c:v>7.3463268365817097E-2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D1A7-4A29-995D-43F48C75BD84}"/>
            </c:ext>
          </c:extLst>
        </c:ser>
        <c:ser>
          <c:idx val="244"/>
          <c:order val="244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Sheet2!$AA$246:$AW$246</c:f>
              <c:numCache>
                <c:formatCode>General</c:formatCode>
                <c:ptCount val="23"/>
                <c:pt idx="0">
                  <c:v>8.2458770614692659E-2</c:v>
                </c:pt>
                <c:pt idx="1">
                  <c:v>0.13043478260869565</c:v>
                </c:pt>
                <c:pt idx="2">
                  <c:v>6.7466266866566718E-2</c:v>
                </c:pt>
                <c:pt idx="3">
                  <c:v>0.16491754122938532</c:v>
                </c:pt>
                <c:pt idx="4">
                  <c:v>8.5457271364317841E-2</c:v>
                </c:pt>
                <c:pt idx="5">
                  <c:v>0.12893553223388307</c:v>
                </c:pt>
                <c:pt idx="6">
                  <c:v>7.646176911544228E-2</c:v>
                </c:pt>
                <c:pt idx="7">
                  <c:v>3.7481259370314844E-2</c:v>
                </c:pt>
                <c:pt idx="8">
                  <c:v>0.13643178410794601</c:v>
                </c:pt>
                <c:pt idx="9">
                  <c:v>0.15592203898050974</c:v>
                </c:pt>
                <c:pt idx="10">
                  <c:v>8.8455772113943024E-2</c:v>
                </c:pt>
                <c:pt idx="11">
                  <c:v>0.10344827586206896</c:v>
                </c:pt>
                <c:pt idx="12">
                  <c:v>9.4452773613193403E-2</c:v>
                </c:pt>
                <c:pt idx="13">
                  <c:v>0.10644677661169415</c:v>
                </c:pt>
                <c:pt idx="14">
                  <c:v>7.4962518740629688E-2</c:v>
                </c:pt>
                <c:pt idx="15">
                  <c:v>4.6476761619190406E-2</c:v>
                </c:pt>
                <c:pt idx="16">
                  <c:v>6.296851574212893E-2</c:v>
                </c:pt>
                <c:pt idx="17">
                  <c:v>5.6971514242878558E-2</c:v>
                </c:pt>
                <c:pt idx="18">
                  <c:v>6.4467766116941536E-2</c:v>
                </c:pt>
                <c:pt idx="19">
                  <c:v>4.9475262368815595E-2</c:v>
                </c:pt>
                <c:pt idx="20">
                  <c:v>4.6476761619190406E-2</c:v>
                </c:pt>
                <c:pt idx="21">
                  <c:v>5.6971514242878558E-2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D1A7-4A29-995D-43F48C75BD84}"/>
            </c:ext>
          </c:extLst>
        </c:ser>
        <c:ser>
          <c:idx val="245"/>
          <c:order val="245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Sheet2!$AA$247:$AW$247</c:f>
              <c:numCache>
                <c:formatCode>General</c:formatCode>
                <c:ptCount val="23"/>
                <c:pt idx="0">
                  <c:v>0.19640179910044978</c:v>
                </c:pt>
                <c:pt idx="1">
                  <c:v>0.13943028485757122</c:v>
                </c:pt>
                <c:pt idx="2">
                  <c:v>0.13043478260869565</c:v>
                </c:pt>
                <c:pt idx="3">
                  <c:v>0.21889055472263869</c:v>
                </c:pt>
                <c:pt idx="4">
                  <c:v>0.12443778110944528</c:v>
                </c:pt>
                <c:pt idx="5">
                  <c:v>8.8455772113943024E-2</c:v>
                </c:pt>
                <c:pt idx="6">
                  <c:v>0.12293853073463268</c:v>
                </c:pt>
                <c:pt idx="7">
                  <c:v>0.15892053973013492</c:v>
                </c:pt>
                <c:pt idx="8">
                  <c:v>0.19190404797601199</c:v>
                </c:pt>
                <c:pt idx="9">
                  <c:v>0.27736131934032981</c:v>
                </c:pt>
                <c:pt idx="10">
                  <c:v>0.22338830584707647</c:v>
                </c:pt>
                <c:pt idx="11">
                  <c:v>0.17541229385307347</c:v>
                </c:pt>
                <c:pt idx="12">
                  <c:v>0.16641679160419789</c:v>
                </c:pt>
                <c:pt idx="13">
                  <c:v>0.12293853073463268</c:v>
                </c:pt>
                <c:pt idx="14">
                  <c:v>0.18890554722638681</c:v>
                </c:pt>
                <c:pt idx="15">
                  <c:v>0.11694152923538231</c:v>
                </c:pt>
                <c:pt idx="16">
                  <c:v>0.12893553223388307</c:v>
                </c:pt>
                <c:pt idx="17">
                  <c:v>0.12743628185907047</c:v>
                </c:pt>
                <c:pt idx="18">
                  <c:v>0.12293853073463268</c:v>
                </c:pt>
                <c:pt idx="19">
                  <c:v>9.4452773613193403E-2</c:v>
                </c:pt>
                <c:pt idx="20">
                  <c:v>5.6971514242878558E-2</c:v>
                </c:pt>
                <c:pt idx="21">
                  <c:v>7.0464767616191901E-2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D1A7-4A29-995D-43F48C75BD84}"/>
            </c:ext>
          </c:extLst>
        </c:ser>
        <c:ser>
          <c:idx val="246"/>
          <c:order val="246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Sheet2!$AA$248:$AW$248</c:f>
              <c:numCache>
                <c:formatCode>General</c:formatCode>
                <c:ptCount val="23"/>
                <c:pt idx="0">
                  <c:v>0.11544227886056972</c:v>
                </c:pt>
                <c:pt idx="1">
                  <c:v>0.12593703148425786</c:v>
                </c:pt>
                <c:pt idx="2">
                  <c:v>0.12893553223388307</c:v>
                </c:pt>
                <c:pt idx="3">
                  <c:v>0.11544227886056972</c:v>
                </c:pt>
                <c:pt idx="4">
                  <c:v>0.13043478260869565</c:v>
                </c:pt>
                <c:pt idx="5">
                  <c:v>0.1409295352323838</c:v>
                </c:pt>
                <c:pt idx="6">
                  <c:v>7.646176911544228E-2</c:v>
                </c:pt>
                <c:pt idx="7">
                  <c:v>0.23088455772113944</c:v>
                </c:pt>
                <c:pt idx="8">
                  <c:v>0.22788605697151423</c:v>
                </c:pt>
                <c:pt idx="9">
                  <c:v>0.19190404797601199</c:v>
                </c:pt>
                <c:pt idx="10">
                  <c:v>0.18290854572713644</c:v>
                </c:pt>
                <c:pt idx="11">
                  <c:v>0.14542728635682159</c:v>
                </c:pt>
                <c:pt idx="12">
                  <c:v>0.16191904047976011</c:v>
                </c:pt>
                <c:pt idx="13">
                  <c:v>8.9955022488755629E-2</c:v>
                </c:pt>
                <c:pt idx="14">
                  <c:v>0.10194902548725637</c:v>
                </c:pt>
                <c:pt idx="15">
                  <c:v>0.15292353823088456</c:v>
                </c:pt>
                <c:pt idx="16">
                  <c:v>0.11544227886056972</c:v>
                </c:pt>
                <c:pt idx="17">
                  <c:v>8.395802098950525E-2</c:v>
                </c:pt>
                <c:pt idx="18">
                  <c:v>8.8455772113943024E-2</c:v>
                </c:pt>
                <c:pt idx="19">
                  <c:v>6.5967016491754127E-2</c:v>
                </c:pt>
                <c:pt idx="20">
                  <c:v>4.4977511244377814E-2</c:v>
                </c:pt>
                <c:pt idx="21">
                  <c:v>8.0959520239880053E-2</c:v>
                </c:pt>
                <c:pt idx="22">
                  <c:v>3.8980509745127435E-2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D1A7-4A29-995D-43F48C75BD84}"/>
            </c:ext>
          </c:extLst>
        </c:ser>
        <c:ser>
          <c:idx val="247"/>
          <c:order val="247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Sheet2!$AA$249:$AW$249</c:f>
              <c:numCache>
                <c:formatCode>General</c:formatCode>
                <c:ptCount val="23"/>
                <c:pt idx="0">
                  <c:v>0.13043478260869565</c:v>
                </c:pt>
                <c:pt idx="1">
                  <c:v>5.2473763118440778E-2</c:v>
                </c:pt>
                <c:pt idx="2">
                  <c:v>2.8485757121439279E-2</c:v>
                </c:pt>
                <c:pt idx="3">
                  <c:v>6.7466266866566718E-2</c:v>
                </c:pt>
                <c:pt idx="4">
                  <c:v>3.1484257871064465E-2</c:v>
                </c:pt>
                <c:pt idx="5">
                  <c:v>2.8485757121439279E-2</c:v>
                </c:pt>
                <c:pt idx="6">
                  <c:v>2.0989505247376312E-2</c:v>
                </c:pt>
                <c:pt idx="7">
                  <c:v>1.6491754122938532E-2</c:v>
                </c:pt>
                <c:pt idx="8">
                  <c:v>7.7961019490254871E-2</c:v>
                </c:pt>
                <c:pt idx="9">
                  <c:v>5.0974512743628186E-2</c:v>
                </c:pt>
                <c:pt idx="10">
                  <c:v>5.5472263868065967E-2</c:v>
                </c:pt>
                <c:pt idx="11">
                  <c:v>6.5967016491754127E-2</c:v>
                </c:pt>
                <c:pt idx="12">
                  <c:v>5.9970014992503748E-2</c:v>
                </c:pt>
                <c:pt idx="13">
                  <c:v>5.2473763118440778E-2</c:v>
                </c:pt>
                <c:pt idx="14">
                  <c:v>3.5982008995502246E-2</c:v>
                </c:pt>
                <c:pt idx="15">
                  <c:v>4.0479760119940027E-2</c:v>
                </c:pt>
                <c:pt idx="16">
                  <c:v>3.5982008995502246E-2</c:v>
                </c:pt>
                <c:pt idx="17">
                  <c:v>2.8485757121439279E-2</c:v>
                </c:pt>
                <c:pt idx="18">
                  <c:v>3.8980509745127435E-2</c:v>
                </c:pt>
                <c:pt idx="19">
                  <c:v>1.1994002998500749E-2</c:v>
                </c:pt>
                <c:pt idx="20">
                  <c:v>2.8485757121439279E-2</c:v>
                </c:pt>
                <c:pt idx="21">
                  <c:v>1.9490254872563718E-2</c:v>
                </c:pt>
                <c:pt idx="22">
                  <c:v>2.6986506746626688E-2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D1A7-4A29-995D-43F48C75BD84}"/>
            </c:ext>
          </c:extLst>
        </c:ser>
        <c:ser>
          <c:idx val="248"/>
          <c:order val="248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Sheet2!$AA$250:$AW$250</c:f>
              <c:numCache>
                <c:formatCode>General</c:formatCode>
                <c:ptCount val="23"/>
                <c:pt idx="0">
                  <c:v>0.29235382308845576</c:v>
                </c:pt>
                <c:pt idx="1">
                  <c:v>0.15442278860569716</c:v>
                </c:pt>
                <c:pt idx="2">
                  <c:v>0.13793103448275862</c:v>
                </c:pt>
                <c:pt idx="3">
                  <c:v>0.10494752623688156</c:v>
                </c:pt>
                <c:pt idx="4">
                  <c:v>4.6476761619190406E-2</c:v>
                </c:pt>
                <c:pt idx="5">
                  <c:v>7.1964017991004492E-2</c:v>
                </c:pt>
                <c:pt idx="6">
                  <c:v>9.2953523238380811E-2</c:v>
                </c:pt>
                <c:pt idx="7">
                  <c:v>0.13943028485757122</c:v>
                </c:pt>
                <c:pt idx="8">
                  <c:v>0.18890554722638681</c:v>
                </c:pt>
                <c:pt idx="9">
                  <c:v>0.29235382308845576</c:v>
                </c:pt>
                <c:pt idx="10">
                  <c:v>0.16191904047976011</c:v>
                </c:pt>
                <c:pt idx="11">
                  <c:v>0.20239880059970014</c:v>
                </c:pt>
                <c:pt idx="12">
                  <c:v>0.1184407796101949</c:v>
                </c:pt>
                <c:pt idx="13">
                  <c:v>0.1199400299850075</c:v>
                </c:pt>
                <c:pt idx="14">
                  <c:v>0.15742128935532235</c:v>
                </c:pt>
                <c:pt idx="15">
                  <c:v>0.10944527736131934</c:v>
                </c:pt>
                <c:pt idx="16">
                  <c:v>0.12443778110944528</c:v>
                </c:pt>
                <c:pt idx="17">
                  <c:v>0.10494752623688156</c:v>
                </c:pt>
                <c:pt idx="18">
                  <c:v>0.10344827586206896</c:v>
                </c:pt>
                <c:pt idx="19">
                  <c:v>7.0464767616191901E-2</c:v>
                </c:pt>
                <c:pt idx="20">
                  <c:v>5.5472263868065967E-2</c:v>
                </c:pt>
                <c:pt idx="21">
                  <c:v>4.6476761619190406E-2</c:v>
                </c:pt>
                <c:pt idx="22">
                  <c:v>4.9475262368815595E-2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D1A7-4A29-995D-43F48C75BD84}"/>
            </c:ext>
          </c:extLst>
        </c:ser>
        <c:ser>
          <c:idx val="249"/>
          <c:order val="249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Sheet2!$AA$251:$AW$251</c:f>
              <c:numCache>
                <c:formatCode>General</c:formatCode>
                <c:ptCount val="23"/>
                <c:pt idx="0">
                  <c:v>0.15592203898050974</c:v>
                </c:pt>
                <c:pt idx="1">
                  <c:v>0.15142428785607195</c:v>
                </c:pt>
                <c:pt idx="2">
                  <c:v>0.11244377811094453</c:v>
                </c:pt>
                <c:pt idx="3">
                  <c:v>0.15442278860569716</c:v>
                </c:pt>
                <c:pt idx="4">
                  <c:v>7.7961019490254871E-2</c:v>
                </c:pt>
                <c:pt idx="5">
                  <c:v>0.10494752623688156</c:v>
                </c:pt>
                <c:pt idx="6">
                  <c:v>9.4452773613193403E-2</c:v>
                </c:pt>
                <c:pt idx="7">
                  <c:v>0.12443778110944528</c:v>
                </c:pt>
                <c:pt idx="8">
                  <c:v>0.19190404797601199</c:v>
                </c:pt>
                <c:pt idx="9">
                  <c:v>0.24887556221889057</c:v>
                </c:pt>
                <c:pt idx="10">
                  <c:v>0.17691154422788605</c:v>
                </c:pt>
                <c:pt idx="11">
                  <c:v>0.18440779610194902</c:v>
                </c:pt>
                <c:pt idx="12">
                  <c:v>0.14842578710644677</c:v>
                </c:pt>
                <c:pt idx="13">
                  <c:v>0.10644677661169415</c:v>
                </c:pt>
                <c:pt idx="14">
                  <c:v>0.16491754122938532</c:v>
                </c:pt>
                <c:pt idx="15">
                  <c:v>0.12743628185907047</c:v>
                </c:pt>
                <c:pt idx="16">
                  <c:v>0.11394302848575712</c:v>
                </c:pt>
                <c:pt idx="17">
                  <c:v>8.2458770614692659E-2</c:v>
                </c:pt>
                <c:pt idx="18">
                  <c:v>0.1199400299850075</c:v>
                </c:pt>
                <c:pt idx="19">
                  <c:v>8.2458770614692659E-2</c:v>
                </c:pt>
                <c:pt idx="20">
                  <c:v>7.3463268365817097E-2</c:v>
                </c:pt>
                <c:pt idx="21">
                  <c:v>0.10494752623688156</c:v>
                </c:pt>
                <c:pt idx="22">
                  <c:v>4.0479760119940027E-2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D1A7-4A29-995D-43F48C75BD84}"/>
            </c:ext>
          </c:extLst>
        </c:ser>
        <c:ser>
          <c:idx val="250"/>
          <c:order val="250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Sheet2!$AA$252:$AW$252</c:f>
              <c:numCache>
                <c:formatCode>General</c:formatCode>
                <c:ptCount val="23"/>
                <c:pt idx="0">
                  <c:v>0.16941529235382308</c:v>
                </c:pt>
                <c:pt idx="1">
                  <c:v>0.20389805097451275</c:v>
                </c:pt>
                <c:pt idx="2">
                  <c:v>0.16341829085457271</c:v>
                </c:pt>
                <c:pt idx="3">
                  <c:v>0.18290854572713644</c:v>
                </c:pt>
                <c:pt idx="4">
                  <c:v>5.9970014992503748E-2</c:v>
                </c:pt>
                <c:pt idx="5">
                  <c:v>7.9460269865067462E-2</c:v>
                </c:pt>
                <c:pt idx="6">
                  <c:v>0.12893553223388307</c:v>
                </c:pt>
                <c:pt idx="7">
                  <c:v>0.16041979010494753</c:v>
                </c:pt>
                <c:pt idx="8">
                  <c:v>0.26386806596701651</c:v>
                </c:pt>
                <c:pt idx="9">
                  <c:v>0.20989505247376311</c:v>
                </c:pt>
                <c:pt idx="10">
                  <c:v>0.20989505247376311</c:v>
                </c:pt>
                <c:pt idx="11">
                  <c:v>0.20539730134932535</c:v>
                </c:pt>
                <c:pt idx="12">
                  <c:v>0.13343328335832083</c:v>
                </c:pt>
                <c:pt idx="13">
                  <c:v>0.10944527736131934</c:v>
                </c:pt>
                <c:pt idx="14">
                  <c:v>0.19490254872563717</c:v>
                </c:pt>
                <c:pt idx="15">
                  <c:v>0.10194902548725637</c:v>
                </c:pt>
                <c:pt idx="16">
                  <c:v>0.12743628185907047</c:v>
                </c:pt>
                <c:pt idx="17">
                  <c:v>0.12443778110944528</c:v>
                </c:pt>
                <c:pt idx="18">
                  <c:v>0.10494752623688156</c:v>
                </c:pt>
                <c:pt idx="19">
                  <c:v>8.0959520239880053E-2</c:v>
                </c:pt>
                <c:pt idx="20">
                  <c:v>7.7961019490254871E-2</c:v>
                </c:pt>
                <c:pt idx="21">
                  <c:v>7.9460269865067462E-2</c:v>
                </c:pt>
                <c:pt idx="22">
                  <c:v>5.8470764617691157E-2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D1A7-4A29-995D-43F48C75BD84}"/>
            </c:ext>
          </c:extLst>
        </c:ser>
        <c:ser>
          <c:idx val="251"/>
          <c:order val="251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Sheet2!$AA$253:$AW$253</c:f>
              <c:numCache>
                <c:formatCode>General</c:formatCode>
                <c:ptCount val="23"/>
                <c:pt idx="0">
                  <c:v>0.2143928035982009</c:v>
                </c:pt>
                <c:pt idx="1">
                  <c:v>0.19190404797601199</c:v>
                </c:pt>
                <c:pt idx="2">
                  <c:v>0.14692653673163419</c:v>
                </c:pt>
                <c:pt idx="3">
                  <c:v>0.1874062968515742</c:v>
                </c:pt>
                <c:pt idx="4">
                  <c:v>0.13193403298350825</c:v>
                </c:pt>
                <c:pt idx="5">
                  <c:v>7.3463268365817097E-2</c:v>
                </c:pt>
                <c:pt idx="6">
                  <c:v>7.646176911544228E-2</c:v>
                </c:pt>
                <c:pt idx="7">
                  <c:v>0.25337331334332835</c:v>
                </c:pt>
                <c:pt idx="8">
                  <c:v>0.21289355322338829</c:v>
                </c:pt>
                <c:pt idx="9">
                  <c:v>0.19640179910044978</c:v>
                </c:pt>
                <c:pt idx="10">
                  <c:v>0.23088455772113944</c:v>
                </c:pt>
                <c:pt idx="11">
                  <c:v>0.15892053973013492</c:v>
                </c:pt>
                <c:pt idx="12">
                  <c:v>0.12743628185907047</c:v>
                </c:pt>
                <c:pt idx="13">
                  <c:v>0.1199400299850075</c:v>
                </c:pt>
                <c:pt idx="14">
                  <c:v>0.14992503748125938</c:v>
                </c:pt>
                <c:pt idx="15">
                  <c:v>0.14242878560719641</c:v>
                </c:pt>
                <c:pt idx="16">
                  <c:v>0.11094452773613193</c:v>
                </c:pt>
                <c:pt idx="17">
                  <c:v>8.5457271364317841E-2</c:v>
                </c:pt>
                <c:pt idx="18">
                  <c:v>0.13043478260869565</c:v>
                </c:pt>
                <c:pt idx="19">
                  <c:v>8.5457271364317841E-2</c:v>
                </c:pt>
                <c:pt idx="20">
                  <c:v>0.10944527736131934</c:v>
                </c:pt>
                <c:pt idx="21">
                  <c:v>4.6476761619190406E-2</c:v>
                </c:pt>
                <c:pt idx="22">
                  <c:v>5.6971514242878558E-2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D1A7-4A29-995D-43F48C75BD84}"/>
            </c:ext>
          </c:extLst>
        </c:ser>
        <c:ser>
          <c:idx val="252"/>
          <c:order val="252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Sheet2!$AA$254:$AW$254</c:f>
              <c:numCache>
                <c:formatCode>General</c:formatCode>
                <c:ptCount val="23"/>
                <c:pt idx="0">
                  <c:v>0.1679160419790105</c:v>
                </c:pt>
                <c:pt idx="1">
                  <c:v>0.12893553223388307</c:v>
                </c:pt>
                <c:pt idx="2">
                  <c:v>0.11094452773613193</c:v>
                </c:pt>
                <c:pt idx="3">
                  <c:v>0.19190404797601199</c:v>
                </c:pt>
                <c:pt idx="4">
                  <c:v>6.8965517241379309E-2</c:v>
                </c:pt>
                <c:pt idx="5">
                  <c:v>0.10644677661169415</c:v>
                </c:pt>
                <c:pt idx="6">
                  <c:v>9.4452773613193403E-2</c:v>
                </c:pt>
                <c:pt idx="7">
                  <c:v>0.10494752623688156</c:v>
                </c:pt>
                <c:pt idx="8">
                  <c:v>0.2143928035982009</c:v>
                </c:pt>
                <c:pt idx="9">
                  <c:v>0.15442278860569716</c:v>
                </c:pt>
                <c:pt idx="10">
                  <c:v>0.19040479760119941</c:v>
                </c:pt>
                <c:pt idx="11">
                  <c:v>0.13943028485757122</c:v>
                </c:pt>
                <c:pt idx="12">
                  <c:v>0.15592203898050974</c:v>
                </c:pt>
                <c:pt idx="13">
                  <c:v>9.7451274362818585E-2</c:v>
                </c:pt>
                <c:pt idx="14">
                  <c:v>0.10794602698650675</c:v>
                </c:pt>
                <c:pt idx="15">
                  <c:v>0.13643178410794601</c:v>
                </c:pt>
                <c:pt idx="16">
                  <c:v>9.4452773613193403E-2</c:v>
                </c:pt>
                <c:pt idx="17">
                  <c:v>7.4962518740629688E-2</c:v>
                </c:pt>
                <c:pt idx="18">
                  <c:v>0.10194902548725637</c:v>
                </c:pt>
                <c:pt idx="19">
                  <c:v>6.296851574212893E-2</c:v>
                </c:pt>
                <c:pt idx="20">
                  <c:v>8.0959520239880053E-2</c:v>
                </c:pt>
                <c:pt idx="21">
                  <c:v>4.7976011994002997E-2</c:v>
                </c:pt>
                <c:pt idx="22">
                  <c:v>3.5982008995502246E-2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D1A7-4A29-995D-43F48C75B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247696"/>
        <c:axId val="1739231472"/>
      </c:barChart>
      <c:catAx>
        <c:axId val="173924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31472"/>
        <c:crosses val="autoZero"/>
        <c:auto val="1"/>
        <c:lblAlgn val="ctr"/>
        <c:lblOffset val="100"/>
        <c:noMultiLvlLbl val="0"/>
      </c:catAx>
      <c:valAx>
        <c:axId val="173923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144780</xdr:colOff>
      <xdr:row>228</xdr:row>
      <xdr:rowOff>106680</xdr:rowOff>
    </xdr:from>
    <xdr:to>
      <xdr:col>41</xdr:col>
      <xdr:colOff>259080</xdr:colOff>
      <xdr:row>250</xdr:row>
      <xdr:rowOff>102870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1" unboundColumnsRight="24">
    <queryTableFields count="49">
      <queryTableField id="1" name="Name" tableColumnId="53"/>
      <queryTableField id="2" name="0" tableColumnId="54"/>
      <queryTableField id="3" name="1" tableColumnId="55"/>
      <queryTableField id="4" name="2" tableColumnId="56"/>
      <queryTableField id="5" name="3" tableColumnId="57"/>
      <queryTableField id="6" name="4" tableColumnId="58"/>
      <queryTableField id="7" name="5" tableColumnId="59"/>
      <queryTableField id="8" name="6" tableColumnId="60"/>
      <queryTableField id="9" name="7" tableColumnId="61"/>
      <queryTableField id="10" name="8" tableColumnId="62"/>
      <queryTableField id="11" name="9" tableColumnId="63"/>
      <queryTableField id="12" name="10" tableColumnId="64"/>
      <queryTableField id="13" name="11" tableColumnId="65"/>
      <queryTableField id="14" name="12" tableColumnId="66"/>
      <queryTableField id="15" name="13" tableColumnId="67"/>
      <queryTableField id="16" name="14" tableColumnId="68"/>
      <queryTableField id="17" name="15" tableColumnId="69"/>
      <queryTableField id="18" name="16" tableColumnId="70"/>
      <queryTableField id="19" name="17" tableColumnId="71"/>
      <queryTableField id="20" name="18" tableColumnId="72"/>
      <queryTableField id="21" name="19" tableColumnId="73"/>
      <queryTableField id="22" name="20" tableColumnId="74"/>
      <queryTableField id="23" name="21" tableColumnId="75"/>
      <queryTableField id="24" name="22" tableColumnId="76"/>
      <queryTableField id="25" name="23" tableColumnId="77"/>
      <queryTableField id="27" dataBound="0" tableColumnId="79"/>
      <queryTableField id="28" dataBound="0" tableColumnId="80"/>
      <queryTableField id="41" dataBound="0" tableColumnId="81"/>
      <queryTableField id="40" dataBound="0" tableColumnId="82"/>
      <queryTableField id="39" dataBound="0" tableColumnId="83"/>
      <queryTableField id="38" dataBound="0" tableColumnId="84"/>
      <queryTableField id="37" dataBound="0" tableColumnId="85"/>
      <queryTableField id="36" dataBound="0" tableColumnId="86"/>
      <queryTableField id="35" dataBound="0" tableColumnId="87"/>
      <queryTableField id="34" dataBound="0" tableColumnId="88"/>
      <queryTableField id="33" dataBound="0" tableColumnId="89"/>
      <queryTableField id="32" dataBound="0" tableColumnId="90"/>
      <queryTableField id="31" dataBound="0" tableColumnId="91"/>
      <queryTableField id="30" dataBound="0" tableColumnId="92"/>
      <queryTableField id="29" dataBound="0" tableColumnId="93"/>
      <queryTableField id="50" dataBound="0" tableColumnId="94"/>
      <queryTableField id="49" dataBound="0" tableColumnId="95"/>
      <queryTableField id="48" dataBound="0" tableColumnId="96"/>
      <queryTableField id="47" dataBound="0" tableColumnId="97"/>
      <queryTableField id="46" dataBound="0" tableColumnId="98"/>
      <queryTableField id="45" dataBound="0" tableColumnId="99"/>
      <queryTableField id="44" dataBound="0" tableColumnId="100"/>
      <queryTableField id="43" dataBound="0" tableColumnId="101"/>
      <queryTableField id="42" dataBound="0" tableColumnId="102"/>
    </queryTableFields>
    <queryTableDeletedFields count="1">
      <deletedField name="2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imeDistribution" displayName="timeDistribution" ref="A1:AW326" tableType="queryTable" totalsRowShown="0">
  <autoFilter ref="A1:AW326"/>
  <sortState ref="A2:Z326">
    <sortCondition ref="A1:A326"/>
  </sortState>
  <tableColumns count="49">
    <tableColumn id="53" uniqueName="53" name="Column1" queryTableFieldId="1"/>
    <tableColumn id="54" uniqueName="54" name="Column2" queryTableFieldId="2"/>
    <tableColumn id="55" uniqueName="55" name="Column3" queryTableFieldId="3"/>
    <tableColumn id="56" uniqueName="56" name="Column4" queryTableFieldId="4"/>
    <tableColumn id="57" uniqueName="57" name="Column5" queryTableFieldId="5"/>
    <tableColumn id="58" uniqueName="58" name="Column6" queryTableFieldId="6"/>
    <tableColumn id="59" uniqueName="59" name="Column7" queryTableFieldId="7"/>
    <tableColumn id="60" uniqueName="60" name="Column8" queryTableFieldId="8"/>
    <tableColumn id="61" uniqueName="61" name="Column9" queryTableFieldId="9"/>
    <tableColumn id="62" uniqueName="62" name="Column10" queryTableFieldId="10"/>
    <tableColumn id="63" uniqueName="63" name="Column11" queryTableFieldId="11"/>
    <tableColumn id="64" uniqueName="64" name="Column12" queryTableFieldId="12"/>
    <tableColumn id="65" uniqueName="65" name="Column13" queryTableFieldId="13"/>
    <tableColumn id="66" uniqueName="66" name="Column14" queryTableFieldId="14"/>
    <tableColumn id="67" uniqueName="67" name="Column15" queryTableFieldId="15"/>
    <tableColumn id="68" uniqueName="68" name="Column16" queryTableFieldId="16"/>
    <tableColumn id="69" uniqueName="69" name="Column17" queryTableFieldId="17"/>
    <tableColumn id="70" uniqueName="70" name="Column18" queryTableFieldId="18"/>
    <tableColumn id="71" uniqueName="71" name="Column19" queryTableFieldId="19"/>
    <tableColumn id="72" uniqueName="72" name="Column20" queryTableFieldId="20"/>
    <tableColumn id="73" uniqueName="73" name="Column21" queryTableFieldId="21"/>
    <tableColumn id="74" uniqueName="74" name="Column22" queryTableFieldId="22"/>
    <tableColumn id="75" uniqueName="75" name="Column23" queryTableFieldId="23"/>
    <tableColumn id="76" uniqueName="76" name="Column24" queryTableFieldId="24"/>
    <tableColumn id="77" uniqueName="77" name="Column25" queryTableFieldId="25"/>
    <tableColumn id="79" uniqueName="79" name="Column26" queryTableFieldId="27" dataDxfId="1">
      <calculatedColumnFormula>SUM(timeDistribution[[#This Row],[Column2]:[Column25]])</calculatedColumnFormula>
    </tableColumn>
    <tableColumn id="80" uniqueName="80" name="Column27" queryTableFieldId="28" dataDxfId="0">
      <calculatedColumnFormula>timeDistribution[[#This Row],[Column2]]/$Z$2</calculatedColumnFormula>
    </tableColumn>
    <tableColumn id="81" uniqueName="81" name="Column28" queryTableFieldId="41">
      <calculatedColumnFormula>timeDistribution[[#This Row],[Column3]]/$Z$2</calculatedColumnFormula>
    </tableColumn>
    <tableColumn id="82" uniqueName="82" name="Column29" queryTableFieldId="40">
      <calculatedColumnFormula>timeDistribution[[#This Row],[Column4]]/$Z$2</calculatedColumnFormula>
    </tableColumn>
    <tableColumn id="83" uniqueName="83" name="Column30" queryTableFieldId="39">
      <calculatedColumnFormula>timeDistribution[[#This Row],[Column5]]/$Z$2</calculatedColumnFormula>
    </tableColumn>
    <tableColumn id="84" uniqueName="84" name="Column31" queryTableFieldId="38">
      <calculatedColumnFormula>timeDistribution[[#This Row],[Column6]]/$Z$2</calculatedColumnFormula>
    </tableColumn>
    <tableColumn id="85" uniqueName="85" name="Column32" queryTableFieldId="37">
      <calculatedColumnFormula>timeDistribution[[#This Row],[Column7]]/$Z$2</calculatedColumnFormula>
    </tableColumn>
    <tableColumn id="86" uniqueName="86" name="Column33" queryTableFieldId="36">
      <calculatedColumnFormula>timeDistribution[[#This Row],[Column8]]/$Z$2</calculatedColumnFormula>
    </tableColumn>
    <tableColumn id="87" uniqueName="87" name="Column34" queryTableFieldId="35">
      <calculatedColumnFormula>timeDistribution[[#This Row],[Column9]]/$Z$2</calculatedColumnFormula>
    </tableColumn>
    <tableColumn id="88" uniqueName="88" name="Column35" queryTableFieldId="34">
      <calculatedColumnFormula>timeDistribution[[#This Row],[Column10]]/$Z$2</calculatedColumnFormula>
    </tableColumn>
    <tableColumn id="89" uniqueName="89" name="Column36" queryTableFieldId="33">
      <calculatedColumnFormula>timeDistribution[[#This Row],[Column11]]/$Z$2</calculatedColumnFormula>
    </tableColumn>
    <tableColumn id="90" uniqueName="90" name="Column37" queryTableFieldId="32">
      <calculatedColumnFormula>timeDistribution[[#This Row],[Column12]]/$Z$2</calculatedColumnFormula>
    </tableColumn>
    <tableColumn id="91" uniqueName="91" name="Column38" queryTableFieldId="31">
      <calculatedColumnFormula>timeDistribution[[#This Row],[Column13]]/$Z$2</calculatedColumnFormula>
    </tableColumn>
    <tableColumn id="92" uniqueName="92" name="Column39" queryTableFieldId="30">
      <calculatedColumnFormula>timeDistribution[[#This Row],[Column14]]/$Z$2</calculatedColumnFormula>
    </tableColumn>
    <tableColumn id="93" uniqueName="93" name="Column40" queryTableFieldId="29">
      <calculatedColumnFormula>timeDistribution[[#This Row],[Column15]]/$Z$2</calculatedColumnFormula>
    </tableColumn>
    <tableColumn id="94" uniqueName="94" name="Column41" queryTableFieldId="50">
      <calculatedColumnFormula>timeDistribution[[#This Row],[Column16]]/$Z$2</calculatedColumnFormula>
    </tableColumn>
    <tableColumn id="95" uniqueName="95" name="Column42" queryTableFieldId="49">
      <calculatedColumnFormula>timeDistribution[[#This Row],[Column17]]/$Z$2</calculatedColumnFormula>
    </tableColumn>
    <tableColumn id="96" uniqueName="96" name="Column43" queryTableFieldId="48">
      <calculatedColumnFormula>timeDistribution[[#This Row],[Column18]]/$Z$2</calculatedColumnFormula>
    </tableColumn>
    <tableColumn id="97" uniqueName="97" name="Column44" queryTableFieldId="47">
      <calculatedColumnFormula>timeDistribution[[#This Row],[Column19]]/$Z$2</calculatedColumnFormula>
    </tableColumn>
    <tableColumn id="98" uniqueName="98" name="Column45" queryTableFieldId="46">
      <calculatedColumnFormula>timeDistribution[[#This Row],[Column20]]/$Z$2</calculatedColumnFormula>
    </tableColumn>
    <tableColumn id="99" uniqueName="99" name="Column46" queryTableFieldId="45">
      <calculatedColumnFormula>timeDistribution[[#This Row],[Column21]]/$Z$2</calculatedColumnFormula>
    </tableColumn>
    <tableColumn id="100" uniqueName="100" name="Column47" queryTableFieldId="44">
      <calculatedColumnFormula>timeDistribution[[#This Row],[Column22]]/$Z$2</calculatedColumnFormula>
    </tableColumn>
    <tableColumn id="101" uniqueName="101" name="Column48" queryTableFieldId="43">
      <calculatedColumnFormula>timeDistribution[[#This Row],[Column23]]/$Z$2</calculatedColumnFormula>
    </tableColumn>
    <tableColumn id="102" uniqueName="102" name="Column49" queryTableFieldId="42">
      <calculatedColumnFormula>timeDistribution[[#This Row],[Column24]]/$Z$2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6"/>
  <sheetViews>
    <sheetView tabSelected="1" topLeftCell="R227" workbookViewId="0">
      <selection activeCell="AA2" sqref="AA2:AW254"/>
    </sheetView>
  </sheetViews>
  <sheetFormatPr defaultRowHeight="14.4" x14ac:dyDescent="0.3"/>
  <cols>
    <col min="1" max="1" width="10.109375" bestFit="1" customWidth="1"/>
    <col min="2" max="11" width="4.21875" bestFit="1" customWidth="1"/>
    <col min="12" max="25" width="5.21875" bestFit="1" customWidth="1"/>
    <col min="27" max="49" width="5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  <c r="AR1" t="s">
        <v>296</v>
      </c>
      <c r="AS1" t="s">
        <v>297</v>
      </c>
      <c r="AT1" t="s">
        <v>298</v>
      </c>
      <c r="AU1" t="s">
        <v>299</v>
      </c>
      <c r="AV1" t="s">
        <v>300</v>
      </c>
      <c r="AW1" t="s">
        <v>301</v>
      </c>
    </row>
    <row r="2" spans="1:49" x14ac:dyDescent="0.3">
      <c r="A2" s="1" t="s">
        <v>25</v>
      </c>
      <c r="B2" s="1">
        <v>98</v>
      </c>
      <c r="C2" s="1">
        <v>49</v>
      </c>
      <c r="D2" s="1">
        <v>27</v>
      </c>
      <c r="E2" s="1">
        <v>27</v>
      </c>
      <c r="F2" s="1">
        <v>10</v>
      </c>
      <c r="G2" s="1">
        <v>13</v>
      </c>
      <c r="H2" s="1">
        <v>12</v>
      </c>
      <c r="I2" s="1">
        <v>24</v>
      </c>
      <c r="J2" s="1">
        <v>25</v>
      </c>
      <c r="K2" s="1">
        <v>39</v>
      </c>
      <c r="L2" s="1">
        <v>29</v>
      </c>
      <c r="M2" s="1">
        <v>53</v>
      </c>
      <c r="N2" s="1">
        <v>48</v>
      </c>
      <c r="O2" s="1">
        <v>25</v>
      </c>
      <c r="P2" s="1">
        <v>29</v>
      </c>
      <c r="Q2" s="1">
        <v>39</v>
      </c>
      <c r="R2" s="1">
        <v>29</v>
      </c>
      <c r="S2" s="1">
        <v>20</v>
      </c>
      <c r="T2" s="1">
        <v>15</v>
      </c>
      <c r="U2" s="1">
        <v>9</v>
      </c>
      <c r="V2" s="1">
        <v>15</v>
      </c>
      <c r="W2" s="1">
        <v>12</v>
      </c>
      <c r="X2" s="1">
        <v>15</v>
      </c>
      <c r="Y2" s="1">
        <v>5</v>
      </c>
      <c r="Z2">
        <f>SUM(timeDistribution[[#This Row],[Column2]:[Column25]])</f>
        <v>667</v>
      </c>
      <c r="AA2">
        <f>timeDistribution[[#This Row],[Column2]]/$Z$2</f>
        <v>0.14692653673163419</v>
      </c>
      <c r="AB2">
        <f>timeDistribution[[#This Row],[Column3]]/$Z$2</f>
        <v>7.3463268365817097E-2</v>
      </c>
      <c r="AC2">
        <f>timeDistribution[[#This Row],[Column4]]/$Z$2</f>
        <v>4.0479760119940027E-2</v>
      </c>
      <c r="AD2">
        <f>timeDistribution[[#This Row],[Column5]]/$Z$2</f>
        <v>4.0479760119940027E-2</v>
      </c>
      <c r="AE2">
        <f>timeDistribution[[#This Row],[Column6]]/$Z$2</f>
        <v>1.4992503748125937E-2</v>
      </c>
      <c r="AF2">
        <f>timeDistribution[[#This Row],[Column7]]/$Z$2</f>
        <v>1.9490254872563718E-2</v>
      </c>
      <c r="AG2">
        <f>timeDistribution[[#This Row],[Column8]]/$Z$2</f>
        <v>1.7991004497751123E-2</v>
      </c>
      <c r="AH2">
        <f>timeDistribution[[#This Row],[Column9]]/$Z$2</f>
        <v>3.5982008995502246E-2</v>
      </c>
      <c r="AI2">
        <f>timeDistribution[[#This Row],[Column10]]/$Z$2</f>
        <v>3.7481259370314844E-2</v>
      </c>
      <c r="AJ2">
        <f>timeDistribution[[#This Row],[Column11]]/$Z$2</f>
        <v>5.8470764617691157E-2</v>
      </c>
      <c r="AK2">
        <f>timeDistribution[[#This Row],[Column12]]/$Z$2</f>
        <v>4.3478260869565216E-2</v>
      </c>
      <c r="AL2">
        <f>timeDistribution[[#This Row],[Column13]]/$Z$2</f>
        <v>7.9460269865067462E-2</v>
      </c>
      <c r="AM2">
        <f>timeDistribution[[#This Row],[Column14]]/$Z$2</f>
        <v>7.1964017991004492E-2</v>
      </c>
      <c r="AN2">
        <f>timeDistribution[[#This Row],[Column15]]/$Z$2</f>
        <v>3.7481259370314844E-2</v>
      </c>
      <c r="AO2">
        <f>timeDistribution[[#This Row],[Column16]]/$Z$2</f>
        <v>4.3478260869565216E-2</v>
      </c>
      <c r="AP2">
        <f>timeDistribution[[#This Row],[Column17]]/$Z$2</f>
        <v>5.8470764617691157E-2</v>
      </c>
      <c r="AQ2">
        <f>timeDistribution[[#This Row],[Column18]]/$Z$2</f>
        <v>4.3478260869565216E-2</v>
      </c>
      <c r="AR2">
        <f>timeDistribution[[#This Row],[Column19]]/$Z$2</f>
        <v>2.9985007496251874E-2</v>
      </c>
      <c r="AS2">
        <f>timeDistribution[[#This Row],[Column20]]/$Z$2</f>
        <v>2.2488755622188907E-2</v>
      </c>
      <c r="AT2">
        <f>timeDistribution[[#This Row],[Column21]]/$Z$2</f>
        <v>1.3493253373313344E-2</v>
      </c>
      <c r="AU2">
        <f>timeDistribution[[#This Row],[Column22]]/$Z$2</f>
        <v>2.2488755622188907E-2</v>
      </c>
      <c r="AV2">
        <f>timeDistribution[[#This Row],[Column23]]/$Z$2</f>
        <v>1.7991004497751123E-2</v>
      </c>
      <c r="AW2">
        <f>timeDistribution[[#This Row],[Column24]]/$Z$2</f>
        <v>2.2488755622188907E-2</v>
      </c>
    </row>
    <row r="3" spans="1:49" x14ac:dyDescent="0.3">
      <c r="A3" s="1" t="s">
        <v>26</v>
      </c>
      <c r="B3" s="1">
        <v>64</v>
      </c>
      <c r="C3" s="1">
        <v>71</v>
      </c>
      <c r="D3" s="1">
        <v>32</v>
      </c>
      <c r="E3" s="1">
        <v>7</v>
      </c>
      <c r="F3" s="1">
        <v>10</v>
      </c>
      <c r="G3" s="1">
        <v>26</v>
      </c>
      <c r="H3" s="1">
        <v>26</v>
      </c>
      <c r="I3" s="1">
        <v>74</v>
      </c>
      <c r="J3" s="1">
        <v>258</v>
      </c>
      <c r="K3" s="1">
        <v>172</v>
      </c>
      <c r="L3" s="1">
        <v>158</v>
      </c>
      <c r="M3" s="1">
        <v>162</v>
      </c>
      <c r="N3" s="1">
        <v>137</v>
      </c>
      <c r="O3" s="1">
        <v>82</v>
      </c>
      <c r="P3" s="1">
        <v>169</v>
      </c>
      <c r="Q3" s="1">
        <v>102</v>
      </c>
      <c r="R3" s="1">
        <v>154</v>
      </c>
      <c r="S3" s="1">
        <v>196</v>
      </c>
      <c r="T3" s="1">
        <v>174</v>
      </c>
      <c r="U3" s="1">
        <v>85</v>
      </c>
      <c r="V3" s="1">
        <v>78</v>
      </c>
      <c r="W3" s="1">
        <v>60</v>
      </c>
      <c r="X3" s="1">
        <v>27</v>
      </c>
      <c r="Y3" s="1">
        <v>18</v>
      </c>
      <c r="Z3">
        <f>SUM(timeDistribution[[#This Row],[Column2]:[Column25]])</f>
        <v>2342</v>
      </c>
      <c r="AA3">
        <f>timeDistribution[[#This Row],[Column2]]/$Z$2</f>
        <v>9.5952023988005994E-2</v>
      </c>
      <c r="AB3">
        <f>timeDistribution[[#This Row],[Column3]]/$Z$2</f>
        <v>0.10644677661169415</v>
      </c>
      <c r="AC3">
        <f>timeDistribution[[#This Row],[Column4]]/$Z$2</f>
        <v>4.7976011994002997E-2</v>
      </c>
      <c r="AD3">
        <f>timeDistribution[[#This Row],[Column5]]/$Z$2</f>
        <v>1.0494752623688156E-2</v>
      </c>
      <c r="AE3">
        <f>timeDistribution[[#This Row],[Column6]]/$Z$2</f>
        <v>1.4992503748125937E-2</v>
      </c>
      <c r="AF3">
        <f>timeDistribution[[#This Row],[Column7]]/$Z$2</f>
        <v>3.8980509745127435E-2</v>
      </c>
      <c r="AG3">
        <f>timeDistribution[[#This Row],[Column8]]/$Z$2</f>
        <v>3.8980509745127435E-2</v>
      </c>
      <c r="AH3">
        <f>timeDistribution[[#This Row],[Column9]]/$Z$2</f>
        <v>0.11094452773613193</v>
      </c>
      <c r="AI3">
        <f>timeDistribution[[#This Row],[Column10]]/$Z$2</f>
        <v>0.38680659670164919</v>
      </c>
      <c r="AJ3">
        <f>timeDistribution[[#This Row],[Column11]]/$Z$2</f>
        <v>0.25787106446776614</v>
      </c>
      <c r="AK3">
        <f>timeDistribution[[#This Row],[Column12]]/$Z$2</f>
        <v>0.23688155922038981</v>
      </c>
      <c r="AL3">
        <f>timeDistribution[[#This Row],[Column13]]/$Z$2</f>
        <v>0.24287856071964017</v>
      </c>
      <c r="AM3">
        <f>timeDistribution[[#This Row],[Column14]]/$Z$2</f>
        <v>0.20539730134932535</v>
      </c>
      <c r="AN3">
        <f>timeDistribution[[#This Row],[Column15]]/$Z$2</f>
        <v>0.12293853073463268</v>
      </c>
      <c r="AO3">
        <f>timeDistribution[[#This Row],[Column16]]/$Z$2</f>
        <v>0.25337331334332835</v>
      </c>
      <c r="AP3">
        <f>timeDistribution[[#This Row],[Column17]]/$Z$2</f>
        <v>0.15292353823088456</v>
      </c>
      <c r="AQ3">
        <f>timeDistribution[[#This Row],[Column18]]/$Z$2</f>
        <v>0.23088455772113944</v>
      </c>
      <c r="AR3">
        <f>timeDistribution[[#This Row],[Column19]]/$Z$2</f>
        <v>0.29385307346326839</v>
      </c>
      <c r="AS3">
        <f>timeDistribution[[#This Row],[Column20]]/$Z$2</f>
        <v>0.2608695652173913</v>
      </c>
      <c r="AT3">
        <f>timeDistribution[[#This Row],[Column21]]/$Z$2</f>
        <v>0.12743628185907047</v>
      </c>
      <c r="AU3">
        <f>timeDistribution[[#This Row],[Column22]]/$Z$2</f>
        <v>0.11694152923538231</v>
      </c>
      <c r="AV3">
        <f>timeDistribution[[#This Row],[Column23]]/$Z$2</f>
        <v>8.9955022488755629E-2</v>
      </c>
      <c r="AW3">
        <f>timeDistribution[[#This Row],[Column24]]/$Z$2</f>
        <v>4.0479760119940027E-2</v>
      </c>
    </row>
    <row r="4" spans="1:49" x14ac:dyDescent="0.3">
      <c r="A4" s="1" t="s">
        <v>27</v>
      </c>
      <c r="B4" s="1">
        <v>81</v>
      </c>
      <c r="C4" s="1">
        <v>59</v>
      </c>
      <c r="D4" s="1">
        <v>20</v>
      </c>
      <c r="E4" s="1">
        <v>5</v>
      </c>
      <c r="F4" s="1">
        <v>2</v>
      </c>
      <c r="G4" s="1">
        <v>18</v>
      </c>
      <c r="H4" s="1">
        <v>17</v>
      </c>
      <c r="I4" s="1">
        <v>63</v>
      </c>
      <c r="J4" s="1">
        <v>256</v>
      </c>
      <c r="K4" s="1">
        <v>178</v>
      </c>
      <c r="L4" s="1">
        <v>136</v>
      </c>
      <c r="M4" s="1">
        <v>178</v>
      </c>
      <c r="N4" s="1">
        <v>145</v>
      </c>
      <c r="O4" s="1">
        <v>95</v>
      </c>
      <c r="P4" s="1">
        <v>125</v>
      </c>
      <c r="Q4" s="1">
        <v>129</v>
      </c>
      <c r="R4" s="1">
        <v>194</v>
      </c>
      <c r="S4" s="1">
        <v>139</v>
      </c>
      <c r="T4" s="1">
        <v>68</v>
      </c>
      <c r="U4" s="1">
        <v>78</v>
      </c>
      <c r="V4" s="1">
        <v>63</v>
      </c>
      <c r="W4" s="1">
        <v>36</v>
      </c>
      <c r="X4" s="1">
        <v>22</v>
      </c>
      <c r="Y4" s="1">
        <v>9</v>
      </c>
      <c r="Z4">
        <f>SUM(timeDistribution[[#This Row],[Column2]:[Column25]])</f>
        <v>2116</v>
      </c>
      <c r="AA4">
        <f>timeDistribution[[#This Row],[Column2]]/$Z$2</f>
        <v>0.12143928035982009</v>
      </c>
      <c r="AB4">
        <f>timeDistribution[[#This Row],[Column3]]/$Z$2</f>
        <v>8.8455772113943024E-2</v>
      </c>
      <c r="AC4">
        <f>timeDistribution[[#This Row],[Column4]]/$Z$2</f>
        <v>2.9985007496251874E-2</v>
      </c>
      <c r="AD4">
        <f>timeDistribution[[#This Row],[Column5]]/$Z$2</f>
        <v>7.4962518740629685E-3</v>
      </c>
      <c r="AE4">
        <f>timeDistribution[[#This Row],[Column6]]/$Z$2</f>
        <v>2.9985007496251873E-3</v>
      </c>
      <c r="AF4">
        <f>timeDistribution[[#This Row],[Column7]]/$Z$2</f>
        <v>2.6986506746626688E-2</v>
      </c>
      <c r="AG4">
        <f>timeDistribution[[#This Row],[Column8]]/$Z$2</f>
        <v>2.5487256371814093E-2</v>
      </c>
      <c r="AH4">
        <f>timeDistribution[[#This Row],[Column9]]/$Z$2</f>
        <v>9.4452773613193403E-2</v>
      </c>
      <c r="AI4">
        <f>timeDistribution[[#This Row],[Column10]]/$Z$2</f>
        <v>0.38380809595202398</v>
      </c>
      <c r="AJ4">
        <f>timeDistribution[[#This Row],[Column11]]/$Z$2</f>
        <v>0.26686656671664166</v>
      </c>
      <c r="AK4">
        <f>timeDistribution[[#This Row],[Column12]]/$Z$2</f>
        <v>0.20389805097451275</v>
      </c>
      <c r="AL4">
        <f>timeDistribution[[#This Row],[Column13]]/$Z$2</f>
        <v>0.26686656671664166</v>
      </c>
      <c r="AM4">
        <f>timeDistribution[[#This Row],[Column14]]/$Z$2</f>
        <v>0.21739130434782608</v>
      </c>
      <c r="AN4">
        <f>timeDistribution[[#This Row],[Column15]]/$Z$2</f>
        <v>0.14242878560719641</v>
      </c>
      <c r="AO4">
        <f>timeDistribution[[#This Row],[Column16]]/$Z$2</f>
        <v>0.1874062968515742</v>
      </c>
      <c r="AP4">
        <f>timeDistribution[[#This Row],[Column17]]/$Z$2</f>
        <v>0.19340329835082459</v>
      </c>
      <c r="AQ4">
        <f>timeDistribution[[#This Row],[Column18]]/$Z$2</f>
        <v>0.29085457271364318</v>
      </c>
      <c r="AR4">
        <f>timeDistribution[[#This Row],[Column19]]/$Z$2</f>
        <v>0.20839580209895053</v>
      </c>
      <c r="AS4">
        <f>timeDistribution[[#This Row],[Column20]]/$Z$2</f>
        <v>0.10194902548725637</v>
      </c>
      <c r="AT4">
        <f>timeDistribution[[#This Row],[Column21]]/$Z$2</f>
        <v>0.11694152923538231</v>
      </c>
      <c r="AU4">
        <f>timeDistribution[[#This Row],[Column22]]/$Z$2</f>
        <v>9.4452773613193403E-2</v>
      </c>
      <c r="AV4">
        <f>timeDistribution[[#This Row],[Column23]]/$Z$2</f>
        <v>5.3973013493253376E-2</v>
      </c>
      <c r="AW4">
        <f>timeDistribution[[#This Row],[Column24]]/$Z$2</f>
        <v>3.2983508245877063E-2</v>
      </c>
    </row>
    <row r="5" spans="1:49" x14ac:dyDescent="0.3">
      <c r="A5" s="1" t="s">
        <v>28</v>
      </c>
      <c r="B5" s="1">
        <v>113</v>
      </c>
      <c r="C5" s="1">
        <v>44</v>
      </c>
      <c r="D5" s="1">
        <v>18</v>
      </c>
      <c r="E5" s="1">
        <v>5</v>
      </c>
      <c r="F5" s="1">
        <v>4</v>
      </c>
      <c r="G5" s="1">
        <v>20</v>
      </c>
      <c r="H5" s="1">
        <v>8</v>
      </c>
      <c r="I5" s="1">
        <v>65</v>
      </c>
      <c r="J5" s="1">
        <v>208</v>
      </c>
      <c r="K5" s="1">
        <v>195</v>
      </c>
      <c r="L5" s="1">
        <v>153</v>
      </c>
      <c r="M5" s="1">
        <v>144</v>
      </c>
      <c r="N5" s="1">
        <v>131</v>
      </c>
      <c r="O5" s="1">
        <v>98</v>
      </c>
      <c r="P5" s="1">
        <v>174</v>
      </c>
      <c r="Q5" s="1">
        <v>175</v>
      </c>
      <c r="R5" s="1">
        <v>157</v>
      </c>
      <c r="S5" s="1">
        <v>171</v>
      </c>
      <c r="T5" s="1">
        <v>98</v>
      </c>
      <c r="U5" s="1">
        <v>101</v>
      </c>
      <c r="V5" s="1">
        <v>64</v>
      </c>
      <c r="W5" s="1">
        <v>53</v>
      </c>
      <c r="X5" s="1">
        <v>33</v>
      </c>
      <c r="Y5" s="1">
        <v>9</v>
      </c>
      <c r="Z5">
        <f>SUM(timeDistribution[[#This Row],[Column2]:[Column25]])</f>
        <v>2241</v>
      </c>
      <c r="AA5">
        <f>timeDistribution[[#This Row],[Column2]]/$Z$2</f>
        <v>0.16941529235382308</v>
      </c>
      <c r="AB5">
        <f>timeDistribution[[#This Row],[Column3]]/$Z$2</f>
        <v>6.5967016491754127E-2</v>
      </c>
      <c r="AC5">
        <f>timeDistribution[[#This Row],[Column4]]/$Z$2</f>
        <v>2.6986506746626688E-2</v>
      </c>
      <c r="AD5">
        <f>timeDistribution[[#This Row],[Column5]]/$Z$2</f>
        <v>7.4962518740629685E-3</v>
      </c>
      <c r="AE5">
        <f>timeDistribution[[#This Row],[Column6]]/$Z$2</f>
        <v>5.9970014992503746E-3</v>
      </c>
      <c r="AF5">
        <f>timeDistribution[[#This Row],[Column7]]/$Z$2</f>
        <v>2.9985007496251874E-2</v>
      </c>
      <c r="AG5">
        <f>timeDistribution[[#This Row],[Column8]]/$Z$2</f>
        <v>1.1994002998500749E-2</v>
      </c>
      <c r="AH5">
        <f>timeDistribution[[#This Row],[Column9]]/$Z$2</f>
        <v>9.7451274362818585E-2</v>
      </c>
      <c r="AI5">
        <f>timeDistribution[[#This Row],[Column10]]/$Z$2</f>
        <v>0.31184407796101948</v>
      </c>
      <c r="AJ5">
        <f>timeDistribution[[#This Row],[Column11]]/$Z$2</f>
        <v>0.29235382308845576</v>
      </c>
      <c r="AK5">
        <f>timeDistribution[[#This Row],[Column12]]/$Z$2</f>
        <v>0.22938530734632684</v>
      </c>
      <c r="AL5">
        <f>timeDistribution[[#This Row],[Column13]]/$Z$2</f>
        <v>0.2158920539730135</v>
      </c>
      <c r="AM5">
        <f>timeDistribution[[#This Row],[Column14]]/$Z$2</f>
        <v>0.19640179910044978</v>
      </c>
      <c r="AN5">
        <f>timeDistribution[[#This Row],[Column15]]/$Z$2</f>
        <v>0.14692653673163419</v>
      </c>
      <c r="AO5">
        <f>timeDistribution[[#This Row],[Column16]]/$Z$2</f>
        <v>0.2608695652173913</v>
      </c>
      <c r="AP5">
        <f>timeDistribution[[#This Row],[Column17]]/$Z$2</f>
        <v>0.26236881559220387</v>
      </c>
      <c r="AQ5">
        <f>timeDistribution[[#This Row],[Column18]]/$Z$2</f>
        <v>0.2353823088455772</v>
      </c>
      <c r="AR5">
        <f>timeDistribution[[#This Row],[Column19]]/$Z$2</f>
        <v>0.25637181409295351</v>
      </c>
      <c r="AS5">
        <f>timeDistribution[[#This Row],[Column20]]/$Z$2</f>
        <v>0.14692653673163419</v>
      </c>
      <c r="AT5">
        <f>timeDistribution[[#This Row],[Column21]]/$Z$2</f>
        <v>0.15142428785607195</v>
      </c>
      <c r="AU5">
        <f>timeDistribution[[#This Row],[Column22]]/$Z$2</f>
        <v>9.5952023988005994E-2</v>
      </c>
      <c r="AV5">
        <f>timeDistribution[[#This Row],[Column23]]/$Z$2</f>
        <v>7.9460269865067462E-2</v>
      </c>
      <c r="AW5">
        <f>timeDistribution[[#This Row],[Column24]]/$Z$2</f>
        <v>4.9475262368815595E-2</v>
      </c>
    </row>
    <row r="6" spans="1:49" x14ac:dyDescent="0.3">
      <c r="A6" s="1" t="s">
        <v>29</v>
      </c>
      <c r="B6" s="1">
        <v>97</v>
      </c>
      <c r="C6" s="1">
        <v>72</v>
      </c>
      <c r="D6" s="1">
        <v>5</v>
      </c>
      <c r="E6" s="1">
        <v>5</v>
      </c>
      <c r="F6" s="1">
        <v>5</v>
      </c>
      <c r="G6" s="1">
        <v>28</v>
      </c>
      <c r="H6" s="1">
        <v>11</v>
      </c>
      <c r="I6" s="1">
        <v>53</v>
      </c>
      <c r="J6" s="1">
        <v>249</v>
      </c>
      <c r="K6" s="1">
        <v>197</v>
      </c>
      <c r="L6" s="1">
        <v>183</v>
      </c>
      <c r="M6" s="1">
        <v>173</v>
      </c>
      <c r="N6" s="1">
        <v>134</v>
      </c>
      <c r="O6" s="1">
        <v>117</v>
      </c>
      <c r="P6" s="1">
        <v>178</v>
      </c>
      <c r="Q6" s="1">
        <v>145</v>
      </c>
      <c r="R6" s="1">
        <v>247</v>
      </c>
      <c r="S6" s="1">
        <v>205</v>
      </c>
      <c r="T6" s="1">
        <v>185</v>
      </c>
      <c r="U6" s="1">
        <v>76</v>
      </c>
      <c r="V6" s="1">
        <v>81</v>
      </c>
      <c r="W6" s="1">
        <v>64</v>
      </c>
      <c r="X6" s="1">
        <v>62</v>
      </c>
      <c r="Y6" s="1">
        <v>13</v>
      </c>
      <c r="Z6">
        <f>SUM(timeDistribution[[#This Row],[Column2]:[Column25]])</f>
        <v>2585</v>
      </c>
      <c r="AA6">
        <f>timeDistribution[[#This Row],[Column2]]/$Z$2</f>
        <v>0.14542728635682159</v>
      </c>
      <c r="AB6">
        <f>timeDistribution[[#This Row],[Column3]]/$Z$2</f>
        <v>0.10794602698650675</v>
      </c>
      <c r="AC6">
        <f>timeDistribution[[#This Row],[Column4]]/$Z$2</f>
        <v>7.4962518740629685E-3</v>
      </c>
      <c r="AD6">
        <f>timeDistribution[[#This Row],[Column5]]/$Z$2</f>
        <v>7.4962518740629685E-3</v>
      </c>
      <c r="AE6">
        <f>timeDistribution[[#This Row],[Column6]]/$Z$2</f>
        <v>7.4962518740629685E-3</v>
      </c>
      <c r="AF6">
        <f>timeDistribution[[#This Row],[Column7]]/$Z$2</f>
        <v>4.1979010494752625E-2</v>
      </c>
      <c r="AG6">
        <f>timeDistribution[[#This Row],[Column8]]/$Z$2</f>
        <v>1.6491754122938532E-2</v>
      </c>
      <c r="AH6">
        <f>timeDistribution[[#This Row],[Column9]]/$Z$2</f>
        <v>7.9460269865067462E-2</v>
      </c>
      <c r="AI6">
        <f>timeDistribution[[#This Row],[Column10]]/$Z$2</f>
        <v>0.37331334332833582</v>
      </c>
      <c r="AJ6">
        <f>timeDistribution[[#This Row],[Column11]]/$Z$2</f>
        <v>0.29535232383808097</v>
      </c>
      <c r="AK6">
        <f>timeDistribution[[#This Row],[Column12]]/$Z$2</f>
        <v>0.27436281859070466</v>
      </c>
      <c r="AL6">
        <f>timeDistribution[[#This Row],[Column13]]/$Z$2</f>
        <v>0.25937031484257872</v>
      </c>
      <c r="AM6">
        <f>timeDistribution[[#This Row],[Column14]]/$Z$2</f>
        <v>0.20089955022488756</v>
      </c>
      <c r="AN6">
        <f>timeDistribution[[#This Row],[Column15]]/$Z$2</f>
        <v>0.17541229385307347</v>
      </c>
      <c r="AO6">
        <f>timeDistribution[[#This Row],[Column16]]/$Z$2</f>
        <v>0.26686656671664166</v>
      </c>
      <c r="AP6">
        <f>timeDistribution[[#This Row],[Column17]]/$Z$2</f>
        <v>0.21739130434782608</v>
      </c>
      <c r="AQ6">
        <f>timeDistribution[[#This Row],[Column18]]/$Z$2</f>
        <v>0.37031484257871067</v>
      </c>
      <c r="AR6">
        <f>timeDistribution[[#This Row],[Column19]]/$Z$2</f>
        <v>0.3073463268365817</v>
      </c>
      <c r="AS6">
        <f>timeDistribution[[#This Row],[Column20]]/$Z$2</f>
        <v>0.27736131934032981</v>
      </c>
      <c r="AT6">
        <f>timeDistribution[[#This Row],[Column21]]/$Z$2</f>
        <v>0.11394302848575712</v>
      </c>
      <c r="AU6">
        <f>timeDistribution[[#This Row],[Column22]]/$Z$2</f>
        <v>0.12143928035982009</v>
      </c>
      <c r="AV6">
        <f>timeDistribution[[#This Row],[Column23]]/$Z$2</f>
        <v>9.5952023988005994E-2</v>
      </c>
      <c r="AW6">
        <f>timeDistribution[[#This Row],[Column24]]/$Z$2</f>
        <v>9.2953523238380811E-2</v>
      </c>
    </row>
    <row r="7" spans="1:49" x14ac:dyDescent="0.3">
      <c r="A7" s="1" t="s">
        <v>30</v>
      </c>
      <c r="B7" s="1">
        <v>89</v>
      </c>
      <c r="C7" s="1">
        <v>4</v>
      </c>
      <c r="D7" s="1">
        <v>39</v>
      </c>
      <c r="E7" s="1">
        <v>3</v>
      </c>
      <c r="F7" s="1">
        <v>3</v>
      </c>
      <c r="G7" s="1">
        <v>26</v>
      </c>
      <c r="H7" s="1">
        <v>6</v>
      </c>
      <c r="I7" s="1">
        <v>16</v>
      </c>
      <c r="J7" s="1">
        <v>21</v>
      </c>
      <c r="K7" s="1">
        <v>116</v>
      </c>
      <c r="L7" s="1">
        <v>58</v>
      </c>
      <c r="M7" s="1">
        <v>59</v>
      </c>
      <c r="N7" s="1">
        <v>53</v>
      </c>
      <c r="O7" s="1">
        <v>22</v>
      </c>
      <c r="P7" s="1">
        <v>26</v>
      </c>
      <c r="Q7" s="1">
        <v>21</v>
      </c>
      <c r="R7" s="1">
        <v>36</v>
      </c>
      <c r="S7" s="1">
        <v>97</v>
      </c>
      <c r="T7" s="1">
        <v>76</v>
      </c>
      <c r="U7" s="1">
        <v>99</v>
      </c>
      <c r="V7" s="1">
        <v>121</v>
      </c>
      <c r="W7" s="1">
        <v>114</v>
      </c>
      <c r="X7" s="1">
        <v>120</v>
      </c>
      <c r="Y7" s="1">
        <v>65</v>
      </c>
      <c r="Z7">
        <f>SUM(timeDistribution[[#This Row],[Column2]:[Column25]])</f>
        <v>1290</v>
      </c>
      <c r="AA7">
        <f>timeDistribution[[#This Row],[Column2]]/$Z$2</f>
        <v>0.13343328335832083</v>
      </c>
      <c r="AB7">
        <f>timeDistribution[[#This Row],[Column3]]/$Z$2</f>
        <v>5.9970014992503746E-3</v>
      </c>
      <c r="AC7">
        <f>timeDistribution[[#This Row],[Column4]]/$Z$2</f>
        <v>5.8470764617691157E-2</v>
      </c>
      <c r="AD7">
        <f>timeDistribution[[#This Row],[Column5]]/$Z$2</f>
        <v>4.4977511244377807E-3</v>
      </c>
      <c r="AE7">
        <f>timeDistribution[[#This Row],[Column6]]/$Z$2</f>
        <v>4.4977511244377807E-3</v>
      </c>
      <c r="AF7">
        <f>timeDistribution[[#This Row],[Column7]]/$Z$2</f>
        <v>3.8980509745127435E-2</v>
      </c>
      <c r="AG7">
        <f>timeDistribution[[#This Row],[Column8]]/$Z$2</f>
        <v>8.9955022488755615E-3</v>
      </c>
      <c r="AH7">
        <f>timeDistribution[[#This Row],[Column9]]/$Z$2</f>
        <v>2.3988005997001498E-2</v>
      </c>
      <c r="AI7">
        <f>timeDistribution[[#This Row],[Column10]]/$Z$2</f>
        <v>3.1484257871064465E-2</v>
      </c>
      <c r="AJ7">
        <f>timeDistribution[[#This Row],[Column11]]/$Z$2</f>
        <v>0.17391304347826086</v>
      </c>
      <c r="AK7">
        <f>timeDistribution[[#This Row],[Column12]]/$Z$2</f>
        <v>8.6956521739130432E-2</v>
      </c>
      <c r="AL7">
        <f>timeDistribution[[#This Row],[Column13]]/$Z$2</f>
        <v>8.8455772113943024E-2</v>
      </c>
      <c r="AM7">
        <f>timeDistribution[[#This Row],[Column14]]/$Z$2</f>
        <v>7.9460269865067462E-2</v>
      </c>
      <c r="AN7">
        <f>timeDistribution[[#This Row],[Column15]]/$Z$2</f>
        <v>3.2983508245877063E-2</v>
      </c>
      <c r="AO7">
        <f>timeDistribution[[#This Row],[Column16]]/$Z$2</f>
        <v>3.8980509745127435E-2</v>
      </c>
      <c r="AP7">
        <f>timeDistribution[[#This Row],[Column17]]/$Z$2</f>
        <v>3.1484257871064465E-2</v>
      </c>
      <c r="AQ7">
        <f>timeDistribution[[#This Row],[Column18]]/$Z$2</f>
        <v>5.3973013493253376E-2</v>
      </c>
      <c r="AR7">
        <f>timeDistribution[[#This Row],[Column19]]/$Z$2</f>
        <v>0.14542728635682159</v>
      </c>
      <c r="AS7">
        <f>timeDistribution[[#This Row],[Column20]]/$Z$2</f>
        <v>0.11394302848575712</v>
      </c>
      <c r="AT7">
        <f>timeDistribution[[#This Row],[Column21]]/$Z$2</f>
        <v>0.14842578710644677</v>
      </c>
      <c r="AU7">
        <f>timeDistribution[[#This Row],[Column22]]/$Z$2</f>
        <v>0.18140929535232383</v>
      </c>
      <c r="AV7">
        <f>timeDistribution[[#This Row],[Column23]]/$Z$2</f>
        <v>0.17091454272863568</v>
      </c>
      <c r="AW7">
        <f>timeDistribution[[#This Row],[Column24]]/$Z$2</f>
        <v>0.17991004497751126</v>
      </c>
    </row>
    <row r="8" spans="1:49" x14ac:dyDescent="0.3">
      <c r="A8" s="1" t="s">
        <v>31</v>
      </c>
      <c r="B8" s="1">
        <v>103</v>
      </c>
      <c r="C8" s="1">
        <v>38</v>
      </c>
      <c r="D8" s="1">
        <v>10</v>
      </c>
      <c r="E8" s="1">
        <v>7</v>
      </c>
      <c r="F8" s="1">
        <v>0</v>
      </c>
      <c r="G8" s="1">
        <v>15</v>
      </c>
      <c r="H8" s="1">
        <v>8</v>
      </c>
      <c r="I8" s="1">
        <v>7</v>
      </c>
      <c r="J8" s="1">
        <v>6</v>
      </c>
      <c r="K8" s="1">
        <v>25</v>
      </c>
      <c r="L8" s="1">
        <v>30</v>
      </c>
      <c r="M8" s="1">
        <v>60</v>
      </c>
      <c r="N8" s="1">
        <v>45</v>
      </c>
      <c r="O8" s="1">
        <v>33</v>
      </c>
      <c r="P8" s="1">
        <v>80</v>
      </c>
      <c r="Q8" s="1">
        <v>33</v>
      </c>
      <c r="R8" s="1">
        <v>21</v>
      </c>
      <c r="S8" s="1">
        <v>31</v>
      </c>
      <c r="T8" s="1">
        <v>15</v>
      </c>
      <c r="U8" s="1">
        <v>24</v>
      </c>
      <c r="V8" s="1">
        <v>12</v>
      </c>
      <c r="W8" s="1">
        <v>13</v>
      </c>
      <c r="X8" s="1">
        <v>25</v>
      </c>
      <c r="Y8" s="1">
        <v>12</v>
      </c>
      <c r="Z8">
        <f>SUM(timeDistribution[[#This Row],[Column2]:[Column25]])</f>
        <v>653</v>
      </c>
      <c r="AA8">
        <f>timeDistribution[[#This Row],[Column2]]/$Z$2</f>
        <v>0.15442278860569716</v>
      </c>
      <c r="AB8">
        <f>timeDistribution[[#This Row],[Column3]]/$Z$2</f>
        <v>5.6971514242878558E-2</v>
      </c>
      <c r="AC8">
        <f>timeDistribution[[#This Row],[Column4]]/$Z$2</f>
        <v>1.4992503748125937E-2</v>
      </c>
      <c r="AD8">
        <f>timeDistribution[[#This Row],[Column5]]/$Z$2</f>
        <v>1.0494752623688156E-2</v>
      </c>
      <c r="AE8">
        <f>timeDistribution[[#This Row],[Column6]]/$Z$2</f>
        <v>0</v>
      </c>
      <c r="AF8">
        <f>timeDistribution[[#This Row],[Column7]]/$Z$2</f>
        <v>2.2488755622188907E-2</v>
      </c>
      <c r="AG8">
        <f>timeDistribution[[#This Row],[Column8]]/$Z$2</f>
        <v>1.1994002998500749E-2</v>
      </c>
      <c r="AH8">
        <f>timeDistribution[[#This Row],[Column9]]/$Z$2</f>
        <v>1.0494752623688156E-2</v>
      </c>
      <c r="AI8">
        <f>timeDistribution[[#This Row],[Column10]]/$Z$2</f>
        <v>8.9955022488755615E-3</v>
      </c>
      <c r="AJ8">
        <f>timeDistribution[[#This Row],[Column11]]/$Z$2</f>
        <v>3.7481259370314844E-2</v>
      </c>
      <c r="AK8">
        <f>timeDistribution[[#This Row],[Column12]]/$Z$2</f>
        <v>4.4977511244377814E-2</v>
      </c>
      <c r="AL8">
        <f>timeDistribution[[#This Row],[Column13]]/$Z$2</f>
        <v>8.9955022488755629E-2</v>
      </c>
      <c r="AM8">
        <f>timeDistribution[[#This Row],[Column14]]/$Z$2</f>
        <v>6.7466266866566718E-2</v>
      </c>
      <c r="AN8">
        <f>timeDistribution[[#This Row],[Column15]]/$Z$2</f>
        <v>4.9475262368815595E-2</v>
      </c>
      <c r="AO8">
        <f>timeDistribution[[#This Row],[Column16]]/$Z$2</f>
        <v>0.1199400299850075</v>
      </c>
      <c r="AP8">
        <f>timeDistribution[[#This Row],[Column17]]/$Z$2</f>
        <v>4.9475262368815595E-2</v>
      </c>
      <c r="AQ8">
        <f>timeDistribution[[#This Row],[Column18]]/$Z$2</f>
        <v>3.1484257871064465E-2</v>
      </c>
      <c r="AR8">
        <f>timeDistribution[[#This Row],[Column19]]/$Z$2</f>
        <v>4.6476761619190406E-2</v>
      </c>
      <c r="AS8">
        <f>timeDistribution[[#This Row],[Column20]]/$Z$2</f>
        <v>2.2488755622188907E-2</v>
      </c>
      <c r="AT8">
        <f>timeDistribution[[#This Row],[Column21]]/$Z$2</f>
        <v>3.5982008995502246E-2</v>
      </c>
      <c r="AU8">
        <f>timeDistribution[[#This Row],[Column22]]/$Z$2</f>
        <v>1.7991004497751123E-2</v>
      </c>
      <c r="AV8">
        <f>timeDistribution[[#This Row],[Column23]]/$Z$2</f>
        <v>1.9490254872563718E-2</v>
      </c>
      <c r="AW8">
        <f>timeDistribution[[#This Row],[Column24]]/$Z$2</f>
        <v>3.7481259370314844E-2</v>
      </c>
    </row>
    <row r="9" spans="1:49" x14ac:dyDescent="0.3">
      <c r="A9" s="1" t="s">
        <v>32</v>
      </c>
      <c r="B9" s="1">
        <v>37</v>
      </c>
      <c r="C9" s="1">
        <v>97</v>
      </c>
      <c r="D9" s="1">
        <v>18</v>
      </c>
      <c r="E9" s="1">
        <v>6</v>
      </c>
      <c r="F9" s="1">
        <v>3</v>
      </c>
      <c r="G9" s="1">
        <v>6</v>
      </c>
      <c r="H9" s="1">
        <v>10</v>
      </c>
      <c r="I9" s="1">
        <v>81</v>
      </c>
      <c r="J9" s="1">
        <v>239</v>
      </c>
      <c r="K9" s="1">
        <v>154</v>
      </c>
      <c r="L9" s="1">
        <v>151</v>
      </c>
      <c r="M9" s="1">
        <v>151</v>
      </c>
      <c r="N9" s="1">
        <v>144</v>
      </c>
      <c r="O9" s="1">
        <v>101</v>
      </c>
      <c r="P9" s="1">
        <v>170</v>
      </c>
      <c r="Q9" s="1">
        <v>128</v>
      </c>
      <c r="R9" s="1">
        <v>202</v>
      </c>
      <c r="S9" s="1">
        <v>207</v>
      </c>
      <c r="T9" s="1">
        <v>102</v>
      </c>
      <c r="U9" s="1">
        <v>93</v>
      </c>
      <c r="V9" s="1">
        <v>69</v>
      </c>
      <c r="W9" s="1">
        <v>71</v>
      </c>
      <c r="X9" s="1">
        <v>21</v>
      </c>
      <c r="Y9" s="1">
        <v>8</v>
      </c>
      <c r="Z9">
        <f>SUM(timeDistribution[[#This Row],[Column2]:[Column25]])</f>
        <v>2269</v>
      </c>
      <c r="AA9">
        <f>timeDistribution[[#This Row],[Column2]]/$Z$2</f>
        <v>5.5472263868065967E-2</v>
      </c>
      <c r="AB9">
        <f>timeDistribution[[#This Row],[Column3]]/$Z$2</f>
        <v>0.14542728635682159</v>
      </c>
      <c r="AC9">
        <f>timeDistribution[[#This Row],[Column4]]/$Z$2</f>
        <v>2.6986506746626688E-2</v>
      </c>
      <c r="AD9">
        <f>timeDistribution[[#This Row],[Column5]]/$Z$2</f>
        <v>8.9955022488755615E-3</v>
      </c>
      <c r="AE9">
        <f>timeDistribution[[#This Row],[Column6]]/$Z$2</f>
        <v>4.4977511244377807E-3</v>
      </c>
      <c r="AF9">
        <f>timeDistribution[[#This Row],[Column7]]/$Z$2</f>
        <v>8.9955022488755615E-3</v>
      </c>
      <c r="AG9">
        <f>timeDistribution[[#This Row],[Column8]]/$Z$2</f>
        <v>1.4992503748125937E-2</v>
      </c>
      <c r="AH9">
        <f>timeDistribution[[#This Row],[Column9]]/$Z$2</f>
        <v>0.12143928035982009</v>
      </c>
      <c r="AI9">
        <f>timeDistribution[[#This Row],[Column10]]/$Z$2</f>
        <v>0.35832083958020988</v>
      </c>
      <c r="AJ9">
        <f>timeDistribution[[#This Row],[Column11]]/$Z$2</f>
        <v>0.23088455772113944</v>
      </c>
      <c r="AK9">
        <f>timeDistribution[[#This Row],[Column12]]/$Z$2</f>
        <v>0.22638680659670166</v>
      </c>
      <c r="AL9">
        <f>timeDistribution[[#This Row],[Column13]]/$Z$2</f>
        <v>0.22638680659670166</v>
      </c>
      <c r="AM9">
        <f>timeDistribution[[#This Row],[Column14]]/$Z$2</f>
        <v>0.2158920539730135</v>
      </c>
      <c r="AN9">
        <f>timeDistribution[[#This Row],[Column15]]/$Z$2</f>
        <v>0.15142428785607195</v>
      </c>
      <c r="AO9">
        <f>timeDistribution[[#This Row],[Column16]]/$Z$2</f>
        <v>0.25487256371814093</v>
      </c>
      <c r="AP9">
        <f>timeDistribution[[#This Row],[Column17]]/$Z$2</f>
        <v>0.19190404797601199</v>
      </c>
      <c r="AQ9">
        <f>timeDistribution[[#This Row],[Column18]]/$Z$2</f>
        <v>0.30284857571214391</v>
      </c>
      <c r="AR9">
        <f>timeDistribution[[#This Row],[Column19]]/$Z$2</f>
        <v>0.31034482758620691</v>
      </c>
      <c r="AS9">
        <f>timeDistribution[[#This Row],[Column20]]/$Z$2</f>
        <v>0.15292353823088456</v>
      </c>
      <c r="AT9">
        <f>timeDistribution[[#This Row],[Column21]]/$Z$2</f>
        <v>0.13943028485757122</v>
      </c>
      <c r="AU9">
        <f>timeDistribution[[#This Row],[Column22]]/$Z$2</f>
        <v>0.10344827586206896</v>
      </c>
      <c r="AV9">
        <f>timeDistribution[[#This Row],[Column23]]/$Z$2</f>
        <v>0.10644677661169415</v>
      </c>
      <c r="AW9">
        <f>timeDistribution[[#This Row],[Column24]]/$Z$2</f>
        <v>3.1484257871064465E-2</v>
      </c>
    </row>
    <row r="10" spans="1:49" x14ac:dyDescent="0.3">
      <c r="A10" s="1" t="s">
        <v>33</v>
      </c>
      <c r="B10" s="1">
        <v>7</v>
      </c>
      <c r="C10" s="1">
        <v>32</v>
      </c>
      <c r="D10" s="1">
        <v>63</v>
      </c>
      <c r="E10" s="1">
        <v>5</v>
      </c>
      <c r="F10" s="1">
        <v>59</v>
      </c>
      <c r="G10" s="1">
        <v>40</v>
      </c>
      <c r="H10" s="1">
        <v>7</v>
      </c>
      <c r="I10" s="1">
        <v>63</v>
      </c>
      <c r="J10" s="1">
        <v>247</v>
      </c>
      <c r="K10" s="1">
        <v>151</v>
      </c>
      <c r="L10" s="1">
        <v>142</v>
      </c>
      <c r="M10" s="1">
        <v>176</v>
      </c>
      <c r="N10" s="1">
        <v>138</v>
      </c>
      <c r="O10" s="1">
        <v>92</v>
      </c>
      <c r="P10" s="1">
        <v>157</v>
      </c>
      <c r="Q10" s="1">
        <v>221</v>
      </c>
      <c r="R10" s="1">
        <v>222</v>
      </c>
      <c r="S10" s="1">
        <v>138</v>
      </c>
      <c r="T10" s="1">
        <v>175</v>
      </c>
      <c r="U10" s="1">
        <v>94</v>
      </c>
      <c r="V10" s="1">
        <v>56</v>
      </c>
      <c r="W10" s="1">
        <v>68</v>
      </c>
      <c r="X10" s="1">
        <v>33</v>
      </c>
      <c r="Y10" s="1">
        <v>8</v>
      </c>
      <c r="Z10">
        <f>SUM(timeDistribution[[#This Row],[Column2]:[Column25]])</f>
        <v>2394</v>
      </c>
      <c r="AA10">
        <f>timeDistribution[[#This Row],[Column2]]/$Z$2</f>
        <v>1.0494752623688156E-2</v>
      </c>
      <c r="AB10">
        <f>timeDistribution[[#This Row],[Column3]]/$Z$2</f>
        <v>4.7976011994002997E-2</v>
      </c>
      <c r="AC10">
        <f>timeDistribution[[#This Row],[Column4]]/$Z$2</f>
        <v>9.4452773613193403E-2</v>
      </c>
      <c r="AD10">
        <f>timeDistribution[[#This Row],[Column5]]/$Z$2</f>
        <v>7.4962518740629685E-3</v>
      </c>
      <c r="AE10">
        <f>timeDistribution[[#This Row],[Column6]]/$Z$2</f>
        <v>8.8455772113943024E-2</v>
      </c>
      <c r="AF10">
        <f>timeDistribution[[#This Row],[Column7]]/$Z$2</f>
        <v>5.9970014992503748E-2</v>
      </c>
      <c r="AG10">
        <f>timeDistribution[[#This Row],[Column8]]/$Z$2</f>
        <v>1.0494752623688156E-2</v>
      </c>
      <c r="AH10">
        <f>timeDistribution[[#This Row],[Column9]]/$Z$2</f>
        <v>9.4452773613193403E-2</v>
      </c>
      <c r="AI10">
        <f>timeDistribution[[#This Row],[Column10]]/$Z$2</f>
        <v>0.37031484257871067</v>
      </c>
      <c r="AJ10">
        <f>timeDistribution[[#This Row],[Column11]]/$Z$2</f>
        <v>0.22638680659670166</v>
      </c>
      <c r="AK10">
        <f>timeDistribution[[#This Row],[Column12]]/$Z$2</f>
        <v>0.21289355322338829</v>
      </c>
      <c r="AL10">
        <f>timeDistribution[[#This Row],[Column13]]/$Z$2</f>
        <v>0.26386806596701651</v>
      </c>
      <c r="AM10">
        <f>timeDistribution[[#This Row],[Column14]]/$Z$2</f>
        <v>0.20689655172413793</v>
      </c>
      <c r="AN10">
        <f>timeDistribution[[#This Row],[Column15]]/$Z$2</f>
        <v>0.13793103448275862</v>
      </c>
      <c r="AO10">
        <f>timeDistribution[[#This Row],[Column16]]/$Z$2</f>
        <v>0.2353823088455772</v>
      </c>
      <c r="AP10">
        <f>timeDistribution[[#This Row],[Column17]]/$Z$2</f>
        <v>0.33133433283358321</v>
      </c>
      <c r="AQ10">
        <f>timeDistribution[[#This Row],[Column18]]/$Z$2</f>
        <v>0.33283358320839579</v>
      </c>
      <c r="AR10">
        <f>timeDistribution[[#This Row],[Column19]]/$Z$2</f>
        <v>0.20689655172413793</v>
      </c>
      <c r="AS10">
        <f>timeDistribution[[#This Row],[Column20]]/$Z$2</f>
        <v>0.26236881559220387</v>
      </c>
      <c r="AT10">
        <f>timeDistribution[[#This Row],[Column21]]/$Z$2</f>
        <v>0.1409295352323838</v>
      </c>
      <c r="AU10">
        <f>timeDistribution[[#This Row],[Column22]]/$Z$2</f>
        <v>8.395802098950525E-2</v>
      </c>
      <c r="AV10">
        <f>timeDistribution[[#This Row],[Column23]]/$Z$2</f>
        <v>0.10194902548725637</v>
      </c>
      <c r="AW10">
        <f>timeDistribution[[#This Row],[Column24]]/$Z$2</f>
        <v>4.9475262368815595E-2</v>
      </c>
    </row>
    <row r="11" spans="1:49" x14ac:dyDescent="0.3">
      <c r="A11" s="1" t="s">
        <v>34</v>
      </c>
      <c r="B11" s="1">
        <v>92</v>
      </c>
      <c r="C11" s="1">
        <v>32</v>
      </c>
      <c r="D11" s="1">
        <v>38</v>
      </c>
      <c r="E11" s="1">
        <v>8</v>
      </c>
      <c r="F11" s="1">
        <v>5</v>
      </c>
      <c r="G11" s="1">
        <v>27</v>
      </c>
      <c r="H11" s="1">
        <v>11</v>
      </c>
      <c r="I11" s="1">
        <v>76</v>
      </c>
      <c r="J11" s="1">
        <v>298</v>
      </c>
      <c r="K11" s="1">
        <v>172</v>
      </c>
      <c r="L11" s="1">
        <v>141</v>
      </c>
      <c r="M11" s="1">
        <v>183</v>
      </c>
      <c r="N11" s="1">
        <v>123</v>
      </c>
      <c r="O11" s="1">
        <v>89</v>
      </c>
      <c r="P11" s="1">
        <v>193</v>
      </c>
      <c r="Q11" s="1">
        <v>198</v>
      </c>
      <c r="R11" s="1">
        <v>171</v>
      </c>
      <c r="S11" s="1">
        <v>174</v>
      </c>
      <c r="T11" s="1">
        <v>141</v>
      </c>
      <c r="U11" s="1">
        <v>76</v>
      </c>
      <c r="V11" s="1">
        <v>64</v>
      </c>
      <c r="W11" s="1">
        <v>53</v>
      </c>
      <c r="X11" s="1">
        <v>33</v>
      </c>
      <c r="Y11" s="1">
        <v>18</v>
      </c>
      <c r="Z11">
        <f>SUM(timeDistribution[[#This Row],[Column2]:[Column25]])</f>
        <v>2416</v>
      </c>
      <c r="AA11">
        <f>timeDistribution[[#This Row],[Column2]]/$Z$2</f>
        <v>0.13793103448275862</v>
      </c>
      <c r="AB11">
        <f>timeDistribution[[#This Row],[Column3]]/$Z$2</f>
        <v>4.7976011994002997E-2</v>
      </c>
      <c r="AC11">
        <f>timeDistribution[[#This Row],[Column4]]/$Z$2</f>
        <v>5.6971514242878558E-2</v>
      </c>
      <c r="AD11">
        <f>timeDistribution[[#This Row],[Column5]]/$Z$2</f>
        <v>1.1994002998500749E-2</v>
      </c>
      <c r="AE11">
        <f>timeDistribution[[#This Row],[Column6]]/$Z$2</f>
        <v>7.4962518740629685E-3</v>
      </c>
      <c r="AF11">
        <f>timeDistribution[[#This Row],[Column7]]/$Z$2</f>
        <v>4.0479760119940027E-2</v>
      </c>
      <c r="AG11">
        <f>timeDistribution[[#This Row],[Column8]]/$Z$2</f>
        <v>1.6491754122938532E-2</v>
      </c>
      <c r="AH11">
        <f>timeDistribution[[#This Row],[Column9]]/$Z$2</f>
        <v>0.11394302848575712</v>
      </c>
      <c r="AI11">
        <f>timeDistribution[[#This Row],[Column10]]/$Z$2</f>
        <v>0.44677661169415295</v>
      </c>
      <c r="AJ11">
        <f>timeDistribution[[#This Row],[Column11]]/$Z$2</f>
        <v>0.25787106446776614</v>
      </c>
      <c r="AK11">
        <f>timeDistribution[[#This Row],[Column12]]/$Z$2</f>
        <v>0.21139430284857572</v>
      </c>
      <c r="AL11">
        <f>timeDistribution[[#This Row],[Column13]]/$Z$2</f>
        <v>0.27436281859070466</v>
      </c>
      <c r="AM11">
        <f>timeDistribution[[#This Row],[Column14]]/$Z$2</f>
        <v>0.18440779610194902</v>
      </c>
      <c r="AN11">
        <f>timeDistribution[[#This Row],[Column15]]/$Z$2</f>
        <v>0.13343328335832083</v>
      </c>
      <c r="AO11">
        <f>timeDistribution[[#This Row],[Column16]]/$Z$2</f>
        <v>0.2893553223388306</v>
      </c>
      <c r="AP11">
        <f>timeDistribution[[#This Row],[Column17]]/$Z$2</f>
        <v>0.29685157421289354</v>
      </c>
      <c r="AQ11">
        <f>timeDistribution[[#This Row],[Column18]]/$Z$2</f>
        <v>0.25637181409295351</v>
      </c>
      <c r="AR11">
        <f>timeDistribution[[#This Row],[Column19]]/$Z$2</f>
        <v>0.2608695652173913</v>
      </c>
      <c r="AS11">
        <f>timeDistribution[[#This Row],[Column20]]/$Z$2</f>
        <v>0.21139430284857572</v>
      </c>
      <c r="AT11">
        <f>timeDistribution[[#This Row],[Column21]]/$Z$2</f>
        <v>0.11394302848575712</v>
      </c>
      <c r="AU11">
        <f>timeDistribution[[#This Row],[Column22]]/$Z$2</f>
        <v>9.5952023988005994E-2</v>
      </c>
      <c r="AV11">
        <f>timeDistribution[[#This Row],[Column23]]/$Z$2</f>
        <v>7.9460269865067462E-2</v>
      </c>
      <c r="AW11">
        <f>timeDistribution[[#This Row],[Column24]]/$Z$2</f>
        <v>4.9475262368815595E-2</v>
      </c>
    </row>
    <row r="12" spans="1:49" x14ac:dyDescent="0.3">
      <c r="A12" s="1" t="s">
        <v>35</v>
      </c>
      <c r="B12" s="1">
        <v>78</v>
      </c>
      <c r="C12" s="1">
        <v>61</v>
      </c>
      <c r="D12" s="1">
        <v>17</v>
      </c>
      <c r="E12" s="1">
        <v>5</v>
      </c>
      <c r="F12" s="1">
        <v>27</v>
      </c>
      <c r="G12" s="1">
        <v>12</v>
      </c>
      <c r="H12" s="1">
        <v>13</v>
      </c>
      <c r="I12" s="1">
        <v>94</v>
      </c>
      <c r="J12" s="1">
        <v>255</v>
      </c>
      <c r="K12" s="1">
        <v>193</v>
      </c>
      <c r="L12" s="1">
        <v>172</v>
      </c>
      <c r="M12" s="1">
        <v>168</v>
      </c>
      <c r="N12" s="1">
        <v>164</v>
      </c>
      <c r="O12" s="1">
        <v>90</v>
      </c>
      <c r="P12" s="1">
        <v>163</v>
      </c>
      <c r="Q12" s="1">
        <v>145</v>
      </c>
      <c r="R12" s="1">
        <v>204</v>
      </c>
      <c r="S12" s="1">
        <v>178</v>
      </c>
      <c r="T12" s="1">
        <v>142</v>
      </c>
      <c r="U12" s="1">
        <v>92</v>
      </c>
      <c r="V12" s="1">
        <v>65</v>
      </c>
      <c r="W12" s="1">
        <v>77</v>
      </c>
      <c r="X12" s="1">
        <v>50</v>
      </c>
      <c r="Y12" s="1">
        <v>12</v>
      </c>
      <c r="Z12">
        <f>SUM(timeDistribution[[#This Row],[Column2]:[Column25]])</f>
        <v>2477</v>
      </c>
      <c r="AA12">
        <f>timeDistribution[[#This Row],[Column2]]/$Z$2</f>
        <v>0.11694152923538231</v>
      </c>
      <c r="AB12">
        <f>timeDistribution[[#This Row],[Column3]]/$Z$2</f>
        <v>9.145427286356822E-2</v>
      </c>
      <c r="AC12">
        <f>timeDistribution[[#This Row],[Column4]]/$Z$2</f>
        <v>2.5487256371814093E-2</v>
      </c>
      <c r="AD12">
        <f>timeDistribution[[#This Row],[Column5]]/$Z$2</f>
        <v>7.4962518740629685E-3</v>
      </c>
      <c r="AE12">
        <f>timeDistribution[[#This Row],[Column6]]/$Z$2</f>
        <v>4.0479760119940027E-2</v>
      </c>
      <c r="AF12">
        <f>timeDistribution[[#This Row],[Column7]]/$Z$2</f>
        <v>1.7991004497751123E-2</v>
      </c>
      <c r="AG12">
        <f>timeDistribution[[#This Row],[Column8]]/$Z$2</f>
        <v>1.9490254872563718E-2</v>
      </c>
      <c r="AH12">
        <f>timeDistribution[[#This Row],[Column9]]/$Z$2</f>
        <v>0.1409295352323838</v>
      </c>
      <c r="AI12">
        <f>timeDistribution[[#This Row],[Column10]]/$Z$2</f>
        <v>0.3823088455772114</v>
      </c>
      <c r="AJ12">
        <f>timeDistribution[[#This Row],[Column11]]/$Z$2</f>
        <v>0.2893553223388306</v>
      </c>
      <c r="AK12">
        <f>timeDistribution[[#This Row],[Column12]]/$Z$2</f>
        <v>0.25787106446776614</v>
      </c>
      <c r="AL12">
        <f>timeDistribution[[#This Row],[Column13]]/$Z$2</f>
        <v>0.25187406296851572</v>
      </c>
      <c r="AM12">
        <f>timeDistribution[[#This Row],[Column14]]/$Z$2</f>
        <v>0.24587706146926536</v>
      </c>
      <c r="AN12">
        <f>timeDistribution[[#This Row],[Column15]]/$Z$2</f>
        <v>0.13493253373313344</v>
      </c>
      <c r="AO12">
        <f>timeDistribution[[#This Row],[Column16]]/$Z$2</f>
        <v>0.24437781109445278</v>
      </c>
      <c r="AP12">
        <f>timeDistribution[[#This Row],[Column17]]/$Z$2</f>
        <v>0.21739130434782608</v>
      </c>
      <c r="AQ12">
        <f>timeDistribution[[#This Row],[Column18]]/$Z$2</f>
        <v>0.30584707646176912</v>
      </c>
      <c r="AR12">
        <f>timeDistribution[[#This Row],[Column19]]/$Z$2</f>
        <v>0.26686656671664166</v>
      </c>
      <c r="AS12">
        <f>timeDistribution[[#This Row],[Column20]]/$Z$2</f>
        <v>0.21289355322338829</v>
      </c>
      <c r="AT12">
        <f>timeDistribution[[#This Row],[Column21]]/$Z$2</f>
        <v>0.13793103448275862</v>
      </c>
      <c r="AU12">
        <f>timeDistribution[[#This Row],[Column22]]/$Z$2</f>
        <v>9.7451274362818585E-2</v>
      </c>
      <c r="AV12">
        <f>timeDistribution[[#This Row],[Column23]]/$Z$2</f>
        <v>0.11544227886056972</v>
      </c>
      <c r="AW12">
        <f>timeDistribution[[#This Row],[Column24]]/$Z$2</f>
        <v>7.4962518740629688E-2</v>
      </c>
    </row>
    <row r="13" spans="1:49" x14ac:dyDescent="0.3">
      <c r="A13" s="1" t="s">
        <v>36</v>
      </c>
      <c r="B13" s="1">
        <v>110</v>
      </c>
      <c r="C13" s="1">
        <v>54</v>
      </c>
      <c r="D13" s="1">
        <v>15</v>
      </c>
      <c r="E13" s="1">
        <v>12</v>
      </c>
      <c r="F13" s="1">
        <v>7</v>
      </c>
      <c r="G13" s="1">
        <v>20</v>
      </c>
      <c r="H13" s="1">
        <v>14</v>
      </c>
      <c r="I13" s="1">
        <v>107</v>
      </c>
      <c r="J13" s="1">
        <v>221</v>
      </c>
      <c r="K13" s="1">
        <v>177</v>
      </c>
      <c r="L13" s="1">
        <v>160</v>
      </c>
      <c r="M13" s="1">
        <v>185</v>
      </c>
      <c r="N13" s="1">
        <v>130</v>
      </c>
      <c r="O13" s="1">
        <v>118</v>
      </c>
      <c r="P13" s="1">
        <v>142</v>
      </c>
      <c r="Q13" s="1">
        <v>168</v>
      </c>
      <c r="R13" s="1">
        <v>213</v>
      </c>
      <c r="S13" s="1">
        <v>155</v>
      </c>
      <c r="T13" s="1">
        <v>95</v>
      </c>
      <c r="U13" s="1">
        <v>87</v>
      </c>
      <c r="V13" s="1">
        <v>66</v>
      </c>
      <c r="W13" s="1">
        <v>44</v>
      </c>
      <c r="X13" s="1">
        <v>30</v>
      </c>
      <c r="Y13" s="1">
        <v>13</v>
      </c>
      <c r="Z13">
        <f>SUM(timeDistribution[[#This Row],[Column2]:[Column25]])</f>
        <v>2343</v>
      </c>
      <c r="AA13">
        <f>timeDistribution[[#This Row],[Column2]]/$Z$2</f>
        <v>0.16491754122938532</v>
      </c>
      <c r="AB13">
        <f>timeDistribution[[#This Row],[Column3]]/$Z$2</f>
        <v>8.0959520239880053E-2</v>
      </c>
      <c r="AC13">
        <f>timeDistribution[[#This Row],[Column4]]/$Z$2</f>
        <v>2.2488755622188907E-2</v>
      </c>
      <c r="AD13">
        <f>timeDistribution[[#This Row],[Column5]]/$Z$2</f>
        <v>1.7991004497751123E-2</v>
      </c>
      <c r="AE13">
        <f>timeDistribution[[#This Row],[Column6]]/$Z$2</f>
        <v>1.0494752623688156E-2</v>
      </c>
      <c r="AF13">
        <f>timeDistribution[[#This Row],[Column7]]/$Z$2</f>
        <v>2.9985007496251874E-2</v>
      </c>
      <c r="AG13">
        <f>timeDistribution[[#This Row],[Column8]]/$Z$2</f>
        <v>2.0989505247376312E-2</v>
      </c>
      <c r="AH13">
        <f>timeDistribution[[#This Row],[Column9]]/$Z$2</f>
        <v>0.16041979010494753</v>
      </c>
      <c r="AI13">
        <f>timeDistribution[[#This Row],[Column10]]/$Z$2</f>
        <v>0.33133433283358321</v>
      </c>
      <c r="AJ13">
        <f>timeDistribution[[#This Row],[Column11]]/$Z$2</f>
        <v>0.26536731634182908</v>
      </c>
      <c r="AK13">
        <f>timeDistribution[[#This Row],[Column12]]/$Z$2</f>
        <v>0.23988005997001499</v>
      </c>
      <c r="AL13">
        <f>timeDistribution[[#This Row],[Column13]]/$Z$2</f>
        <v>0.27736131934032981</v>
      </c>
      <c r="AM13">
        <f>timeDistribution[[#This Row],[Column14]]/$Z$2</f>
        <v>0.19490254872563717</v>
      </c>
      <c r="AN13">
        <f>timeDistribution[[#This Row],[Column15]]/$Z$2</f>
        <v>0.17691154422788605</v>
      </c>
      <c r="AO13">
        <f>timeDistribution[[#This Row],[Column16]]/$Z$2</f>
        <v>0.21289355322338829</v>
      </c>
      <c r="AP13">
        <f>timeDistribution[[#This Row],[Column17]]/$Z$2</f>
        <v>0.25187406296851572</v>
      </c>
      <c r="AQ13">
        <f>timeDistribution[[#This Row],[Column18]]/$Z$2</f>
        <v>0.31934032983508248</v>
      </c>
      <c r="AR13">
        <f>timeDistribution[[#This Row],[Column19]]/$Z$2</f>
        <v>0.23238380809595202</v>
      </c>
      <c r="AS13">
        <f>timeDistribution[[#This Row],[Column20]]/$Z$2</f>
        <v>0.14242878560719641</v>
      </c>
      <c r="AT13">
        <f>timeDistribution[[#This Row],[Column21]]/$Z$2</f>
        <v>0.13043478260869565</v>
      </c>
      <c r="AU13">
        <f>timeDistribution[[#This Row],[Column22]]/$Z$2</f>
        <v>9.895052473763119E-2</v>
      </c>
      <c r="AV13">
        <f>timeDistribution[[#This Row],[Column23]]/$Z$2</f>
        <v>6.5967016491754127E-2</v>
      </c>
      <c r="AW13">
        <f>timeDistribution[[#This Row],[Column24]]/$Z$2</f>
        <v>4.4977511244377814E-2</v>
      </c>
    </row>
    <row r="14" spans="1:49" x14ac:dyDescent="0.3">
      <c r="A14" s="1" t="s">
        <v>37</v>
      </c>
      <c r="B14" s="1">
        <v>82</v>
      </c>
      <c r="C14" s="1">
        <v>40</v>
      </c>
      <c r="D14" s="1">
        <v>5</v>
      </c>
      <c r="E14" s="1">
        <v>9</v>
      </c>
      <c r="F14" s="1">
        <v>5</v>
      </c>
      <c r="G14" s="1">
        <v>25</v>
      </c>
      <c r="H14" s="1">
        <v>7</v>
      </c>
      <c r="I14" s="1">
        <v>15</v>
      </c>
      <c r="J14" s="1">
        <v>19</v>
      </c>
      <c r="K14" s="1">
        <v>41</v>
      </c>
      <c r="L14" s="1">
        <v>39</v>
      </c>
      <c r="M14" s="1">
        <v>73</v>
      </c>
      <c r="N14" s="1">
        <v>45</v>
      </c>
      <c r="O14" s="1">
        <v>44</v>
      </c>
      <c r="P14" s="1">
        <v>38</v>
      </c>
      <c r="Q14" s="1">
        <v>16</v>
      </c>
      <c r="R14" s="1">
        <v>36</v>
      </c>
      <c r="S14" s="1">
        <v>54</v>
      </c>
      <c r="T14" s="1">
        <v>32</v>
      </c>
      <c r="U14" s="1">
        <v>23</v>
      </c>
      <c r="V14" s="1">
        <v>22</v>
      </c>
      <c r="W14" s="1">
        <v>18</v>
      </c>
      <c r="X14" s="1">
        <v>19</v>
      </c>
      <c r="Y14" s="1">
        <v>12</v>
      </c>
      <c r="Z14">
        <f>SUM(timeDistribution[[#This Row],[Column2]:[Column25]])</f>
        <v>719</v>
      </c>
      <c r="AA14">
        <f>timeDistribution[[#This Row],[Column2]]/$Z$2</f>
        <v>0.12293853073463268</v>
      </c>
      <c r="AB14">
        <f>timeDistribution[[#This Row],[Column3]]/$Z$2</f>
        <v>5.9970014992503748E-2</v>
      </c>
      <c r="AC14">
        <f>timeDistribution[[#This Row],[Column4]]/$Z$2</f>
        <v>7.4962518740629685E-3</v>
      </c>
      <c r="AD14">
        <f>timeDistribution[[#This Row],[Column5]]/$Z$2</f>
        <v>1.3493253373313344E-2</v>
      </c>
      <c r="AE14">
        <f>timeDistribution[[#This Row],[Column6]]/$Z$2</f>
        <v>7.4962518740629685E-3</v>
      </c>
      <c r="AF14">
        <f>timeDistribution[[#This Row],[Column7]]/$Z$2</f>
        <v>3.7481259370314844E-2</v>
      </c>
      <c r="AG14">
        <f>timeDistribution[[#This Row],[Column8]]/$Z$2</f>
        <v>1.0494752623688156E-2</v>
      </c>
      <c r="AH14">
        <f>timeDistribution[[#This Row],[Column9]]/$Z$2</f>
        <v>2.2488755622188907E-2</v>
      </c>
      <c r="AI14">
        <f>timeDistribution[[#This Row],[Column10]]/$Z$2</f>
        <v>2.8485757121439279E-2</v>
      </c>
      <c r="AJ14">
        <f>timeDistribution[[#This Row],[Column11]]/$Z$2</f>
        <v>6.1469265367316339E-2</v>
      </c>
      <c r="AK14">
        <f>timeDistribution[[#This Row],[Column12]]/$Z$2</f>
        <v>5.8470764617691157E-2</v>
      </c>
      <c r="AL14">
        <f>timeDistribution[[#This Row],[Column13]]/$Z$2</f>
        <v>0.10944527736131934</v>
      </c>
      <c r="AM14">
        <f>timeDistribution[[#This Row],[Column14]]/$Z$2</f>
        <v>6.7466266866566718E-2</v>
      </c>
      <c r="AN14">
        <f>timeDistribution[[#This Row],[Column15]]/$Z$2</f>
        <v>6.5967016491754127E-2</v>
      </c>
      <c r="AO14">
        <f>timeDistribution[[#This Row],[Column16]]/$Z$2</f>
        <v>5.6971514242878558E-2</v>
      </c>
      <c r="AP14">
        <f>timeDistribution[[#This Row],[Column17]]/$Z$2</f>
        <v>2.3988005997001498E-2</v>
      </c>
      <c r="AQ14">
        <f>timeDistribution[[#This Row],[Column18]]/$Z$2</f>
        <v>5.3973013493253376E-2</v>
      </c>
      <c r="AR14">
        <f>timeDistribution[[#This Row],[Column19]]/$Z$2</f>
        <v>8.0959520239880053E-2</v>
      </c>
      <c r="AS14">
        <f>timeDistribution[[#This Row],[Column20]]/$Z$2</f>
        <v>4.7976011994002997E-2</v>
      </c>
      <c r="AT14">
        <f>timeDistribution[[#This Row],[Column21]]/$Z$2</f>
        <v>3.4482758620689655E-2</v>
      </c>
      <c r="AU14">
        <f>timeDistribution[[#This Row],[Column22]]/$Z$2</f>
        <v>3.2983508245877063E-2</v>
      </c>
      <c r="AV14">
        <f>timeDistribution[[#This Row],[Column23]]/$Z$2</f>
        <v>2.6986506746626688E-2</v>
      </c>
      <c r="AW14">
        <f>timeDistribution[[#This Row],[Column24]]/$Z$2</f>
        <v>2.8485757121439279E-2</v>
      </c>
    </row>
    <row r="15" spans="1:49" x14ac:dyDescent="0.3">
      <c r="A15" s="1" t="s">
        <v>38</v>
      </c>
      <c r="B15" s="1">
        <v>11</v>
      </c>
      <c r="C15" s="1">
        <v>15</v>
      </c>
      <c r="D15" s="1">
        <v>42</v>
      </c>
      <c r="E15" s="1">
        <v>43</v>
      </c>
      <c r="F15" s="1">
        <v>5</v>
      </c>
      <c r="G15" s="1">
        <v>24</v>
      </c>
      <c r="H15" s="1">
        <v>3</v>
      </c>
      <c r="I15" s="1">
        <v>6</v>
      </c>
      <c r="J15" s="1">
        <v>27</v>
      </c>
      <c r="K15" s="1">
        <v>61</v>
      </c>
      <c r="L15" s="1">
        <v>54</v>
      </c>
      <c r="M15" s="1">
        <v>59</v>
      </c>
      <c r="N15" s="1">
        <v>52</v>
      </c>
      <c r="O15" s="1">
        <v>44</v>
      </c>
      <c r="P15" s="1">
        <v>42</v>
      </c>
      <c r="Q15" s="1">
        <v>24</v>
      </c>
      <c r="R15" s="1">
        <v>21</v>
      </c>
      <c r="S15" s="1">
        <v>23</v>
      </c>
      <c r="T15" s="1">
        <v>32</v>
      </c>
      <c r="U15" s="1">
        <v>16</v>
      </c>
      <c r="V15" s="1">
        <v>17</v>
      </c>
      <c r="W15" s="1">
        <v>12</v>
      </c>
      <c r="X15" s="1">
        <v>5</v>
      </c>
      <c r="Y15" s="1">
        <v>31</v>
      </c>
      <c r="Z15">
        <f>SUM(timeDistribution[[#This Row],[Column2]:[Column25]])</f>
        <v>669</v>
      </c>
      <c r="AA15">
        <f>timeDistribution[[#This Row],[Column2]]/$Z$2</f>
        <v>1.6491754122938532E-2</v>
      </c>
      <c r="AB15">
        <f>timeDistribution[[#This Row],[Column3]]/$Z$2</f>
        <v>2.2488755622188907E-2</v>
      </c>
      <c r="AC15">
        <f>timeDistribution[[#This Row],[Column4]]/$Z$2</f>
        <v>6.296851574212893E-2</v>
      </c>
      <c r="AD15">
        <f>timeDistribution[[#This Row],[Column5]]/$Z$2</f>
        <v>6.4467766116941536E-2</v>
      </c>
      <c r="AE15">
        <f>timeDistribution[[#This Row],[Column6]]/$Z$2</f>
        <v>7.4962518740629685E-3</v>
      </c>
      <c r="AF15">
        <f>timeDistribution[[#This Row],[Column7]]/$Z$2</f>
        <v>3.5982008995502246E-2</v>
      </c>
      <c r="AG15">
        <f>timeDistribution[[#This Row],[Column8]]/$Z$2</f>
        <v>4.4977511244377807E-3</v>
      </c>
      <c r="AH15">
        <f>timeDistribution[[#This Row],[Column9]]/$Z$2</f>
        <v>8.9955022488755615E-3</v>
      </c>
      <c r="AI15">
        <f>timeDistribution[[#This Row],[Column10]]/$Z$2</f>
        <v>4.0479760119940027E-2</v>
      </c>
      <c r="AJ15">
        <f>timeDistribution[[#This Row],[Column11]]/$Z$2</f>
        <v>9.145427286356822E-2</v>
      </c>
      <c r="AK15">
        <f>timeDistribution[[#This Row],[Column12]]/$Z$2</f>
        <v>8.0959520239880053E-2</v>
      </c>
      <c r="AL15">
        <f>timeDistribution[[#This Row],[Column13]]/$Z$2</f>
        <v>8.8455772113943024E-2</v>
      </c>
      <c r="AM15">
        <f>timeDistribution[[#This Row],[Column14]]/$Z$2</f>
        <v>7.7961019490254871E-2</v>
      </c>
      <c r="AN15">
        <f>timeDistribution[[#This Row],[Column15]]/$Z$2</f>
        <v>6.5967016491754127E-2</v>
      </c>
      <c r="AO15">
        <f>timeDistribution[[#This Row],[Column16]]/$Z$2</f>
        <v>6.296851574212893E-2</v>
      </c>
      <c r="AP15">
        <f>timeDistribution[[#This Row],[Column17]]/$Z$2</f>
        <v>3.5982008995502246E-2</v>
      </c>
      <c r="AQ15">
        <f>timeDistribution[[#This Row],[Column18]]/$Z$2</f>
        <v>3.1484257871064465E-2</v>
      </c>
      <c r="AR15">
        <f>timeDistribution[[#This Row],[Column19]]/$Z$2</f>
        <v>3.4482758620689655E-2</v>
      </c>
      <c r="AS15">
        <f>timeDistribution[[#This Row],[Column20]]/$Z$2</f>
        <v>4.7976011994002997E-2</v>
      </c>
      <c r="AT15">
        <f>timeDistribution[[#This Row],[Column21]]/$Z$2</f>
        <v>2.3988005997001498E-2</v>
      </c>
      <c r="AU15">
        <f>timeDistribution[[#This Row],[Column22]]/$Z$2</f>
        <v>2.5487256371814093E-2</v>
      </c>
      <c r="AV15">
        <f>timeDistribution[[#This Row],[Column23]]/$Z$2</f>
        <v>1.7991004497751123E-2</v>
      </c>
      <c r="AW15">
        <f>timeDistribution[[#This Row],[Column24]]/$Z$2</f>
        <v>7.4962518740629685E-3</v>
      </c>
    </row>
    <row r="16" spans="1:49" x14ac:dyDescent="0.3">
      <c r="A16" s="1" t="s">
        <v>39</v>
      </c>
      <c r="B16" s="1">
        <v>73</v>
      </c>
      <c r="C16" s="1">
        <v>37</v>
      </c>
      <c r="D16" s="1">
        <v>17</v>
      </c>
      <c r="E16" s="1">
        <v>4</v>
      </c>
      <c r="F16" s="1">
        <v>12</v>
      </c>
      <c r="G16" s="1">
        <v>8</v>
      </c>
      <c r="H16" s="1">
        <v>6</v>
      </c>
      <c r="I16" s="1">
        <v>71</v>
      </c>
      <c r="J16" s="1">
        <v>247</v>
      </c>
      <c r="K16" s="1">
        <v>178</v>
      </c>
      <c r="L16" s="1">
        <v>132</v>
      </c>
      <c r="M16" s="1">
        <v>152</v>
      </c>
      <c r="N16" s="1">
        <v>157</v>
      </c>
      <c r="O16" s="1">
        <v>120</v>
      </c>
      <c r="P16" s="1">
        <v>144</v>
      </c>
      <c r="Q16" s="1">
        <v>163</v>
      </c>
      <c r="R16" s="1">
        <v>202</v>
      </c>
      <c r="S16" s="1">
        <v>193</v>
      </c>
      <c r="T16" s="1">
        <v>129</v>
      </c>
      <c r="U16" s="1">
        <v>85</v>
      </c>
      <c r="V16" s="1">
        <v>83</v>
      </c>
      <c r="W16" s="1">
        <v>46</v>
      </c>
      <c r="X16" s="1">
        <v>33</v>
      </c>
      <c r="Y16" s="1">
        <v>9</v>
      </c>
      <c r="Z16">
        <f>SUM(timeDistribution[[#This Row],[Column2]:[Column25]])</f>
        <v>2301</v>
      </c>
      <c r="AA16">
        <f>timeDistribution[[#This Row],[Column2]]/$Z$2</f>
        <v>0.10944527736131934</v>
      </c>
      <c r="AB16">
        <f>timeDistribution[[#This Row],[Column3]]/$Z$2</f>
        <v>5.5472263868065967E-2</v>
      </c>
      <c r="AC16">
        <f>timeDistribution[[#This Row],[Column4]]/$Z$2</f>
        <v>2.5487256371814093E-2</v>
      </c>
      <c r="AD16">
        <f>timeDistribution[[#This Row],[Column5]]/$Z$2</f>
        <v>5.9970014992503746E-3</v>
      </c>
      <c r="AE16">
        <f>timeDistribution[[#This Row],[Column6]]/$Z$2</f>
        <v>1.7991004497751123E-2</v>
      </c>
      <c r="AF16">
        <f>timeDistribution[[#This Row],[Column7]]/$Z$2</f>
        <v>1.1994002998500749E-2</v>
      </c>
      <c r="AG16">
        <f>timeDistribution[[#This Row],[Column8]]/$Z$2</f>
        <v>8.9955022488755615E-3</v>
      </c>
      <c r="AH16">
        <f>timeDistribution[[#This Row],[Column9]]/$Z$2</f>
        <v>0.10644677661169415</v>
      </c>
      <c r="AI16">
        <f>timeDistribution[[#This Row],[Column10]]/$Z$2</f>
        <v>0.37031484257871067</v>
      </c>
      <c r="AJ16">
        <f>timeDistribution[[#This Row],[Column11]]/$Z$2</f>
        <v>0.26686656671664166</v>
      </c>
      <c r="AK16">
        <f>timeDistribution[[#This Row],[Column12]]/$Z$2</f>
        <v>0.19790104947526238</v>
      </c>
      <c r="AL16">
        <f>timeDistribution[[#This Row],[Column13]]/$Z$2</f>
        <v>0.22788605697151423</v>
      </c>
      <c r="AM16">
        <f>timeDistribution[[#This Row],[Column14]]/$Z$2</f>
        <v>0.2353823088455772</v>
      </c>
      <c r="AN16">
        <f>timeDistribution[[#This Row],[Column15]]/$Z$2</f>
        <v>0.17991004497751126</v>
      </c>
      <c r="AO16">
        <f>timeDistribution[[#This Row],[Column16]]/$Z$2</f>
        <v>0.2158920539730135</v>
      </c>
      <c r="AP16">
        <f>timeDistribution[[#This Row],[Column17]]/$Z$2</f>
        <v>0.24437781109445278</v>
      </c>
      <c r="AQ16">
        <f>timeDistribution[[#This Row],[Column18]]/$Z$2</f>
        <v>0.30284857571214391</v>
      </c>
      <c r="AR16">
        <f>timeDistribution[[#This Row],[Column19]]/$Z$2</f>
        <v>0.2893553223388306</v>
      </c>
      <c r="AS16">
        <f>timeDistribution[[#This Row],[Column20]]/$Z$2</f>
        <v>0.19340329835082459</v>
      </c>
      <c r="AT16">
        <f>timeDistribution[[#This Row],[Column21]]/$Z$2</f>
        <v>0.12743628185907047</v>
      </c>
      <c r="AU16">
        <f>timeDistribution[[#This Row],[Column22]]/$Z$2</f>
        <v>0.12443778110944528</v>
      </c>
      <c r="AV16">
        <f>timeDistribution[[#This Row],[Column23]]/$Z$2</f>
        <v>6.8965517241379309E-2</v>
      </c>
      <c r="AW16">
        <f>timeDistribution[[#This Row],[Column24]]/$Z$2</f>
        <v>4.9475262368815595E-2</v>
      </c>
    </row>
    <row r="17" spans="1:49" x14ac:dyDescent="0.3">
      <c r="A17" s="1" t="s">
        <v>40</v>
      </c>
      <c r="B17" s="1">
        <v>14</v>
      </c>
      <c r="C17" s="1">
        <v>73</v>
      </c>
      <c r="D17" s="1">
        <v>24</v>
      </c>
      <c r="E17" s="1">
        <v>18</v>
      </c>
      <c r="F17" s="1">
        <v>57</v>
      </c>
      <c r="G17" s="1">
        <v>39</v>
      </c>
      <c r="H17" s="1">
        <v>9</v>
      </c>
      <c r="I17" s="1">
        <v>68</v>
      </c>
      <c r="J17" s="1">
        <v>303</v>
      </c>
      <c r="K17" s="1">
        <v>153</v>
      </c>
      <c r="L17" s="1">
        <v>143</v>
      </c>
      <c r="M17" s="1">
        <v>135</v>
      </c>
      <c r="N17" s="1">
        <v>169</v>
      </c>
      <c r="O17" s="1">
        <v>80</v>
      </c>
      <c r="P17" s="1">
        <v>171</v>
      </c>
      <c r="Q17" s="1">
        <v>121</v>
      </c>
      <c r="R17" s="1">
        <v>204</v>
      </c>
      <c r="S17" s="1">
        <v>203</v>
      </c>
      <c r="T17" s="1">
        <v>171</v>
      </c>
      <c r="U17" s="1">
        <v>104</v>
      </c>
      <c r="V17" s="1">
        <v>47</v>
      </c>
      <c r="W17" s="1">
        <v>101</v>
      </c>
      <c r="X17" s="1">
        <v>32</v>
      </c>
      <c r="Y17" s="1">
        <v>19</v>
      </c>
      <c r="Z17">
        <f>SUM(timeDistribution[[#This Row],[Column2]:[Column25]])</f>
        <v>2458</v>
      </c>
      <c r="AA17">
        <f>timeDistribution[[#This Row],[Column2]]/$Z$2</f>
        <v>2.0989505247376312E-2</v>
      </c>
      <c r="AB17">
        <f>timeDistribution[[#This Row],[Column3]]/$Z$2</f>
        <v>0.10944527736131934</v>
      </c>
      <c r="AC17">
        <f>timeDistribution[[#This Row],[Column4]]/$Z$2</f>
        <v>3.5982008995502246E-2</v>
      </c>
      <c r="AD17">
        <f>timeDistribution[[#This Row],[Column5]]/$Z$2</f>
        <v>2.6986506746626688E-2</v>
      </c>
      <c r="AE17">
        <f>timeDistribution[[#This Row],[Column6]]/$Z$2</f>
        <v>8.5457271364317841E-2</v>
      </c>
      <c r="AF17">
        <f>timeDistribution[[#This Row],[Column7]]/$Z$2</f>
        <v>5.8470764617691157E-2</v>
      </c>
      <c r="AG17">
        <f>timeDistribution[[#This Row],[Column8]]/$Z$2</f>
        <v>1.3493253373313344E-2</v>
      </c>
      <c r="AH17">
        <f>timeDistribution[[#This Row],[Column9]]/$Z$2</f>
        <v>0.10194902548725637</v>
      </c>
      <c r="AI17">
        <f>timeDistribution[[#This Row],[Column10]]/$Z$2</f>
        <v>0.45427286356821589</v>
      </c>
      <c r="AJ17">
        <f>timeDistribution[[#This Row],[Column11]]/$Z$2</f>
        <v>0.22938530734632684</v>
      </c>
      <c r="AK17">
        <f>timeDistribution[[#This Row],[Column12]]/$Z$2</f>
        <v>0.2143928035982009</v>
      </c>
      <c r="AL17">
        <f>timeDistribution[[#This Row],[Column13]]/$Z$2</f>
        <v>0.20239880059970014</v>
      </c>
      <c r="AM17">
        <f>timeDistribution[[#This Row],[Column14]]/$Z$2</f>
        <v>0.25337331334332835</v>
      </c>
      <c r="AN17">
        <f>timeDistribution[[#This Row],[Column15]]/$Z$2</f>
        <v>0.1199400299850075</v>
      </c>
      <c r="AO17">
        <f>timeDistribution[[#This Row],[Column16]]/$Z$2</f>
        <v>0.25637181409295351</v>
      </c>
      <c r="AP17">
        <f>timeDistribution[[#This Row],[Column17]]/$Z$2</f>
        <v>0.18140929535232383</v>
      </c>
      <c r="AQ17">
        <f>timeDistribution[[#This Row],[Column18]]/$Z$2</f>
        <v>0.30584707646176912</v>
      </c>
      <c r="AR17">
        <f>timeDistribution[[#This Row],[Column19]]/$Z$2</f>
        <v>0.30434782608695654</v>
      </c>
      <c r="AS17">
        <f>timeDistribution[[#This Row],[Column20]]/$Z$2</f>
        <v>0.25637181409295351</v>
      </c>
      <c r="AT17">
        <f>timeDistribution[[#This Row],[Column21]]/$Z$2</f>
        <v>0.15592203898050974</v>
      </c>
      <c r="AU17">
        <f>timeDistribution[[#This Row],[Column22]]/$Z$2</f>
        <v>7.0464767616191901E-2</v>
      </c>
      <c r="AV17">
        <f>timeDistribution[[#This Row],[Column23]]/$Z$2</f>
        <v>0.15142428785607195</v>
      </c>
      <c r="AW17">
        <f>timeDistribution[[#This Row],[Column24]]/$Z$2</f>
        <v>4.7976011994002997E-2</v>
      </c>
    </row>
    <row r="18" spans="1:49" x14ac:dyDescent="0.3">
      <c r="A18" s="1" t="s">
        <v>41</v>
      </c>
      <c r="B18" s="1">
        <v>22</v>
      </c>
      <c r="C18" s="1">
        <v>72</v>
      </c>
      <c r="D18" s="1">
        <v>50</v>
      </c>
      <c r="E18" s="1">
        <v>38</v>
      </c>
      <c r="F18" s="1">
        <v>7</v>
      </c>
      <c r="G18" s="1">
        <v>17</v>
      </c>
      <c r="H18" s="1">
        <v>10</v>
      </c>
      <c r="I18" s="1">
        <v>94</v>
      </c>
      <c r="J18" s="1">
        <v>218</v>
      </c>
      <c r="K18" s="1">
        <v>187</v>
      </c>
      <c r="L18" s="1">
        <v>158</v>
      </c>
      <c r="M18" s="1">
        <v>178</v>
      </c>
      <c r="N18" s="1">
        <v>156</v>
      </c>
      <c r="O18" s="1">
        <v>105</v>
      </c>
      <c r="P18" s="1">
        <v>179</v>
      </c>
      <c r="Q18" s="1">
        <v>165</v>
      </c>
      <c r="R18" s="1">
        <v>180</v>
      </c>
      <c r="S18" s="1">
        <v>225</v>
      </c>
      <c r="T18" s="1">
        <v>160</v>
      </c>
      <c r="U18" s="1">
        <v>99</v>
      </c>
      <c r="V18" s="1">
        <v>85</v>
      </c>
      <c r="W18" s="1">
        <v>60</v>
      </c>
      <c r="X18" s="1">
        <v>38</v>
      </c>
      <c r="Y18" s="1">
        <v>13</v>
      </c>
      <c r="Z18">
        <f>SUM(timeDistribution[[#This Row],[Column2]:[Column25]])</f>
        <v>2516</v>
      </c>
      <c r="AA18">
        <f>timeDistribution[[#This Row],[Column2]]/$Z$2</f>
        <v>3.2983508245877063E-2</v>
      </c>
      <c r="AB18">
        <f>timeDistribution[[#This Row],[Column3]]/$Z$2</f>
        <v>0.10794602698650675</v>
      </c>
      <c r="AC18">
        <f>timeDistribution[[#This Row],[Column4]]/$Z$2</f>
        <v>7.4962518740629688E-2</v>
      </c>
      <c r="AD18">
        <f>timeDistribution[[#This Row],[Column5]]/$Z$2</f>
        <v>5.6971514242878558E-2</v>
      </c>
      <c r="AE18">
        <f>timeDistribution[[#This Row],[Column6]]/$Z$2</f>
        <v>1.0494752623688156E-2</v>
      </c>
      <c r="AF18">
        <f>timeDistribution[[#This Row],[Column7]]/$Z$2</f>
        <v>2.5487256371814093E-2</v>
      </c>
      <c r="AG18">
        <f>timeDistribution[[#This Row],[Column8]]/$Z$2</f>
        <v>1.4992503748125937E-2</v>
      </c>
      <c r="AH18">
        <f>timeDistribution[[#This Row],[Column9]]/$Z$2</f>
        <v>0.1409295352323838</v>
      </c>
      <c r="AI18">
        <f>timeDistribution[[#This Row],[Column10]]/$Z$2</f>
        <v>0.32683658170914542</v>
      </c>
      <c r="AJ18">
        <f>timeDistribution[[#This Row],[Column11]]/$Z$2</f>
        <v>0.28035982008995503</v>
      </c>
      <c r="AK18">
        <f>timeDistribution[[#This Row],[Column12]]/$Z$2</f>
        <v>0.23688155922038981</v>
      </c>
      <c r="AL18">
        <f>timeDistribution[[#This Row],[Column13]]/$Z$2</f>
        <v>0.26686656671664166</v>
      </c>
      <c r="AM18">
        <f>timeDistribution[[#This Row],[Column14]]/$Z$2</f>
        <v>0.23388305847076463</v>
      </c>
      <c r="AN18">
        <f>timeDistribution[[#This Row],[Column15]]/$Z$2</f>
        <v>0.15742128935532235</v>
      </c>
      <c r="AO18">
        <f>timeDistribution[[#This Row],[Column16]]/$Z$2</f>
        <v>0.2683658170914543</v>
      </c>
      <c r="AP18">
        <f>timeDistribution[[#This Row],[Column17]]/$Z$2</f>
        <v>0.24737631184407796</v>
      </c>
      <c r="AQ18">
        <f>timeDistribution[[#This Row],[Column18]]/$Z$2</f>
        <v>0.26986506746626687</v>
      </c>
      <c r="AR18">
        <f>timeDistribution[[#This Row],[Column19]]/$Z$2</f>
        <v>0.33733133433283358</v>
      </c>
      <c r="AS18">
        <f>timeDistribution[[#This Row],[Column20]]/$Z$2</f>
        <v>0.23988005997001499</v>
      </c>
      <c r="AT18">
        <f>timeDistribution[[#This Row],[Column21]]/$Z$2</f>
        <v>0.14842578710644677</v>
      </c>
      <c r="AU18">
        <f>timeDistribution[[#This Row],[Column22]]/$Z$2</f>
        <v>0.12743628185907047</v>
      </c>
      <c r="AV18">
        <f>timeDistribution[[#This Row],[Column23]]/$Z$2</f>
        <v>8.9955022488755629E-2</v>
      </c>
      <c r="AW18">
        <f>timeDistribution[[#This Row],[Column24]]/$Z$2</f>
        <v>5.6971514242878558E-2</v>
      </c>
    </row>
    <row r="19" spans="1:49" x14ac:dyDescent="0.3">
      <c r="A19" s="1" t="s">
        <v>42</v>
      </c>
      <c r="B19" s="1">
        <v>46</v>
      </c>
      <c r="C19" s="1">
        <v>73</v>
      </c>
      <c r="D19" s="1">
        <v>68</v>
      </c>
      <c r="E19" s="1">
        <v>18</v>
      </c>
      <c r="F19" s="1">
        <v>15</v>
      </c>
      <c r="G19" s="1">
        <v>17</v>
      </c>
      <c r="H19" s="1">
        <v>17</v>
      </c>
      <c r="I19" s="1">
        <v>84</v>
      </c>
      <c r="J19" s="1">
        <v>133</v>
      </c>
      <c r="K19" s="1">
        <v>175</v>
      </c>
      <c r="L19" s="1">
        <v>192</v>
      </c>
      <c r="M19" s="1">
        <v>164</v>
      </c>
      <c r="N19" s="1">
        <v>135</v>
      </c>
      <c r="O19" s="1">
        <v>119</v>
      </c>
      <c r="P19" s="1">
        <v>131</v>
      </c>
      <c r="Q19" s="1">
        <v>195</v>
      </c>
      <c r="R19" s="1">
        <v>202</v>
      </c>
      <c r="S19" s="1">
        <v>214</v>
      </c>
      <c r="T19" s="1">
        <v>165</v>
      </c>
      <c r="U19" s="1">
        <v>112</v>
      </c>
      <c r="V19" s="1">
        <v>56</v>
      </c>
      <c r="W19" s="1">
        <v>53</v>
      </c>
      <c r="X19" s="1">
        <v>43</v>
      </c>
      <c r="Y19" s="1">
        <v>34</v>
      </c>
      <c r="Z19">
        <f>SUM(timeDistribution[[#This Row],[Column2]:[Column25]])</f>
        <v>2461</v>
      </c>
      <c r="AA19">
        <f>timeDistribution[[#This Row],[Column2]]/$Z$2</f>
        <v>6.8965517241379309E-2</v>
      </c>
      <c r="AB19">
        <f>timeDistribution[[#This Row],[Column3]]/$Z$2</f>
        <v>0.10944527736131934</v>
      </c>
      <c r="AC19">
        <f>timeDistribution[[#This Row],[Column4]]/$Z$2</f>
        <v>0.10194902548725637</v>
      </c>
      <c r="AD19">
        <f>timeDistribution[[#This Row],[Column5]]/$Z$2</f>
        <v>2.6986506746626688E-2</v>
      </c>
      <c r="AE19">
        <f>timeDistribution[[#This Row],[Column6]]/$Z$2</f>
        <v>2.2488755622188907E-2</v>
      </c>
      <c r="AF19">
        <f>timeDistribution[[#This Row],[Column7]]/$Z$2</f>
        <v>2.5487256371814093E-2</v>
      </c>
      <c r="AG19">
        <f>timeDistribution[[#This Row],[Column8]]/$Z$2</f>
        <v>2.5487256371814093E-2</v>
      </c>
      <c r="AH19">
        <f>timeDistribution[[#This Row],[Column9]]/$Z$2</f>
        <v>0.12593703148425786</v>
      </c>
      <c r="AI19">
        <f>timeDistribution[[#This Row],[Column10]]/$Z$2</f>
        <v>0.19940029985007496</v>
      </c>
      <c r="AJ19">
        <f>timeDistribution[[#This Row],[Column11]]/$Z$2</f>
        <v>0.26236881559220387</v>
      </c>
      <c r="AK19">
        <f>timeDistribution[[#This Row],[Column12]]/$Z$2</f>
        <v>0.28785607196401797</v>
      </c>
      <c r="AL19">
        <f>timeDistribution[[#This Row],[Column13]]/$Z$2</f>
        <v>0.24587706146926536</v>
      </c>
      <c r="AM19">
        <f>timeDistribution[[#This Row],[Column14]]/$Z$2</f>
        <v>0.20239880059970014</v>
      </c>
      <c r="AN19">
        <f>timeDistribution[[#This Row],[Column15]]/$Z$2</f>
        <v>0.17841079460269865</v>
      </c>
      <c r="AO19">
        <f>timeDistribution[[#This Row],[Column16]]/$Z$2</f>
        <v>0.19640179910044978</v>
      </c>
      <c r="AP19">
        <f>timeDistribution[[#This Row],[Column17]]/$Z$2</f>
        <v>0.29235382308845576</v>
      </c>
      <c r="AQ19">
        <f>timeDistribution[[#This Row],[Column18]]/$Z$2</f>
        <v>0.30284857571214391</v>
      </c>
      <c r="AR19">
        <f>timeDistribution[[#This Row],[Column19]]/$Z$2</f>
        <v>0.32083958020989506</v>
      </c>
      <c r="AS19">
        <f>timeDistribution[[#This Row],[Column20]]/$Z$2</f>
        <v>0.24737631184407796</v>
      </c>
      <c r="AT19">
        <f>timeDistribution[[#This Row],[Column21]]/$Z$2</f>
        <v>0.1679160419790105</v>
      </c>
      <c r="AU19">
        <f>timeDistribution[[#This Row],[Column22]]/$Z$2</f>
        <v>8.395802098950525E-2</v>
      </c>
      <c r="AV19">
        <f>timeDistribution[[#This Row],[Column23]]/$Z$2</f>
        <v>7.9460269865067462E-2</v>
      </c>
      <c r="AW19">
        <f>timeDistribution[[#This Row],[Column24]]/$Z$2</f>
        <v>6.4467766116941536E-2</v>
      </c>
    </row>
    <row r="20" spans="1:49" x14ac:dyDescent="0.3">
      <c r="A20" s="1" t="s">
        <v>43</v>
      </c>
      <c r="B20" s="1">
        <v>78</v>
      </c>
      <c r="C20" s="1">
        <v>87</v>
      </c>
      <c r="D20" s="1">
        <v>11</v>
      </c>
      <c r="E20" s="1">
        <v>4</v>
      </c>
      <c r="F20" s="1">
        <v>9</v>
      </c>
      <c r="G20" s="1">
        <v>21</v>
      </c>
      <c r="H20" s="1">
        <v>12</v>
      </c>
      <c r="I20" s="1">
        <v>187</v>
      </c>
      <c r="J20" s="1">
        <v>134</v>
      </c>
      <c r="K20" s="1">
        <v>162</v>
      </c>
      <c r="L20" s="1">
        <v>174</v>
      </c>
      <c r="M20" s="1">
        <v>171</v>
      </c>
      <c r="N20" s="1">
        <v>143</v>
      </c>
      <c r="O20" s="1">
        <v>115</v>
      </c>
      <c r="P20" s="1">
        <v>156</v>
      </c>
      <c r="Q20" s="1">
        <v>187</v>
      </c>
      <c r="R20" s="1">
        <v>278</v>
      </c>
      <c r="S20" s="1">
        <v>234</v>
      </c>
      <c r="T20" s="1">
        <v>75</v>
      </c>
      <c r="U20" s="1">
        <v>54</v>
      </c>
      <c r="V20" s="1">
        <v>40</v>
      </c>
      <c r="W20" s="1">
        <v>18</v>
      </c>
      <c r="X20" s="1">
        <v>13</v>
      </c>
      <c r="Y20" s="1">
        <v>4</v>
      </c>
      <c r="Z20">
        <f>SUM(timeDistribution[[#This Row],[Column2]:[Column25]])</f>
        <v>2367</v>
      </c>
      <c r="AA20">
        <f>timeDistribution[[#This Row],[Column2]]/$Z$2</f>
        <v>0.11694152923538231</v>
      </c>
      <c r="AB20">
        <f>timeDistribution[[#This Row],[Column3]]/$Z$2</f>
        <v>0.13043478260869565</v>
      </c>
      <c r="AC20">
        <f>timeDistribution[[#This Row],[Column4]]/$Z$2</f>
        <v>1.6491754122938532E-2</v>
      </c>
      <c r="AD20">
        <f>timeDistribution[[#This Row],[Column5]]/$Z$2</f>
        <v>5.9970014992503746E-3</v>
      </c>
      <c r="AE20">
        <f>timeDistribution[[#This Row],[Column6]]/$Z$2</f>
        <v>1.3493253373313344E-2</v>
      </c>
      <c r="AF20">
        <f>timeDistribution[[#This Row],[Column7]]/$Z$2</f>
        <v>3.1484257871064465E-2</v>
      </c>
      <c r="AG20">
        <f>timeDistribution[[#This Row],[Column8]]/$Z$2</f>
        <v>1.7991004497751123E-2</v>
      </c>
      <c r="AH20">
        <f>timeDistribution[[#This Row],[Column9]]/$Z$2</f>
        <v>0.28035982008995503</v>
      </c>
      <c r="AI20">
        <f>timeDistribution[[#This Row],[Column10]]/$Z$2</f>
        <v>0.20089955022488756</v>
      </c>
      <c r="AJ20">
        <f>timeDistribution[[#This Row],[Column11]]/$Z$2</f>
        <v>0.24287856071964017</v>
      </c>
      <c r="AK20">
        <f>timeDistribution[[#This Row],[Column12]]/$Z$2</f>
        <v>0.2608695652173913</v>
      </c>
      <c r="AL20">
        <f>timeDistribution[[#This Row],[Column13]]/$Z$2</f>
        <v>0.25637181409295351</v>
      </c>
      <c r="AM20">
        <f>timeDistribution[[#This Row],[Column14]]/$Z$2</f>
        <v>0.2143928035982009</v>
      </c>
      <c r="AN20">
        <f>timeDistribution[[#This Row],[Column15]]/$Z$2</f>
        <v>0.17241379310344829</v>
      </c>
      <c r="AO20">
        <f>timeDistribution[[#This Row],[Column16]]/$Z$2</f>
        <v>0.23388305847076463</v>
      </c>
      <c r="AP20">
        <f>timeDistribution[[#This Row],[Column17]]/$Z$2</f>
        <v>0.28035982008995503</v>
      </c>
      <c r="AQ20">
        <f>timeDistribution[[#This Row],[Column18]]/$Z$2</f>
        <v>0.41679160419790107</v>
      </c>
      <c r="AR20">
        <f>timeDistribution[[#This Row],[Column19]]/$Z$2</f>
        <v>0.35082458770614694</v>
      </c>
      <c r="AS20">
        <f>timeDistribution[[#This Row],[Column20]]/$Z$2</f>
        <v>0.11244377811094453</v>
      </c>
      <c r="AT20">
        <f>timeDistribution[[#This Row],[Column21]]/$Z$2</f>
        <v>8.0959520239880053E-2</v>
      </c>
      <c r="AU20">
        <f>timeDistribution[[#This Row],[Column22]]/$Z$2</f>
        <v>5.9970014992503748E-2</v>
      </c>
      <c r="AV20">
        <f>timeDistribution[[#This Row],[Column23]]/$Z$2</f>
        <v>2.6986506746626688E-2</v>
      </c>
      <c r="AW20">
        <f>timeDistribution[[#This Row],[Column24]]/$Z$2</f>
        <v>1.9490254872563718E-2</v>
      </c>
    </row>
    <row r="21" spans="1:49" x14ac:dyDescent="0.3">
      <c r="A21" s="1" t="s">
        <v>44</v>
      </c>
      <c r="B21" s="1">
        <v>53</v>
      </c>
      <c r="C21" s="1">
        <v>47</v>
      </c>
      <c r="D21" s="1">
        <v>13</v>
      </c>
      <c r="E21" s="1">
        <v>5</v>
      </c>
      <c r="F21" s="1">
        <v>4</v>
      </c>
      <c r="G21" s="1">
        <v>17</v>
      </c>
      <c r="H21" s="1">
        <v>8</v>
      </c>
      <c r="I21" s="1">
        <v>48</v>
      </c>
      <c r="J21" s="1">
        <v>122</v>
      </c>
      <c r="K21" s="1">
        <v>155</v>
      </c>
      <c r="L21" s="1">
        <v>73</v>
      </c>
      <c r="M21" s="1">
        <v>91</v>
      </c>
      <c r="N21" s="1">
        <v>90</v>
      </c>
      <c r="O21" s="1">
        <v>70</v>
      </c>
      <c r="P21" s="1">
        <v>109</v>
      </c>
      <c r="Q21" s="1">
        <v>103</v>
      </c>
      <c r="R21" s="1">
        <v>107</v>
      </c>
      <c r="S21" s="1">
        <v>153</v>
      </c>
      <c r="T21" s="1">
        <v>120</v>
      </c>
      <c r="U21" s="1">
        <v>42</v>
      </c>
      <c r="V21" s="1">
        <v>38</v>
      </c>
      <c r="W21" s="1">
        <v>21</v>
      </c>
      <c r="X21" s="1">
        <v>26</v>
      </c>
      <c r="Y21" s="1">
        <v>3</v>
      </c>
      <c r="Z21">
        <f>SUM(timeDistribution[[#This Row],[Column2]:[Column25]])</f>
        <v>1518</v>
      </c>
      <c r="AA21">
        <f>timeDistribution[[#This Row],[Column2]]/$Z$2</f>
        <v>7.9460269865067462E-2</v>
      </c>
      <c r="AB21">
        <f>timeDistribution[[#This Row],[Column3]]/$Z$2</f>
        <v>7.0464767616191901E-2</v>
      </c>
      <c r="AC21">
        <f>timeDistribution[[#This Row],[Column4]]/$Z$2</f>
        <v>1.9490254872563718E-2</v>
      </c>
      <c r="AD21">
        <f>timeDistribution[[#This Row],[Column5]]/$Z$2</f>
        <v>7.4962518740629685E-3</v>
      </c>
      <c r="AE21">
        <f>timeDistribution[[#This Row],[Column6]]/$Z$2</f>
        <v>5.9970014992503746E-3</v>
      </c>
      <c r="AF21">
        <f>timeDistribution[[#This Row],[Column7]]/$Z$2</f>
        <v>2.5487256371814093E-2</v>
      </c>
      <c r="AG21">
        <f>timeDistribution[[#This Row],[Column8]]/$Z$2</f>
        <v>1.1994002998500749E-2</v>
      </c>
      <c r="AH21">
        <f>timeDistribution[[#This Row],[Column9]]/$Z$2</f>
        <v>7.1964017991004492E-2</v>
      </c>
      <c r="AI21">
        <f>timeDistribution[[#This Row],[Column10]]/$Z$2</f>
        <v>0.18290854572713644</v>
      </c>
      <c r="AJ21">
        <f>timeDistribution[[#This Row],[Column11]]/$Z$2</f>
        <v>0.23238380809595202</v>
      </c>
      <c r="AK21">
        <f>timeDistribution[[#This Row],[Column12]]/$Z$2</f>
        <v>0.10944527736131934</v>
      </c>
      <c r="AL21">
        <f>timeDistribution[[#This Row],[Column13]]/$Z$2</f>
        <v>0.13643178410794601</v>
      </c>
      <c r="AM21">
        <f>timeDistribution[[#This Row],[Column14]]/$Z$2</f>
        <v>0.13493253373313344</v>
      </c>
      <c r="AN21">
        <f>timeDistribution[[#This Row],[Column15]]/$Z$2</f>
        <v>0.10494752623688156</v>
      </c>
      <c r="AO21">
        <f>timeDistribution[[#This Row],[Column16]]/$Z$2</f>
        <v>0.16341829085457271</v>
      </c>
      <c r="AP21">
        <f>timeDistribution[[#This Row],[Column17]]/$Z$2</f>
        <v>0.15442278860569716</v>
      </c>
      <c r="AQ21">
        <f>timeDistribution[[#This Row],[Column18]]/$Z$2</f>
        <v>0.16041979010494753</v>
      </c>
      <c r="AR21">
        <f>timeDistribution[[#This Row],[Column19]]/$Z$2</f>
        <v>0.22938530734632684</v>
      </c>
      <c r="AS21">
        <f>timeDistribution[[#This Row],[Column20]]/$Z$2</f>
        <v>0.17991004497751126</v>
      </c>
      <c r="AT21">
        <f>timeDistribution[[#This Row],[Column21]]/$Z$2</f>
        <v>6.296851574212893E-2</v>
      </c>
      <c r="AU21">
        <f>timeDistribution[[#This Row],[Column22]]/$Z$2</f>
        <v>5.6971514242878558E-2</v>
      </c>
      <c r="AV21">
        <f>timeDistribution[[#This Row],[Column23]]/$Z$2</f>
        <v>3.1484257871064465E-2</v>
      </c>
      <c r="AW21">
        <f>timeDistribution[[#This Row],[Column24]]/$Z$2</f>
        <v>3.8980509745127435E-2</v>
      </c>
    </row>
    <row r="22" spans="1:49" x14ac:dyDescent="0.3">
      <c r="A22" s="1" t="s">
        <v>45</v>
      </c>
      <c r="B22" s="1">
        <v>123</v>
      </c>
      <c r="C22" s="1">
        <v>32</v>
      </c>
      <c r="D22" s="1">
        <v>4</v>
      </c>
      <c r="E22" s="1">
        <v>3</v>
      </c>
      <c r="F22" s="1">
        <v>7</v>
      </c>
      <c r="G22" s="1">
        <v>28</v>
      </c>
      <c r="H22" s="1">
        <v>11</v>
      </c>
      <c r="I22" s="1">
        <v>17</v>
      </c>
      <c r="J22" s="1">
        <v>18</v>
      </c>
      <c r="K22" s="1">
        <v>48</v>
      </c>
      <c r="L22" s="1">
        <v>38</v>
      </c>
      <c r="M22" s="1">
        <v>67</v>
      </c>
      <c r="N22" s="1">
        <v>70</v>
      </c>
      <c r="O22" s="1">
        <v>43</v>
      </c>
      <c r="P22" s="1">
        <v>48</v>
      </c>
      <c r="Q22" s="1">
        <v>36</v>
      </c>
      <c r="R22" s="1">
        <v>29</v>
      </c>
      <c r="S22" s="1">
        <v>38</v>
      </c>
      <c r="T22" s="1">
        <v>22</v>
      </c>
      <c r="U22" s="1">
        <v>15</v>
      </c>
      <c r="V22" s="1">
        <v>22</v>
      </c>
      <c r="W22" s="1">
        <v>19</v>
      </c>
      <c r="X22" s="1">
        <v>19</v>
      </c>
      <c r="Y22" s="1">
        <v>4</v>
      </c>
      <c r="Z22">
        <f>SUM(timeDistribution[[#This Row],[Column2]:[Column25]])</f>
        <v>761</v>
      </c>
      <c r="AA22">
        <f>timeDistribution[[#This Row],[Column2]]/$Z$2</f>
        <v>0.18440779610194902</v>
      </c>
      <c r="AB22">
        <f>timeDistribution[[#This Row],[Column3]]/$Z$2</f>
        <v>4.7976011994002997E-2</v>
      </c>
      <c r="AC22">
        <f>timeDistribution[[#This Row],[Column4]]/$Z$2</f>
        <v>5.9970014992503746E-3</v>
      </c>
      <c r="AD22">
        <f>timeDistribution[[#This Row],[Column5]]/$Z$2</f>
        <v>4.4977511244377807E-3</v>
      </c>
      <c r="AE22">
        <f>timeDistribution[[#This Row],[Column6]]/$Z$2</f>
        <v>1.0494752623688156E-2</v>
      </c>
      <c r="AF22">
        <f>timeDistribution[[#This Row],[Column7]]/$Z$2</f>
        <v>4.1979010494752625E-2</v>
      </c>
      <c r="AG22">
        <f>timeDistribution[[#This Row],[Column8]]/$Z$2</f>
        <v>1.6491754122938532E-2</v>
      </c>
      <c r="AH22">
        <f>timeDistribution[[#This Row],[Column9]]/$Z$2</f>
        <v>2.5487256371814093E-2</v>
      </c>
      <c r="AI22">
        <f>timeDistribution[[#This Row],[Column10]]/$Z$2</f>
        <v>2.6986506746626688E-2</v>
      </c>
      <c r="AJ22">
        <f>timeDistribution[[#This Row],[Column11]]/$Z$2</f>
        <v>7.1964017991004492E-2</v>
      </c>
      <c r="AK22">
        <f>timeDistribution[[#This Row],[Column12]]/$Z$2</f>
        <v>5.6971514242878558E-2</v>
      </c>
      <c r="AL22">
        <f>timeDistribution[[#This Row],[Column13]]/$Z$2</f>
        <v>0.10044977511244378</v>
      </c>
      <c r="AM22">
        <f>timeDistribution[[#This Row],[Column14]]/$Z$2</f>
        <v>0.10494752623688156</v>
      </c>
      <c r="AN22">
        <f>timeDistribution[[#This Row],[Column15]]/$Z$2</f>
        <v>6.4467766116941536E-2</v>
      </c>
      <c r="AO22">
        <f>timeDistribution[[#This Row],[Column16]]/$Z$2</f>
        <v>7.1964017991004492E-2</v>
      </c>
      <c r="AP22">
        <f>timeDistribution[[#This Row],[Column17]]/$Z$2</f>
        <v>5.3973013493253376E-2</v>
      </c>
      <c r="AQ22">
        <f>timeDistribution[[#This Row],[Column18]]/$Z$2</f>
        <v>4.3478260869565216E-2</v>
      </c>
      <c r="AR22">
        <f>timeDistribution[[#This Row],[Column19]]/$Z$2</f>
        <v>5.6971514242878558E-2</v>
      </c>
      <c r="AS22">
        <f>timeDistribution[[#This Row],[Column20]]/$Z$2</f>
        <v>3.2983508245877063E-2</v>
      </c>
      <c r="AT22">
        <f>timeDistribution[[#This Row],[Column21]]/$Z$2</f>
        <v>2.2488755622188907E-2</v>
      </c>
      <c r="AU22">
        <f>timeDistribution[[#This Row],[Column22]]/$Z$2</f>
        <v>3.2983508245877063E-2</v>
      </c>
      <c r="AV22">
        <f>timeDistribution[[#This Row],[Column23]]/$Z$2</f>
        <v>2.8485757121439279E-2</v>
      </c>
      <c r="AW22">
        <f>timeDistribution[[#This Row],[Column24]]/$Z$2</f>
        <v>2.8485757121439279E-2</v>
      </c>
    </row>
    <row r="23" spans="1:49" x14ac:dyDescent="0.3">
      <c r="A23" s="1" t="s">
        <v>46</v>
      </c>
      <c r="B23" s="1">
        <v>28</v>
      </c>
      <c r="C23" s="1">
        <v>28</v>
      </c>
      <c r="D23" s="1">
        <v>41</v>
      </c>
      <c r="E23" s="1">
        <v>40</v>
      </c>
      <c r="F23" s="1">
        <v>42</v>
      </c>
      <c r="G23" s="1">
        <v>18</v>
      </c>
      <c r="H23" s="1">
        <v>12</v>
      </c>
      <c r="I23" s="1">
        <v>38</v>
      </c>
      <c r="J23" s="1">
        <v>92</v>
      </c>
      <c r="K23" s="1">
        <v>36</v>
      </c>
      <c r="L23" s="1">
        <v>27</v>
      </c>
      <c r="M23" s="1">
        <v>42</v>
      </c>
      <c r="N23" s="1">
        <v>20</v>
      </c>
      <c r="O23" s="1">
        <v>18</v>
      </c>
      <c r="P23" s="1">
        <v>26</v>
      </c>
      <c r="Q23" s="1">
        <v>21</v>
      </c>
      <c r="R23" s="1">
        <v>21</v>
      </c>
      <c r="S23" s="1">
        <v>41</v>
      </c>
      <c r="T23" s="1">
        <v>15</v>
      </c>
      <c r="U23" s="1">
        <v>14</v>
      </c>
      <c r="V23" s="1">
        <v>15</v>
      </c>
      <c r="W23" s="1">
        <v>15</v>
      </c>
      <c r="X23" s="1">
        <v>15</v>
      </c>
      <c r="Y23" s="1">
        <v>13</v>
      </c>
      <c r="Z23">
        <f>SUM(timeDistribution[[#This Row],[Column2]:[Column25]])</f>
        <v>678</v>
      </c>
      <c r="AA23">
        <f>timeDistribution[[#This Row],[Column2]]/$Z$2</f>
        <v>4.1979010494752625E-2</v>
      </c>
      <c r="AB23">
        <f>timeDistribution[[#This Row],[Column3]]/$Z$2</f>
        <v>4.1979010494752625E-2</v>
      </c>
      <c r="AC23">
        <f>timeDistribution[[#This Row],[Column4]]/$Z$2</f>
        <v>6.1469265367316339E-2</v>
      </c>
      <c r="AD23">
        <f>timeDistribution[[#This Row],[Column5]]/$Z$2</f>
        <v>5.9970014992503748E-2</v>
      </c>
      <c r="AE23">
        <f>timeDistribution[[#This Row],[Column6]]/$Z$2</f>
        <v>6.296851574212893E-2</v>
      </c>
      <c r="AF23">
        <f>timeDistribution[[#This Row],[Column7]]/$Z$2</f>
        <v>2.6986506746626688E-2</v>
      </c>
      <c r="AG23">
        <f>timeDistribution[[#This Row],[Column8]]/$Z$2</f>
        <v>1.7991004497751123E-2</v>
      </c>
      <c r="AH23">
        <f>timeDistribution[[#This Row],[Column9]]/$Z$2</f>
        <v>5.6971514242878558E-2</v>
      </c>
      <c r="AI23">
        <f>timeDistribution[[#This Row],[Column10]]/$Z$2</f>
        <v>0.13793103448275862</v>
      </c>
      <c r="AJ23">
        <f>timeDistribution[[#This Row],[Column11]]/$Z$2</f>
        <v>5.3973013493253376E-2</v>
      </c>
      <c r="AK23">
        <f>timeDistribution[[#This Row],[Column12]]/$Z$2</f>
        <v>4.0479760119940027E-2</v>
      </c>
      <c r="AL23">
        <f>timeDistribution[[#This Row],[Column13]]/$Z$2</f>
        <v>6.296851574212893E-2</v>
      </c>
      <c r="AM23">
        <f>timeDistribution[[#This Row],[Column14]]/$Z$2</f>
        <v>2.9985007496251874E-2</v>
      </c>
      <c r="AN23">
        <f>timeDistribution[[#This Row],[Column15]]/$Z$2</f>
        <v>2.6986506746626688E-2</v>
      </c>
      <c r="AO23">
        <f>timeDistribution[[#This Row],[Column16]]/$Z$2</f>
        <v>3.8980509745127435E-2</v>
      </c>
      <c r="AP23">
        <f>timeDistribution[[#This Row],[Column17]]/$Z$2</f>
        <v>3.1484257871064465E-2</v>
      </c>
      <c r="AQ23">
        <f>timeDistribution[[#This Row],[Column18]]/$Z$2</f>
        <v>3.1484257871064465E-2</v>
      </c>
      <c r="AR23">
        <f>timeDistribution[[#This Row],[Column19]]/$Z$2</f>
        <v>6.1469265367316339E-2</v>
      </c>
      <c r="AS23">
        <f>timeDistribution[[#This Row],[Column20]]/$Z$2</f>
        <v>2.2488755622188907E-2</v>
      </c>
      <c r="AT23">
        <f>timeDistribution[[#This Row],[Column21]]/$Z$2</f>
        <v>2.0989505247376312E-2</v>
      </c>
      <c r="AU23">
        <f>timeDistribution[[#This Row],[Column22]]/$Z$2</f>
        <v>2.2488755622188907E-2</v>
      </c>
      <c r="AV23">
        <f>timeDistribution[[#This Row],[Column23]]/$Z$2</f>
        <v>2.2488755622188907E-2</v>
      </c>
      <c r="AW23">
        <f>timeDistribution[[#This Row],[Column24]]/$Z$2</f>
        <v>2.2488755622188907E-2</v>
      </c>
    </row>
    <row r="24" spans="1:49" x14ac:dyDescent="0.3">
      <c r="A24" s="1" t="s">
        <v>47</v>
      </c>
      <c r="B24" s="1">
        <v>150</v>
      </c>
      <c r="C24" s="1">
        <v>63</v>
      </c>
      <c r="D24" s="1">
        <v>102</v>
      </c>
      <c r="E24" s="1">
        <v>52</v>
      </c>
      <c r="F24" s="1">
        <v>22</v>
      </c>
      <c r="G24" s="1">
        <v>46</v>
      </c>
      <c r="H24" s="1">
        <v>38</v>
      </c>
      <c r="I24" s="1">
        <v>38</v>
      </c>
      <c r="J24" s="1">
        <v>70</v>
      </c>
      <c r="K24" s="1">
        <v>112</v>
      </c>
      <c r="L24" s="1">
        <v>93</v>
      </c>
      <c r="M24" s="1">
        <v>77</v>
      </c>
      <c r="N24" s="1">
        <v>59</v>
      </c>
      <c r="O24" s="1">
        <v>58</v>
      </c>
      <c r="P24" s="1">
        <v>29</v>
      </c>
      <c r="Q24" s="1">
        <v>32</v>
      </c>
      <c r="R24" s="1">
        <v>21</v>
      </c>
      <c r="S24" s="1">
        <v>23</v>
      </c>
      <c r="T24" s="1">
        <v>32</v>
      </c>
      <c r="U24" s="1">
        <v>12</v>
      </c>
      <c r="V24" s="1">
        <v>29</v>
      </c>
      <c r="W24" s="1">
        <v>20</v>
      </c>
      <c r="X24" s="1">
        <v>21</v>
      </c>
      <c r="Y24" s="1">
        <v>59</v>
      </c>
      <c r="Z24">
        <f>SUM(timeDistribution[[#This Row],[Column2]:[Column25]])</f>
        <v>1258</v>
      </c>
      <c r="AA24">
        <f>timeDistribution[[#This Row],[Column2]]/$Z$2</f>
        <v>0.22488755622188905</v>
      </c>
      <c r="AB24">
        <f>timeDistribution[[#This Row],[Column3]]/$Z$2</f>
        <v>9.4452773613193403E-2</v>
      </c>
      <c r="AC24">
        <f>timeDistribution[[#This Row],[Column4]]/$Z$2</f>
        <v>0.15292353823088456</v>
      </c>
      <c r="AD24">
        <f>timeDistribution[[#This Row],[Column5]]/$Z$2</f>
        <v>7.7961019490254871E-2</v>
      </c>
      <c r="AE24">
        <f>timeDistribution[[#This Row],[Column6]]/$Z$2</f>
        <v>3.2983508245877063E-2</v>
      </c>
      <c r="AF24">
        <f>timeDistribution[[#This Row],[Column7]]/$Z$2</f>
        <v>6.8965517241379309E-2</v>
      </c>
      <c r="AG24">
        <f>timeDistribution[[#This Row],[Column8]]/$Z$2</f>
        <v>5.6971514242878558E-2</v>
      </c>
      <c r="AH24">
        <f>timeDistribution[[#This Row],[Column9]]/$Z$2</f>
        <v>5.6971514242878558E-2</v>
      </c>
      <c r="AI24">
        <f>timeDistribution[[#This Row],[Column10]]/$Z$2</f>
        <v>0.10494752623688156</v>
      </c>
      <c r="AJ24">
        <f>timeDistribution[[#This Row],[Column11]]/$Z$2</f>
        <v>0.1679160419790105</v>
      </c>
      <c r="AK24">
        <f>timeDistribution[[#This Row],[Column12]]/$Z$2</f>
        <v>0.13943028485757122</v>
      </c>
      <c r="AL24">
        <f>timeDistribution[[#This Row],[Column13]]/$Z$2</f>
        <v>0.11544227886056972</v>
      </c>
      <c r="AM24">
        <f>timeDistribution[[#This Row],[Column14]]/$Z$2</f>
        <v>8.8455772113943024E-2</v>
      </c>
      <c r="AN24">
        <f>timeDistribution[[#This Row],[Column15]]/$Z$2</f>
        <v>8.6956521739130432E-2</v>
      </c>
      <c r="AO24">
        <f>timeDistribution[[#This Row],[Column16]]/$Z$2</f>
        <v>4.3478260869565216E-2</v>
      </c>
      <c r="AP24">
        <f>timeDistribution[[#This Row],[Column17]]/$Z$2</f>
        <v>4.7976011994002997E-2</v>
      </c>
      <c r="AQ24">
        <f>timeDistribution[[#This Row],[Column18]]/$Z$2</f>
        <v>3.1484257871064465E-2</v>
      </c>
      <c r="AR24">
        <f>timeDistribution[[#This Row],[Column19]]/$Z$2</f>
        <v>3.4482758620689655E-2</v>
      </c>
      <c r="AS24">
        <f>timeDistribution[[#This Row],[Column20]]/$Z$2</f>
        <v>4.7976011994002997E-2</v>
      </c>
      <c r="AT24">
        <f>timeDistribution[[#This Row],[Column21]]/$Z$2</f>
        <v>1.7991004497751123E-2</v>
      </c>
      <c r="AU24">
        <f>timeDistribution[[#This Row],[Column22]]/$Z$2</f>
        <v>4.3478260869565216E-2</v>
      </c>
      <c r="AV24">
        <f>timeDistribution[[#This Row],[Column23]]/$Z$2</f>
        <v>2.9985007496251874E-2</v>
      </c>
      <c r="AW24">
        <f>timeDistribution[[#This Row],[Column24]]/$Z$2</f>
        <v>3.1484257871064465E-2</v>
      </c>
    </row>
    <row r="25" spans="1:49" x14ac:dyDescent="0.3">
      <c r="A25" s="1" t="s">
        <v>48</v>
      </c>
      <c r="B25" s="1">
        <v>123</v>
      </c>
      <c r="C25" s="1">
        <v>128</v>
      </c>
      <c r="D25" s="1">
        <v>108</v>
      </c>
      <c r="E25" s="1">
        <v>104</v>
      </c>
      <c r="F25" s="1">
        <v>61</v>
      </c>
      <c r="G25" s="1">
        <v>68</v>
      </c>
      <c r="H25" s="1">
        <v>58</v>
      </c>
      <c r="I25" s="1">
        <v>122</v>
      </c>
      <c r="J25" s="1">
        <v>113</v>
      </c>
      <c r="K25" s="1">
        <v>210</v>
      </c>
      <c r="L25" s="1">
        <v>142</v>
      </c>
      <c r="M25" s="1">
        <v>132</v>
      </c>
      <c r="N25" s="1">
        <v>105</v>
      </c>
      <c r="O25" s="1">
        <v>86</v>
      </c>
      <c r="P25" s="1">
        <v>78</v>
      </c>
      <c r="Q25" s="1">
        <v>98</v>
      </c>
      <c r="R25" s="1">
        <v>49</v>
      </c>
      <c r="S25" s="1">
        <v>52</v>
      </c>
      <c r="T25" s="1">
        <v>90</v>
      </c>
      <c r="U25" s="1">
        <v>47</v>
      </c>
      <c r="V25" s="1">
        <v>69</v>
      </c>
      <c r="W25" s="1">
        <v>51</v>
      </c>
      <c r="X25" s="1">
        <v>33</v>
      </c>
      <c r="Y25" s="1">
        <v>45</v>
      </c>
      <c r="Z25">
        <f>SUM(timeDistribution[[#This Row],[Column2]:[Column25]])</f>
        <v>2172</v>
      </c>
      <c r="AA25">
        <f>timeDistribution[[#This Row],[Column2]]/$Z$2</f>
        <v>0.18440779610194902</v>
      </c>
      <c r="AB25">
        <f>timeDistribution[[#This Row],[Column3]]/$Z$2</f>
        <v>0.19190404797601199</v>
      </c>
      <c r="AC25">
        <f>timeDistribution[[#This Row],[Column4]]/$Z$2</f>
        <v>0.16191904047976011</v>
      </c>
      <c r="AD25">
        <f>timeDistribution[[#This Row],[Column5]]/$Z$2</f>
        <v>0.15592203898050974</v>
      </c>
      <c r="AE25">
        <f>timeDistribution[[#This Row],[Column6]]/$Z$2</f>
        <v>9.145427286356822E-2</v>
      </c>
      <c r="AF25">
        <f>timeDistribution[[#This Row],[Column7]]/$Z$2</f>
        <v>0.10194902548725637</v>
      </c>
      <c r="AG25">
        <f>timeDistribution[[#This Row],[Column8]]/$Z$2</f>
        <v>8.6956521739130432E-2</v>
      </c>
      <c r="AH25">
        <f>timeDistribution[[#This Row],[Column9]]/$Z$2</f>
        <v>0.18290854572713644</v>
      </c>
      <c r="AI25">
        <f>timeDistribution[[#This Row],[Column10]]/$Z$2</f>
        <v>0.16941529235382308</v>
      </c>
      <c r="AJ25">
        <f>timeDistribution[[#This Row],[Column11]]/$Z$2</f>
        <v>0.31484257871064469</v>
      </c>
      <c r="AK25">
        <f>timeDistribution[[#This Row],[Column12]]/$Z$2</f>
        <v>0.21289355322338829</v>
      </c>
      <c r="AL25">
        <f>timeDistribution[[#This Row],[Column13]]/$Z$2</f>
        <v>0.19790104947526238</v>
      </c>
      <c r="AM25">
        <f>timeDistribution[[#This Row],[Column14]]/$Z$2</f>
        <v>0.15742128935532235</v>
      </c>
      <c r="AN25">
        <f>timeDistribution[[#This Row],[Column15]]/$Z$2</f>
        <v>0.12893553223388307</v>
      </c>
      <c r="AO25">
        <f>timeDistribution[[#This Row],[Column16]]/$Z$2</f>
        <v>0.11694152923538231</v>
      </c>
      <c r="AP25">
        <f>timeDistribution[[#This Row],[Column17]]/$Z$2</f>
        <v>0.14692653673163419</v>
      </c>
      <c r="AQ25">
        <f>timeDistribution[[#This Row],[Column18]]/$Z$2</f>
        <v>7.3463268365817097E-2</v>
      </c>
      <c r="AR25">
        <f>timeDistribution[[#This Row],[Column19]]/$Z$2</f>
        <v>7.7961019490254871E-2</v>
      </c>
      <c r="AS25">
        <f>timeDistribution[[#This Row],[Column20]]/$Z$2</f>
        <v>0.13493253373313344</v>
      </c>
      <c r="AT25">
        <f>timeDistribution[[#This Row],[Column21]]/$Z$2</f>
        <v>7.0464767616191901E-2</v>
      </c>
      <c r="AU25">
        <f>timeDistribution[[#This Row],[Column22]]/$Z$2</f>
        <v>0.10344827586206896</v>
      </c>
      <c r="AV25">
        <f>timeDistribution[[#This Row],[Column23]]/$Z$2</f>
        <v>7.646176911544228E-2</v>
      </c>
      <c r="AW25">
        <f>timeDistribution[[#This Row],[Column24]]/$Z$2</f>
        <v>4.9475262368815595E-2</v>
      </c>
    </row>
    <row r="26" spans="1:49" x14ac:dyDescent="0.3">
      <c r="A26" s="1" t="s">
        <v>49</v>
      </c>
      <c r="B26" s="1">
        <v>116</v>
      </c>
      <c r="C26" s="1">
        <v>158</v>
      </c>
      <c r="D26" s="1">
        <v>109</v>
      </c>
      <c r="E26" s="1">
        <v>107</v>
      </c>
      <c r="F26" s="1">
        <v>87</v>
      </c>
      <c r="G26" s="1">
        <v>70</v>
      </c>
      <c r="H26" s="1">
        <v>65</v>
      </c>
      <c r="I26" s="1">
        <v>129</v>
      </c>
      <c r="J26" s="1">
        <v>183</v>
      </c>
      <c r="K26" s="1">
        <v>182</v>
      </c>
      <c r="L26" s="1">
        <v>133</v>
      </c>
      <c r="M26" s="1">
        <v>104</v>
      </c>
      <c r="N26" s="1">
        <v>110</v>
      </c>
      <c r="O26" s="1">
        <v>83</v>
      </c>
      <c r="P26" s="1">
        <v>85</v>
      </c>
      <c r="Q26" s="1">
        <v>99</v>
      </c>
      <c r="R26" s="1">
        <v>70</v>
      </c>
      <c r="S26" s="1">
        <v>70</v>
      </c>
      <c r="T26" s="1">
        <v>93</v>
      </c>
      <c r="U26" s="1">
        <v>37</v>
      </c>
      <c r="V26" s="1">
        <v>38</v>
      </c>
      <c r="W26" s="1">
        <v>44</v>
      </c>
      <c r="X26" s="1">
        <v>35</v>
      </c>
      <c r="Y26" s="1">
        <v>38</v>
      </c>
      <c r="Z26">
        <f>SUM(timeDistribution[[#This Row],[Column2]:[Column25]])</f>
        <v>2245</v>
      </c>
      <c r="AA26">
        <f>timeDistribution[[#This Row],[Column2]]/$Z$2</f>
        <v>0.17391304347826086</v>
      </c>
      <c r="AB26">
        <f>timeDistribution[[#This Row],[Column3]]/$Z$2</f>
        <v>0.23688155922038981</v>
      </c>
      <c r="AC26">
        <f>timeDistribution[[#This Row],[Column4]]/$Z$2</f>
        <v>0.16341829085457271</v>
      </c>
      <c r="AD26">
        <f>timeDistribution[[#This Row],[Column5]]/$Z$2</f>
        <v>0.16041979010494753</v>
      </c>
      <c r="AE26">
        <f>timeDistribution[[#This Row],[Column6]]/$Z$2</f>
        <v>0.13043478260869565</v>
      </c>
      <c r="AF26">
        <f>timeDistribution[[#This Row],[Column7]]/$Z$2</f>
        <v>0.10494752623688156</v>
      </c>
      <c r="AG26">
        <f>timeDistribution[[#This Row],[Column8]]/$Z$2</f>
        <v>9.7451274362818585E-2</v>
      </c>
      <c r="AH26">
        <f>timeDistribution[[#This Row],[Column9]]/$Z$2</f>
        <v>0.19340329835082459</v>
      </c>
      <c r="AI26">
        <f>timeDistribution[[#This Row],[Column10]]/$Z$2</f>
        <v>0.27436281859070466</v>
      </c>
      <c r="AJ26">
        <f>timeDistribution[[#This Row],[Column11]]/$Z$2</f>
        <v>0.27286356821589203</v>
      </c>
      <c r="AK26">
        <f>timeDistribution[[#This Row],[Column12]]/$Z$2</f>
        <v>0.19940029985007496</v>
      </c>
      <c r="AL26">
        <f>timeDistribution[[#This Row],[Column13]]/$Z$2</f>
        <v>0.15592203898050974</v>
      </c>
      <c r="AM26">
        <f>timeDistribution[[#This Row],[Column14]]/$Z$2</f>
        <v>0.16491754122938532</v>
      </c>
      <c r="AN26">
        <f>timeDistribution[[#This Row],[Column15]]/$Z$2</f>
        <v>0.12443778110944528</v>
      </c>
      <c r="AO26">
        <f>timeDistribution[[#This Row],[Column16]]/$Z$2</f>
        <v>0.12743628185907047</v>
      </c>
      <c r="AP26">
        <f>timeDistribution[[#This Row],[Column17]]/$Z$2</f>
        <v>0.14842578710644677</v>
      </c>
      <c r="AQ26">
        <f>timeDistribution[[#This Row],[Column18]]/$Z$2</f>
        <v>0.10494752623688156</v>
      </c>
      <c r="AR26">
        <f>timeDistribution[[#This Row],[Column19]]/$Z$2</f>
        <v>0.10494752623688156</v>
      </c>
      <c r="AS26">
        <f>timeDistribution[[#This Row],[Column20]]/$Z$2</f>
        <v>0.13943028485757122</v>
      </c>
      <c r="AT26">
        <f>timeDistribution[[#This Row],[Column21]]/$Z$2</f>
        <v>5.5472263868065967E-2</v>
      </c>
      <c r="AU26">
        <f>timeDistribution[[#This Row],[Column22]]/$Z$2</f>
        <v>5.6971514242878558E-2</v>
      </c>
      <c r="AV26">
        <f>timeDistribution[[#This Row],[Column23]]/$Z$2</f>
        <v>6.5967016491754127E-2</v>
      </c>
      <c r="AW26">
        <f>timeDistribution[[#This Row],[Column24]]/$Z$2</f>
        <v>5.2473763118440778E-2</v>
      </c>
    </row>
    <row r="27" spans="1:49" x14ac:dyDescent="0.3">
      <c r="A27" s="1" t="s">
        <v>50</v>
      </c>
      <c r="B27" s="1">
        <v>120</v>
      </c>
      <c r="C27" s="1">
        <v>139</v>
      </c>
      <c r="D27" s="1">
        <v>119</v>
      </c>
      <c r="E27" s="1">
        <v>38</v>
      </c>
      <c r="F27" s="1">
        <v>76</v>
      </c>
      <c r="G27" s="1">
        <v>78</v>
      </c>
      <c r="H27" s="1">
        <v>112</v>
      </c>
      <c r="I27" s="1">
        <v>101</v>
      </c>
      <c r="J27" s="1">
        <v>126</v>
      </c>
      <c r="K27" s="1">
        <v>139</v>
      </c>
      <c r="L27" s="1">
        <v>143</v>
      </c>
      <c r="M27" s="1">
        <v>118</v>
      </c>
      <c r="N27" s="1">
        <v>89</v>
      </c>
      <c r="O27" s="1">
        <v>84</v>
      </c>
      <c r="P27" s="1">
        <v>78</v>
      </c>
      <c r="Q27" s="1">
        <v>63</v>
      </c>
      <c r="R27" s="1">
        <v>80</v>
      </c>
      <c r="S27" s="1">
        <v>55</v>
      </c>
      <c r="T27" s="1">
        <v>59</v>
      </c>
      <c r="U27" s="1">
        <v>53</v>
      </c>
      <c r="V27" s="1">
        <v>45</v>
      </c>
      <c r="W27" s="1">
        <v>52</v>
      </c>
      <c r="X27" s="1">
        <v>40</v>
      </c>
      <c r="Y27" s="1">
        <v>43</v>
      </c>
      <c r="Z27">
        <f>SUM(timeDistribution[[#This Row],[Column2]:[Column25]])</f>
        <v>2050</v>
      </c>
      <c r="AA27">
        <f>timeDistribution[[#This Row],[Column2]]/$Z$2</f>
        <v>0.17991004497751126</v>
      </c>
      <c r="AB27">
        <f>timeDistribution[[#This Row],[Column3]]/$Z$2</f>
        <v>0.20839580209895053</v>
      </c>
      <c r="AC27">
        <f>timeDistribution[[#This Row],[Column4]]/$Z$2</f>
        <v>0.17841079460269865</v>
      </c>
      <c r="AD27">
        <f>timeDistribution[[#This Row],[Column5]]/$Z$2</f>
        <v>5.6971514242878558E-2</v>
      </c>
      <c r="AE27">
        <f>timeDistribution[[#This Row],[Column6]]/$Z$2</f>
        <v>0.11394302848575712</v>
      </c>
      <c r="AF27">
        <f>timeDistribution[[#This Row],[Column7]]/$Z$2</f>
        <v>0.11694152923538231</v>
      </c>
      <c r="AG27">
        <f>timeDistribution[[#This Row],[Column8]]/$Z$2</f>
        <v>0.1679160419790105</v>
      </c>
      <c r="AH27">
        <f>timeDistribution[[#This Row],[Column9]]/$Z$2</f>
        <v>0.15142428785607195</v>
      </c>
      <c r="AI27">
        <f>timeDistribution[[#This Row],[Column10]]/$Z$2</f>
        <v>0.18890554722638681</v>
      </c>
      <c r="AJ27">
        <f>timeDistribution[[#This Row],[Column11]]/$Z$2</f>
        <v>0.20839580209895053</v>
      </c>
      <c r="AK27">
        <f>timeDistribution[[#This Row],[Column12]]/$Z$2</f>
        <v>0.2143928035982009</v>
      </c>
      <c r="AL27">
        <f>timeDistribution[[#This Row],[Column13]]/$Z$2</f>
        <v>0.17691154422788605</v>
      </c>
      <c r="AM27">
        <f>timeDistribution[[#This Row],[Column14]]/$Z$2</f>
        <v>0.13343328335832083</v>
      </c>
      <c r="AN27">
        <f>timeDistribution[[#This Row],[Column15]]/$Z$2</f>
        <v>0.12593703148425786</v>
      </c>
      <c r="AO27">
        <f>timeDistribution[[#This Row],[Column16]]/$Z$2</f>
        <v>0.11694152923538231</v>
      </c>
      <c r="AP27">
        <f>timeDistribution[[#This Row],[Column17]]/$Z$2</f>
        <v>9.4452773613193403E-2</v>
      </c>
      <c r="AQ27">
        <f>timeDistribution[[#This Row],[Column18]]/$Z$2</f>
        <v>0.1199400299850075</v>
      </c>
      <c r="AR27">
        <f>timeDistribution[[#This Row],[Column19]]/$Z$2</f>
        <v>8.2458770614692659E-2</v>
      </c>
      <c r="AS27">
        <f>timeDistribution[[#This Row],[Column20]]/$Z$2</f>
        <v>8.8455772113943024E-2</v>
      </c>
      <c r="AT27">
        <f>timeDistribution[[#This Row],[Column21]]/$Z$2</f>
        <v>7.9460269865067462E-2</v>
      </c>
      <c r="AU27">
        <f>timeDistribution[[#This Row],[Column22]]/$Z$2</f>
        <v>6.7466266866566718E-2</v>
      </c>
      <c r="AV27">
        <f>timeDistribution[[#This Row],[Column23]]/$Z$2</f>
        <v>7.7961019490254871E-2</v>
      </c>
      <c r="AW27">
        <f>timeDistribution[[#This Row],[Column24]]/$Z$2</f>
        <v>5.9970014992503748E-2</v>
      </c>
    </row>
    <row r="28" spans="1:49" x14ac:dyDescent="0.3">
      <c r="A28" s="1" t="s">
        <v>51</v>
      </c>
      <c r="B28" s="1">
        <v>120</v>
      </c>
      <c r="C28" s="1">
        <v>60</v>
      </c>
      <c r="D28" s="1">
        <v>125</v>
      </c>
      <c r="E28" s="1">
        <v>102</v>
      </c>
      <c r="F28" s="1">
        <v>62</v>
      </c>
      <c r="G28" s="1">
        <v>40</v>
      </c>
      <c r="H28" s="1">
        <v>72</v>
      </c>
      <c r="I28" s="1">
        <v>89</v>
      </c>
      <c r="J28" s="1">
        <v>94</v>
      </c>
      <c r="K28" s="1">
        <v>147</v>
      </c>
      <c r="L28" s="1">
        <v>158</v>
      </c>
      <c r="M28" s="1">
        <v>123</v>
      </c>
      <c r="N28" s="1">
        <v>105</v>
      </c>
      <c r="O28" s="1">
        <v>60</v>
      </c>
      <c r="P28" s="1">
        <v>60</v>
      </c>
      <c r="Q28" s="1">
        <v>111</v>
      </c>
      <c r="R28" s="1">
        <v>48</v>
      </c>
      <c r="S28" s="1">
        <v>56</v>
      </c>
      <c r="T28" s="1">
        <v>30</v>
      </c>
      <c r="U28" s="1">
        <v>41</v>
      </c>
      <c r="V28" s="1">
        <v>47</v>
      </c>
      <c r="W28" s="1">
        <v>29</v>
      </c>
      <c r="X28" s="1">
        <v>24</v>
      </c>
      <c r="Y28" s="1">
        <v>15</v>
      </c>
      <c r="Z28">
        <f>SUM(timeDistribution[[#This Row],[Column2]:[Column25]])</f>
        <v>1818</v>
      </c>
      <c r="AA28">
        <f>timeDistribution[[#This Row],[Column2]]/$Z$2</f>
        <v>0.17991004497751126</v>
      </c>
      <c r="AB28">
        <f>timeDistribution[[#This Row],[Column3]]/$Z$2</f>
        <v>8.9955022488755629E-2</v>
      </c>
      <c r="AC28">
        <f>timeDistribution[[#This Row],[Column4]]/$Z$2</f>
        <v>0.1874062968515742</v>
      </c>
      <c r="AD28">
        <f>timeDistribution[[#This Row],[Column5]]/$Z$2</f>
        <v>0.15292353823088456</v>
      </c>
      <c r="AE28">
        <f>timeDistribution[[#This Row],[Column6]]/$Z$2</f>
        <v>9.2953523238380811E-2</v>
      </c>
      <c r="AF28">
        <f>timeDistribution[[#This Row],[Column7]]/$Z$2</f>
        <v>5.9970014992503748E-2</v>
      </c>
      <c r="AG28">
        <f>timeDistribution[[#This Row],[Column8]]/$Z$2</f>
        <v>0.10794602698650675</v>
      </c>
      <c r="AH28">
        <f>timeDistribution[[#This Row],[Column9]]/$Z$2</f>
        <v>0.13343328335832083</v>
      </c>
      <c r="AI28">
        <f>timeDistribution[[#This Row],[Column10]]/$Z$2</f>
        <v>0.1409295352323838</v>
      </c>
      <c r="AJ28">
        <f>timeDistribution[[#This Row],[Column11]]/$Z$2</f>
        <v>0.22038980509745126</v>
      </c>
      <c r="AK28">
        <f>timeDistribution[[#This Row],[Column12]]/$Z$2</f>
        <v>0.23688155922038981</v>
      </c>
      <c r="AL28">
        <f>timeDistribution[[#This Row],[Column13]]/$Z$2</f>
        <v>0.18440779610194902</v>
      </c>
      <c r="AM28">
        <f>timeDistribution[[#This Row],[Column14]]/$Z$2</f>
        <v>0.15742128935532235</v>
      </c>
      <c r="AN28">
        <f>timeDistribution[[#This Row],[Column15]]/$Z$2</f>
        <v>8.9955022488755629E-2</v>
      </c>
      <c r="AO28">
        <f>timeDistribution[[#This Row],[Column16]]/$Z$2</f>
        <v>8.9955022488755629E-2</v>
      </c>
      <c r="AP28">
        <f>timeDistribution[[#This Row],[Column17]]/$Z$2</f>
        <v>0.16641679160419789</v>
      </c>
      <c r="AQ28">
        <f>timeDistribution[[#This Row],[Column18]]/$Z$2</f>
        <v>7.1964017991004492E-2</v>
      </c>
      <c r="AR28">
        <f>timeDistribution[[#This Row],[Column19]]/$Z$2</f>
        <v>8.395802098950525E-2</v>
      </c>
      <c r="AS28">
        <f>timeDistribution[[#This Row],[Column20]]/$Z$2</f>
        <v>4.4977511244377814E-2</v>
      </c>
      <c r="AT28">
        <f>timeDistribution[[#This Row],[Column21]]/$Z$2</f>
        <v>6.1469265367316339E-2</v>
      </c>
      <c r="AU28">
        <f>timeDistribution[[#This Row],[Column22]]/$Z$2</f>
        <v>7.0464767616191901E-2</v>
      </c>
      <c r="AV28">
        <f>timeDistribution[[#This Row],[Column23]]/$Z$2</f>
        <v>4.3478260869565216E-2</v>
      </c>
      <c r="AW28">
        <f>timeDistribution[[#This Row],[Column24]]/$Z$2</f>
        <v>3.5982008995502246E-2</v>
      </c>
    </row>
    <row r="29" spans="1:49" x14ac:dyDescent="0.3">
      <c r="A29" s="1" t="s">
        <v>52</v>
      </c>
      <c r="B29" s="1">
        <v>115</v>
      </c>
      <c r="C29" s="1">
        <v>158</v>
      </c>
      <c r="D29" s="1">
        <v>103</v>
      </c>
      <c r="E29" s="1">
        <v>73</v>
      </c>
      <c r="F29" s="1">
        <v>47</v>
      </c>
      <c r="G29" s="1">
        <v>67</v>
      </c>
      <c r="H29" s="1">
        <v>75</v>
      </c>
      <c r="I29" s="1">
        <v>100</v>
      </c>
      <c r="J29" s="1">
        <v>128</v>
      </c>
      <c r="K29" s="1">
        <v>110</v>
      </c>
      <c r="L29" s="1">
        <v>147</v>
      </c>
      <c r="M29" s="1">
        <v>117</v>
      </c>
      <c r="N29" s="1">
        <v>83</v>
      </c>
      <c r="O29" s="1">
        <v>52</v>
      </c>
      <c r="P29" s="1">
        <v>80</v>
      </c>
      <c r="Q29" s="1">
        <v>93</v>
      </c>
      <c r="R29" s="1">
        <v>53</v>
      </c>
      <c r="S29" s="1">
        <v>55</v>
      </c>
      <c r="T29" s="1">
        <v>66</v>
      </c>
      <c r="U29" s="1">
        <v>45</v>
      </c>
      <c r="V29" s="1">
        <v>47</v>
      </c>
      <c r="W29" s="1">
        <v>48</v>
      </c>
      <c r="X29" s="1">
        <v>28</v>
      </c>
      <c r="Y29" s="1">
        <v>51</v>
      </c>
      <c r="Z29">
        <f>SUM(timeDistribution[[#This Row],[Column2]:[Column25]])</f>
        <v>1941</v>
      </c>
      <c r="AA29">
        <f>timeDistribution[[#This Row],[Column2]]/$Z$2</f>
        <v>0.17241379310344829</v>
      </c>
      <c r="AB29">
        <f>timeDistribution[[#This Row],[Column3]]/$Z$2</f>
        <v>0.23688155922038981</v>
      </c>
      <c r="AC29">
        <f>timeDistribution[[#This Row],[Column4]]/$Z$2</f>
        <v>0.15442278860569716</v>
      </c>
      <c r="AD29">
        <f>timeDistribution[[#This Row],[Column5]]/$Z$2</f>
        <v>0.10944527736131934</v>
      </c>
      <c r="AE29">
        <f>timeDistribution[[#This Row],[Column6]]/$Z$2</f>
        <v>7.0464767616191901E-2</v>
      </c>
      <c r="AF29">
        <f>timeDistribution[[#This Row],[Column7]]/$Z$2</f>
        <v>0.10044977511244378</v>
      </c>
      <c r="AG29">
        <f>timeDistribution[[#This Row],[Column8]]/$Z$2</f>
        <v>0.11244377811094453</v>
      </c>
      <c r="AH29">
        <f>timeDistribution[[#This Row],[Column9]]/$Z$2</f>
        <v>0.14992503748125938</v>
      </c>
      <c r="AI29">
        <f>timeDistribution[[#This Row],[Column10]]/$Z$2</f>
        <v>0.19190404797601199</v>
      </c>
      <c r="AJ29">
        <f>timeDistribution[[#This Row],[Column11]]/$Z$2</f>
        <v>0.16491754122938532</v>
      </c>
      <c r="AK29">
        <f>timeDistribution[[#This Row],[Column12]]/$Z$2</f>
        <v>0.22038980509745126</v>
      </c>
      <c r="AL29">
        <f>timeDistribution[[#This Row],[Column13]]/$Z$2</f>
        <v>0.17541229385307347</v>
      </c>
      <c r="AM29">
        <f>timeDistribution[[#This Row],[Column14]]/$Z$2</f>
        <v>0.12443778110944528</v>
      </c>
      <c r="AN29">
        <f>timeDistribution[[#This Row],[Column15]]/$Z$2</f>
        <v>7.7961019490254871E-2</v>
      </c>
      <c r="AO29">
        <f>timeDistribution[[#This Row],[Column16]]/$Z$2</f>
        <v>0.1199400299850075</v>
      </c>
      <c r="AP29">
        <f>timeDistribution[[#This Row],[Column17]]/$Z$2</f>
        <v>0.13943028485757122</v>
      </c>
      <c r="AQ29">
        <f>timeDistribution[[#This Row],[Column18]]/$Z$2</f>
        <v>7.9460269865067462E-2</v>
      </c>
      <c r="AR29">
        <f>timeDistribution[[#This Row],[Column19]]/$Z$2</f>
        <v>8.2458770614692659E-2</v>
      </c>
      <c r="AS29">
        <f>timeDistribution[[#This Row],[Column20]]/$Z$2</f>
        <v>9.895052473763119E-2</v>
      </c>
      <c r="AT29">
        <f>timeDistribution[[#This Row],[Column21]]/$Z$2</f>
        <v>6.7466266866566718E-2</v>
      </c>
      <c r="AU29">
        <f>timeDistribution[[#This Row],[Column22]]/$Z$2</f>
        <v>7.0464767616191901E-2</v>
      </c>
      <c r="AV29">
        <f>timeDistribution[[#This Row],[Column23]]/$Z$2</f>
        <v>7.1964017991004492E-2</v>
      </c>
      <c r="AW29">
        <f>timeDistribution[[#This Row],[Column24]]/$Z$2</f>
        <v>4.1979010494752625E-2</v>
      </c>
    </row>
    <row r="30" spans="1:49" x14ac:dyDescent="0.3">
      <c r="A30" s="1" t="s">
        <v>53</v>
      </c>
      <c r="B30" s="1">
        <v>182</v>
      </c>
      <c r="C30" s="1">
        <v>146</v>
      </c>
      <c r="D30" s="1">
        <v>88</v>
      </c>
      <c r="E30" s="1">
        <v>63</v>
      </c>
      <c r="F30" s="1">
        <v>52</v>
      </c>
      <c r="G30" s="1">
        <v>106</v>
      </c>
      <c r="H30" s="1">
        <v>31</v>
      </c>
      <c r="I30" s="1">
        <v>47</v>
      </c>
      <c r="J30" s="1">
        <v>68</v>
      </c>
      <c r="K30" s="1">
        <v>76</v>
      </c>
      <c r="L30" s="1">
        <v>100</v>
      </c>
      <c r="M30" s="1">
        <v>101</v>
      </c>
      <c r="N30" s="1">
        <v>71</v>
      </c>
      <c r="O30" s="1">
        <v>73</v>
      </c>
      <c r="P30" s="1">
        <v>100</v>
      </c>
      <c r="Q30" s="1">
        <v>67</v>
      </c>
      <c r="R30" s="1">
        <v>74</v>
      </c>
      <c r="S30" s="1">
        <v>51</v>
      </c>
      <c r="T30" s="1">
        <v>50</v>
      </c>
      <c r="U30" s="1">
        <v>50</v>
      </c>
      <c r="V30" s="1">
        <v>50</v>
      </c>
      <c r="W30" s="1">
        <v>24</v>
      </c>
      <c r="X30" s="1">
        <v>22</v>
      </c>
      <c r="Y30" s="1">
        <v>11</v>
      </c>
      <c r="Z30">
        <f>SUM(timeDistribution[[#This Row],[Column2]:[Column25]])</f>
        <v>1703</v>
      </c>
      <c r="AA30">
        <f>timeDistribution[[#This Row],[Column2]]/$Z$2</f>
        <v>0.27286356821589203</v>
      </c>
      <c r="AB30">
        <f>timeDistribution[[#This Row],[Column3]]/$Z$2</f>
        <v>0.21889055472263869</v>
      </c>
      <c r="AC30">
        <f>timeDistribution[[#This Row],[Column4]]/$Z$2</f>
        <v>0.13193403298350825</v>
      </c>
      <c r="AD30">
        <f>timeDistribution[[#This Row],[Column5]]/$Z$2</f>
        <v>9.4452773613193403E-2</v>
      </c>
      <c r="AE30">
        <f>timeDistribution[[#This Row],[Column6]]/$Z$2</f>
        <v>7.7961019490254871E-2</v>
      </c>
      <c r="AF30">
        <f>timeDistribution[[#This Row],[Column7]]/$Z$2</f>
        <v>0.15892053973013492</v>
      </c>
      <c r="AG30">
        <f>timeDistribution[[#This Row],[Column8]]/$Z$2</f>
        <v>4.6476761619190406E-2</v>
      </c>
      <c r="AH30">
        <f>timeDistribution[[#This Row],[Column9]]/$Z$2</f>
        <v>7.0464767616191901E-2</v>
      </c>
      <c r="AI30">
        <f>timeDistribution[[#This Row],[Column10]]/$Z$2</f>
        <v>0.10194902548725637</v>
      </c>
      <c r="AJ30">
        <f>timeDistribution[[#This Row],[Column11]]/$Z$2</f>
        <v>0.11394302848575712</v>
      </c>
      <c r="AK30">
        <f>timeDistribution[[#This Row],[Column12]]/$Z$2</f>
        <v>0.14992503748125938</v>
      </c>
      <c r="AL30">
        <f>timeDistribution[[#This Row],[Column13]]/$Z$2</f>
        <v>0.15142428785607195</v>
      </c>
      <c r="AM30">
        <f>timeDistribution[[#This Row],[Column14]]/$Z$2</f>
        <v>0.10644677661169415</v>
      </c>
      <c r="AN30">
        <f>timeDistribution[[#This Row],[Column15]]/$Z$2</f>
        <v>0.10944527736131934</v>
      </c>
      <c r="AO30">
        <f>timeDistribution[[#This Row],[Column16]]/$Z$2</f>
        <v>0.14992503748125938</v>
      </c>
      <c r="AP30">
        <f>timeDistribution[[#This Row],[Column17]]/$Z$2</f>
        <v>0.10044977511244378</v>
      </c>
      <c r="AQ30">
        <f>timeDistribution[[#This Row],[Column18]]/$Z$2</f>
        <v>0.11094452773613193</v>
      </c>
      <c r="AR30">
        <f>timeDistribution[[#This Row],[Column19]]/$Z$2</f>
        <v>7.646176911544228E-2</v>
      </c>
      <c r="AS30">
        <f>timeDistribution[[#This Row],[Column20]]/$Z$2</f>
        <v>7.4962518740629688E-2</v>
      </c>
      <c r="AT30">
        <f>timeDistribution[[#This Row],[Column21]]/$Z$2</f>
        <v>7.4962518740629688E-2</v>
      </c>
      <c r="AU30">
        <f>timeDistribution[[#This Row],[Column22]]/$Z$2</f>
        <v>7.4962518740629688E-2</v>
      </c>
      <c r="AV30">
        <f>timeDistribution[[#This Row],[Column23]]/$Z$2</f>
        <v>3.5982008995502246E-2</v>
      </c>
      <c r="AW30">
        <f>timeDistribution[[#This Row],[Column24]]/$Z$2</f>
        <v>3.2983508245877063E-2</v>
      </c>
    </row>
    <row r="31" spans="1:49" x14ac:dyDescent="0.3">
      <c r="A31" s="1" t="s">
        <v>54</v>
      </c>
      <c r="B31" s="1">
        <v>28</v>
      </c>
      <c r="C31" s="1">
        <v>45</v>
      </c>
      <c r="D31" s="1">
        <v>35</v>
      </c>
      <c r="E31" s="1">
        <v>33</v>
      </c>
      <c r="F31" s="1">
        <v>2</v>
      </c>
      <c r="G31" s="1">
        <v>14</v>
      </c>
      <c r="H31" s="1">
        <v>18</v>
      </c>
      <c r="I31" s="1">
        <v>43</v>
      </c>
      <c r="J31" s="1">
        <v>95</v>
      </c>
      <c r="K31" s="1">
        <v>54</v>
      </c>
      <c r="L31" s="1">
        <v>90</v>
      </c>
      <c r="M31" s="1">
        <v>85</v>
      </c>
      <c r="N31" s="1">
        <v>59</v>
      </c>
      <c r="O31" s="1">
        <v>91</v>
      </c>
      <c r="P31" s="1">
        <v>57</v>
      </c>
      <c r="Q31" s="1">
        <v>67</v>
      </c>
      <c r="R31" s="1">
        <v>99</v>
      </c>
      <c r="S31" s="1">
        <v>54</v>
      </c>
      <c r="T31" s="1">
        <v>63</v>
      </c>
      <c r="U31" s="1">
        <v>43</v>
      </c>
      <c r="V31" s="1">
        <v>52</v>
      </c>
      <c r="W31" s="1">
        <v>33</v>
      </c>
      <c r="X31" s="1">
        <v>17</v>
      </c>
      <c r="Y31" s="1">
        <v>29</v>
      </c>
      <c r="Z31">
        <f>SUM(timeDistribution[[#This Row],[Column2]:[Column25]])</f>
        <v>1206</v>
      </c>
      <c r="AA31">
        <f>timeDistribution[[#This Row],[Column2]]/$Z$2</f>
        <v>4.1979010494752625E-2</v>
      </c>
      <c r="AB31">
        <f>timeDistribution[[#This Row],[Column3]]/$Z$2</f>
        <v>6.7466266866566718E-2</v>
      </c>
      <c r="AC31">
        <f>timeDistribution[[#This Row],[Column4]]/$Z$2</f>
        <v>5.2473763118440778E-2</v>
      </c>
      <c r="AD31">
        <f>timeDistribution[[#This Row],[Column5]]/$Z$2</f>
        <v>4.9475262368815595E-2</v>
      </c>
      <c r="AE31">
        <f>timeDistribution[[#This Row],[Column6]]/$Z$2</f>
        <v>2.9985007496251873E-3</v>
      </c>
      <c r="AF31">
        <f>timeDistribution[[#This Row],[Column7]]/$Z$2</f>
        <v>2.0989505247376312E-2</v>
      </c>
      <c r="AG31">
        <f>timeDistribution[[#This Row],[Column8]]/$Z$2</f>
        <v>2.6986506746626688E-2</v>
      </c>
      <c r="AH31">
        <f>timeDistribution[[#This Row],[Column9]]/$Z$2</f>
        <v>6.4467766116941536E-2</v>
      </c>
      <c r="AI31">
        <f>timeDistribution[[#This Row],[Column10]]/$Z$2</f>
        <v>0.14242878560719641</v>
      </c>
      <c r="AJ31">
        <f>timeDistribution[[#This Row],[Column11]]/$Z$2</f>
        <v>8.0959520239880053E-2</v>
      </c>
      <c r="AK31">
        <f>timeDistribution[[#This Row],[Column12]]/$Z$2</f>
        <v>0.13493253373313344</v>
      </c>
      <c r="AL31">
        <f>timeDistribution[[#This Row],[Column13]]/$Z$2</f>
        <v>0.12743628185907047</v>
      </c>
      <c r="AM31">
        <f>timeDistribution[[#This Row],[Column14]]/$Z$2</f>
        <v>8.8455772113943024E-2</v>
      </c>
      <c r="AN31">
        <f>timeDistribution[[#This Row],[Column15]]/$Z$2</f>
        <v>0.13643178410794601</v>
      </c>
      <c r="AO31">
        <f>timeDistribution[[#This Row],[Column16]]/$Z$2</f>
        <v>8.5457271364317841E-2</v>
      </c>
      <c r="AP31">
        <f>timeDistribution[[#This Row],[Column17]]/$Z$2</f>
        <v>0.10044977511244378</v>
      </c>
      <c r="AQ31">
        <f>timeDistribution[[#This Row],[Column18]]/$Z$2</f>
        <v>0.14842578710644677</v>
      </c>
      <c r="AR31">
        <f>timeDistribution[[#This Row],[Column19]]/$Z$2</f>
        <v>8.0959520239880053E-2</v>
      </c>
      <c r="AS31">
        <f>timeDistribution[[#This Row],[Column20]]/$Z$2</f>
        <v>9.4452773613193403E-2</v>
      </c>
      <c r="AT31">
        <f>timeDistribution[[#This Row],[Column21]]/$Z$2</f>
        <v>6.4467766116941536E-2</v>
      </c>
      <c r="AU31">
        <f>timeDistribution[[#This Row],[Column22]]/$Z$2</f>
        <v>7.7961019490254871E-2</v>
      </c>
      <c r="AV31">
        <f>timeDistribution[[#This Row],[Column23]]/$Z$2</f>
        <v>4.9475262368815595E-2</v>
      </c>
      <c r="AW31">
        <f>timeDistribution[[#This Row],[Column24]]/$Z$2</f>
        <v>2.5487256371814093E-2</v>
      </c>
    </row>
    <row r="32" spans="1:49" x14ac:dyDescent="0.3">
      <c r="A32" s="1" t="s">
        <v>55</v>
      </c>
      <c r="B32" s="1">
        <v>44</v>
      </c>
      <c r="C32" s="1">
        <v>29</v>
      </c>
      <c r="D32" s="1">
        <v>51</v>
      </c>
      <c r="E32" s="1">
        <v>23</v>
      </c>
      <c r="F32" s="1">
        <v>7</v>
      </c>
      <c r="G32" s="1">
        <v>17</v>
      </c>
      <c r="H32" s="1">
        <v>12</v>
      </c>
      <c r="I32" s="1">
        <v>53</v>
      </c>
      <c r="J32" s="1">
        <v>78</v>
      </c>
      <c r="K32" s="1">
        <v>72</v>
      </c>
      <c r="L32" s="1">
        <v>73</v>
      </c>
      <c r="M32" s="1">
        <v>81</v>
      </c>
      <c r="N32" s="1">
        <v>71</v>
      </c>
      <c r="O32" s="1">
        <v>82</v>
      </c>
      <c r="P32" s="1">
        <v>74</v>
      </c>
      <c r="Q32" s="1">
        <v>53</v>
      </c>
      <c r="R32" s="1">
        <v>72</v>
      </c>
      <c r="S32" s="1">
        <v>45</v>
      </c>
      <c r="T32" s="1">
        <v>72</v>
      </c>
      <c r="U32" s="1">
        <v>43</v>
      </c>
      <c r="V32" s="1">
        <v>52</v>
      </c>
      <c r="W32" s="1">
        <v>75</v>
      </c>
      <c r="X32" s="1">
        <v>28</v>
      </c>
      <c r="Y32" s="1">
        <v>20</v>
      </c>
      <c r="Z32">
        <f>SUM(timeDistribution[[#This Row],[Column2]:[Column25]])</f>
        <v>1227</v>
      </c>
      <c r="AA32">
        <f>timeDistribution[[#This Row],[Column2]]/$Z$2</f>
        <v>6.5967016491754127E-2</v>
      </c>
      <c r="AB32">
        <f>timeDistribution[[#This Row],[Column3]]/$Z$2</f>
        <v>4.3478260869565216E-2</v>
      </c>
      <c r="AC32">
        <f>timeDistribution[[#This Row],[Column4]]/$Z$2</f>
        <v>7.646176911544228E-2</v>
      </c>
      <c r="AD32">
        <f>timeDistribution[[#This Row],[Column5]]/$Z$2</f>
        <v>3.4482758620689655E-2</v>
      </c>
      <c r="AE32">
        <f>timeDistribution[[#This Row],[Column6]]/$Z$2</f>
        <v>1.0494752623688156E-2</v>
      </c>
      <c r="AF32">
        <f>timeDistribution[[#This Row],[Column7]]/$Z$2</f>
        <v>2.5487256371814093E-2</v>
      </c>
      <c r="AG32">
        <f>timeDistribution[[#This Row],[Column8]]/$Z$2</f>
        <v>1.7991004497751123E-2</v>
      </c>
      <c r="AH32">
        <f>timeDistribution[[#This Row],[Column9]]/$Z$2</f>
        <v>7.9460269865067462E-2</v>
      </c>
      <c r="AI32">
        <f>timeDistribution[[#This Row],[Column10]]/$Z$2</f>
        <v>0.11694152923538231</v>
      </c>
      <c r="AJ32">
        <f>timeDistribution[[#This Row],[Column11]]/$Z$2</f>
        <v>0.10794602698650675</v>
      </c>
      <c r="AK32">
        <f>timeDistribution[[#This Row],[Column12]]/$Z$2</f>
        <v>0.10944527736131934</v>
      </c>
      <c r="AL32">
        <f>timeDistribution[[#This Row],[Column13]]/$Z$2</f>
        <v>0.12143928035982009</v>
      </c>
      <c r="AM32">
        <f>timeDistribution[[#This Row],[Column14]]/$Z$2</f>
        <v>0.10644677661169415</v>
      </c>
      <c r="AN32">
        <f>timeDistribution[[#This Row],[Column15]]/$Z$2</f>
        <v>0.12293853073463268</v>
      </c>
      <c r="AO32">
        <f>timeDistribution[[#This Row],[Column16]]/$Z$2</f>
        <v>0.11094452773613193</v>
      </c>
      <c r="AP32">
        <f>timeDistribution[[#This Row],[Column17]]/$Z$2</f>
        <v>7.9460269865067462E-2</v>
      </c>
      <c r="AQ32">
        <f>timeDistribution[[#This Row],[Column18]]/$Z$2</f>
        <v>0.10794602698650675</v>
      </c>
      <c r="AR32">
        <f>timeDistribution[[#This Row],[Column19]]/$Z$2</f>
        <v>6.7466266866566718E-2</v>
      </c>
      <c r="AS32">
        <f>timeDistribution[[#This Row],[Column20]]/$Z$2</f>
        <v>0.10794602698650675</v>
      </c>
      <c r="AT32">
        <f>timeDistribution[[#This Row],[Column21]]/$Z$2</f>
        <v>6.4467766116941536E-2</v>
      </c>
      <c r="AU32">
        <f>timeDistribution[[#This Row],[Column22]]/$Z$2</f>
        <v>7.7961019490254871E-2</v>
      </c>
      <c r="AV32">
        <f>timeDistribution[[#This Row],[Column23]]/$Z$2</f>
        <v>0.11244377811094453</v>
      </c>
      <c r="AW32">
        <f>timeDistribution[[#This Row],[Column24]]/$Z$2</f>
        <v>4.1979010494752625E-2</v>
      </c>
    </row>
    <row r="33" spans="1:49" x14ac:dyDescent="0.3">
      <c r="A33" s="1" t="s">
        <v>56</v>
      </c>
      <c r="B33" s="1">
        <v>26</v>
      </c>
      <c r="C33" s="1">
        <v>14</v>
      </c>
      <c r="D33" s="1">
        <v>15</v>
      </c>
      <c r="E33" s="1">
        <v>94</v>
      </c>
      <c r="F33" s="1">
        <v>6</v>
      </c>
      <c r="G33" s="1">
        <v>15</v>
      </c>
      <c r="H33" s="1">
        <v>14</v>
      </c>
      <c r="I33" s="1">
        <v>47</v>
      </c>
      <c r="J33" s="1">
        <v>65</v>
      </c>
      <c r="K33" s="1">
        <v>74</v>
      </c>
      <c r="L33" s="1">
        <v>69</v>
      </c>
      <c r="M33" s="1">
        <v>80</v>
      </c>
      <c r="N33" s="1">
        <v>74</v>
      </c>
      <c r="O33" s="1">
        <v>50</v>
      </c>
      <c r="P33" s="1">
        <v>66</v>
      </c>
      <c r="Q33" s="1">
        <v>87</v>
      </c>
      <c r="R33" s="1">
        <v>50</v>
      </c>
      <c r="S33" s="1">
        <v>63</v>
      </c>
      <c r="T33" s="1">
        <v>55</v>
      </c>
      <c r="U33" s="1">
        <v>36</v>
      </c>
      <c r="V33" s="1">
        <v>34</v>
      </c>
      <c r="W33" s="1">
        <v>32</v>
      </c>
      <c r="X33" s="1">
        <v>18</v>
      </c>
      <c r="Y33" s="1">
        <v>5</v>
      </c>
      <c r="Z33">
        <f>SUM(timeDistribution[[#This Row],[Column2]:[Column25]])</f>
        <v>1089</v>
      </c>
      <c r="AA33">
        <f>timeDistribution[[#This Row],[Column2]]/$Z$2</f>
        <v>3.8980509745127435E-2</v>
      </c>
      <c r="AB33">
        <f>timeDistribution[[#This Row],[Column3]]/$Z$2</f>
        <v>2.0989505247376312E-2</v>
      </c>
      <c r="AC33">
        <f>timeDistribution[[#This Row],[Column4]]/$Z$2</f>
        <v>2.2488755622188907E-2</v>
      </c>
      <c r="AD33">
        <f>timeDistribution[[#This Row],[Column5]]/$Z$2</f>
        <v>0.1409295352323838</v>
      </c>
      <c r="AE33">
        <f>timeDistribution[[#This Row],[Column6]]/$Z$2</f>
        <v>8.9955022488755615E-3</v>
      </c>
      <c r="AF33">
        <f>timeDistribution[[#This Row],[Column7]]/$Z$2</f>
        <v>2.2488755622188907E-2</v>
      </c>
      <c r="AG33">
        <f>timeDistribution[[#This Row],[Column8]]/$Z$2</f>
        <v>2.0989505247376312E-2</v>
      </c>
      <c r="AH33">
        <f>timeDistribution[[#This Row],[Column9]]/$Z$2</f>
        <v>7.0464767616191901E-2</v>
      </c>
      <c r="AI33">
        <f>timeDistribution[[#This Row],[Column10]]/$Z$2</f>
        <v>9.7451274362818585E-2</v>
      </c>
      <c r="AJ33">
        <f>timeDistribution[[#This Row],[Column11]]/$Z$2</f>
        <v>0.11094452773613193</v>
      </c>
      <c r="AK33">
        <f>timeDistribution[[#This Row],[Column12]]/$Z$2</f>
        <v>0.10344827586206896</v>
      </c>
      <c r="AL33">
        <f>timeDistribution[[#This Row],[Column13]]/$Z$2</f>
        <v>0.1199400299850075</v>
      </c>
      <c r="AM33">
        <f>timeDistribution[[#This Row],[Column14]]/$Z$2</f>
        <v>0.11094452773613193</v>
      </c>
      <c r="AN33">
        <f>timeDistribution[[#This Row],[Column15]]/$Z$2</f>
        <v>7.4962518740629688E-2</v>
      </c>
      <c r="AO33">
        <f>timeDistribution[[#This Row],[Column16]]/$Z$2</f>
        <v>9.895052473763119E-2</v>
      </c>
      <c r="AP33">
        <f>timeDistribution[[#This Row],[Column17]]/$Z$2</f>
        <v>0.13043478260869565</v>
      </c>
      <c r="AQ33">
        <f>timeDistribution[[#This Row],[Column18]]/$Z$2</f>
        <v>7.4962518740629688E-2</v>
      </c>
      <c r="AR33">
        <f>timeDistribution[[#This Row],[Column19]]/$Z$2</f>
        <v>9.4452773613193403E-2</v>
      </c>
      <c r="AS33">
        <f>timeDistribution[[#This Row],[Column20]]/$Z$2</f>
        <v>8.2458770614692659E-2</v>
      </c>
      <c r="AT33">
        <f>timeDistribution[[#This Row],[Column21]]/$Z$2</f>
        <v>5.3973013493253376E-2</v>
      </c>
      <c r="AU33">
        <f>timeDistribution[[#This Row],[Column22]]/$Z$2</f>
        <v>5.0974512743628186E-2</v>
      </c>
      <c r="AV33">
        <f>timeDistribution[[#This Row],[Column23]]/$Z$2</f>
        <v>4.7976011994002997E-2</v>
      </c>
      <c r="AW33">
        <f>timeDistribution[[#This Row],[Column24]]/$Z$2</f>
        <v>2.6986506746626688E-2</v>
      </c>
    </row>
    <row r="34" spans="1:49" x14ac:dyDescent="0.3">
      <c r="A34" s="1" t="s">
        <v>57</v>
      </c>
      <c r="B34" s="1">
        <v>134</v>
      </c>
      <c r="C34" s="1">
        <v>118</v>
      </c>
      <c r="D34" s="1">
        <v>65</v>
      </c>
      <c r="E34" s="1">
        <v>106</v>
      </c>
      <c r="F34" s="1">
        <v>47</v>
      </c>
      <c r="G34" s="1">
        <v>61</v>
      </c>
      <c r="H34" s="1">
        <v>79</v>
      </c>
      <c r="I34" s="1">
        <v>93</v>
      </c>
      <c r="J34" s="1">
        <v>139</v>
      </c>
      <c r="K34" s="1">
        <v>106</v>
      </c>
      <c r="L34" s="1">
        <v>179</v>
      </c>
      <c r="M34" s="1">
        <v>155</v>
      </c>
      <c r="N34" s="1">
        <v>95</v>
      </c>
      <c r="O34" s="1">
        <v>84</v>
      </c>
      <c r="P34" s="1">
        <v>92</v>
      </c>
      <c r="Q34" s="1">
        <v>58</v>
      </c>
      <c r="R34" s="1">
        <v>57</v>
      </c>
      <c r="S34" s="1">
        <v>58</v>
      </c>
      <c r="T34" s="1">
        <v>60</v>
      </c>
      <c r="U34" s="1">
        <v>71</v>
      </c>
      <c r="V34" s="1">
        <v>40</v>
      </c>
      <c r="W34" s="1">
        <v>47</v>
      </c>
      <c r="X34" s="1">
        <v>28</v>
      </c>
      <c r="Y34" s="1">
        <v>67</v>
      </c>
      <c r="Z34">
        <f>SUM(timeDistribution[[#This Row],[Column2]:[Column25]])</f>
        <v>2039</v>
      </c>
      <c r="AA34">
        <f>timeDistribution[[#This Row],[Column2]]/$Z$2</f>
        <v>0.20089955022488756</v>
      </c>
      <c r="AB34">
        <f>timeDistribution[[#This Row],[Column3]]/$Z$2</f>
        <v>0.17691154422788605</v>
      </c>
      <c r="AC34">
        <f>timeDistribution[[#This Row],[Column4]]/$Z$2</f>
        <v>9.7451274362818585E-2</v>
      </c>
      <c r="AD34">
        <f>timeDistribution[[#This Row],[Column5]]/$Z$2</f>
        <v>0.15892053973013492</v>
      </c>
      <c r="AE34">
        <f>timeDistribution[[#This Row],[Column6]]/$Z$2</f>
        <v>7.0464767616191901E-2</v>
      </c>
      <c r="AF34">
        <f>timeDistribution[[#This Row],[Column7]]/$Z$2</f>
        <v>9.145427286356822E-2</v>
      </c>
      <c r="AG34">
        <f>timeDistribution[[#This Row],[Column8]]/$Z$2</f>
        <v>0.1184407796101949</v>
      </c>
      <c r="AH34">
        <f>timeDistribution[[#This Row],[Column9]]/$Z$2</f>
        <v>0.13943028485757122</v>
      </c>
      <c r="AI34">
        <f>timeDistribution[[#This Row],[Column10]]/$Z$2</f>
        <v>0.20839580209895053</v>
      </c>
      <c r="AJ34">
        <f>timeDistribution[[#This Row],[Column11]]/$Z$2</f>
        <v>0.15892053973013492</v>
      </c>
      <c r="AK34">
        <f>timeDistribution[[#This Row],[Column12]]/$Z$2</f>
        <v>0.2683658170914543</v>
      </c>
      <c r="AL34">
        <f>timeDistribution[[#This Row],[Column13]]/$Z$2</f>
        <v>0.23238380809595202</v>
      </c>
      <c r="AM34">
        <f>timeDistribution[[#This Row],[Column14]]/$Z$2</f>
        <v>0.14242878560719641</v>
      </c>
      <c r="AN34">
        <f>timeDistribution[[#This Row],[Column15]]/$Z$2</f>
        <v>0.12593703148425786</v>
      </c>
      <c r="AO34">
        <f>timeDistribution[[#This Row],[Column16]]/$Z$2</f>
        <v>0.13793103448275862</v>
      </c>
      <c r="AP34">
        <f>timeDistribution[[#This Row],[Column17]]/$Z$2</f>
        <v>8.6956521739130432E-2</v>
      </c>
      <c r="AQ34">
        <f>timeDistribution[[#This Row],[Column18]]/$Z$2</f>
        <v>8.5457271364317841E-2</v>
      </c>
      <c r="AR34">
        <f>timeDistribution[[#This Row],[Column19]]/$Z$2</f>
        <v>8.6956521739130432E-2</v>
      </c>
      <c r="AS34">
        <f>timeDistribution[[#This Row],[Column20]]/$Z$2</f>
        <v>8.9955022488755629E-2</v>
      </c>
      <c r="AT34">
        <f>timeDistribution[[#This Row],[Column21]]/$Z$2</f>
        <v>0.10644677661169415</v>
      </c>
      <c r="AU34">
        <f>timeDistribution[[#This Row],[Column22]]/$Z$2</f>
        <v>5.9970014992503748E-2</v>
      </c>
      <c r="AV34">
        <f>timeDistribution[[#This Row],[Column23]]/$Z$2</f>
        <v>7.0464767616191901E-2</v>
      </c>
      <c r="AW34">
        <f>timeDistribution[[#This Row],[Column24]]/$Z$2</f>
        <v>4.1979010494752625E-2</v>
      </c>
    </row>
    <row r="35" spans="1:49" x14ac:dyDescent="0.3">
      <c r="A35" s="1" t="s">
        <v>58</v>
      </c>
      <c r="B35" s="1">
        <v>119</v>
      </c>
      <c r="C35" s="1">
        <v>109</v>
      </c>
      <c r="D35" s="1">
        <v>125</v>
      </c>
      <c r="E35" s="1">
        <v>97</v>
      </c>
      <c r="F35" s="1">
        <v>97</v>
      </c>
      <c r="G35" s="1">
        <v>49</v>
      </c>
      <c r="H35" s="1">
        <v>45</v>
      </c>
      <c r="I35" s="1">
        <v>93</v>
      </c>
      <c r="J35" s="1">
        <v>156</v>
      </c>
      <c r="K35" s="1">
        <v>112</v>
      </c>
      <c r="L35" s="1">
        <v>103</v>
      </c>
      <c r="M35" s="1">
        <v>126</v>
      </c>
      <c r="N35" s="1">
        <v>93</v>
      </c>
      <c r="O35" s="1">
        <v>64</v>
      </c>
      <c r="P35" s="1">
        <v>107</v>
      </c>
      <c r="Q35" s="1">
        <v>69</v>
      </c>
      <c r="R35" s="1">
        <v>78</v>
      </c>
      <c r="S35" s="1">
        <v>54</v>
      </c>
      <c r="T35" s="1">
        <v>42</v>
      </c>
      <c r="U35" s="1">
        <v>45</v>
      </c>
      <c r="V35" s="1">
        <v>39</v>
      </c>
      <c r="W35" s="1">
        <v>46</v>
      </c>
      <c r="X35" s="1">
        <v>21</v>
      </c>
      <c r="Y35" s="1">
        <v>54</v>
      </c>
      <c r="Z35">
        <f>SUM(timeDistribution[[#This Row],[Column2]:[Column25]])</f>
        <v>1943</v>
      </c>
      <c r="AA35">
        <f>timeDistribution[[#This Row],[Column2]]/$Z$2</f>
        <v>0.17841079460269865</v>
      </c>
      <c r="AB35">
        <f>timeDistribution[[#This Row],[Column3]]/$Z$2</f>
        <v>0.16341829085457271</v>
      </c>
      <c r="AC35">
        <f>timeDistribution[[#This Row],[Column4]]/$Z$2</f>
        <v>0.1874062968515742</v>
      </c>
      <c r="AD35">
        <f>timeDistribution[[#This Row],[Column5]]/$Z$2</f>
        <v>0.14542728635682159</v>
      </c>
      <c r="AE35">
        <f>timeDistribution[[#This Row],[Column6]]/$Z$2</f>
        <v>0.14542728635682159</v>
      </c>
      <c r="AF35">
        <f>timeDistribution[[#This Row],[Column7]]/$Z$2</f>
        <v>7.3463268365817097E-2</v>
      </c>
      <c r="AG35">
        <f>timeDistribution[[#This Row],[Column8]]/$Z$2</f>
        <v>6.7466266866566718E-2</v>
      </c>
      <c r="AH35">
        <f>timeDistribution[[#This Row],[Column9]]/$Z$2</f>
        <v>0.13943028485757122</v>
      </c>
      <c r="AI35">
        <f>timeDistribution[[#This Row],[Column10]]/$Z$2</f>
        <v>0.23388305847076463</v>
      </c>
      <c r="AJ35">
        <f>timeDistribution[[#This Row],[Column11]]/$Z$2</f>
        <v>0.1679160419790105</v>
      </c>
      <c r="AK35">
        <f>timeDistribution[[#This Row],[Column12]]/$Z$2</f>
        <v>0.15442278860569716</v>
      </c>
      <c r="AL35">
        <f>timeDistribution[[#This Row],[Column13]]/$Z$2</f>
        <v>0.18890554722638681</v>
      </c>
      <c r="AM35">
        <f>timeDistribution[[#This Row],[Column14]]/$Z$2</f>
        <v>0.13943028485757122</v>
      </c>
      <c r="AN35">
        <f>timeDistribution[[#This Row],[Column15]]/$Z$2</f>
        <v>9.5952023988005994E-2</v>
      </c>
      <c r="AO35">
        <f>timeDistribution[[#This Row],[Column16]]/$Z$2</f>
        <v>0.16041979010494753</v>
      </c>
      <c r="AP35">
        <f>timeDistribution[[#This Row],[Column17]]/$Z$2</f>
        <v>0.10344827586206896</v>
      </c>
      <c r="AQ35">
        <f>timeDistribution[[#This Row],[Column18]]/$Z$2</f>
        <v>0.11694152923538231</v>
      </c>
      <c r="AR35">
        <f>timeDistribution[[#This Row],[Column19]]/$Z$2</f>
        <v>8.0959520239880053E-2</v>
      </c>
      <c r="AS35">
        <f>timeDistribution[[#This Row],[Column20]]/$Z$2</f>
        <v>6.296851574212893E-2</v>
      </c>
      <c r="AT35">
        <f>timeDistribution[[#This Row],[Column21]]/$Z$2</f>
        <v>6.7466266866566718E-2</v>
      </c>
      <c r="AU35">
        <f>timeDistribution[[#This Row],[Column22]]/$Z$2</f>
        <v>5.8470764617691157E-2</v>
      </c>
      <c r="AV35">
        <f>timeDistribution[[#This Row],[Column23]]/$Z$2</f>
        <v>6.8965517241379309E-2</v>
      </c>
      <c r="AW35">
        <f>timeDistribution[[#This Row],[Column24]]/$Z$2</f>
        <v>3.1484257871064465E-2</v>
      </c>
    </row>
    <row r="36" spans="1:49" x14ac:dyDescent="0.3">
      <c r="A36" s="1" t="s">
        <v>59</v>
      </c>
      <c r="B36" s="1">
        <v>92</v>
      </c>
      <c r="C36" s="1">
        <v>73</v>
      </c>
      <c r="D36" s="1">
        <v>123</v>
      </c>
      <c r="E36" s="1">
        <v>96</v>
      </c>
      <c r="F36" s="1">
        <v>120</v>
      </c>
      <c r="G36" s="1">
        <v>61</v>
      </c>
      <c r="H36" s="1">
        <v>62</v>
      </c>
      <c r="I36" s="1">
        <v>118</v>
      </c>
      <c r="J36" s="1">
        <v>136</v>
      </c>
      <c r="K36" s="1">
        <v>160</v>
      </c>
      <c r="L36" s="1">
        <v>155</v>
      </c>
      <c r="M36" s="1">
        <v>96</v>
      </c>
      <c r="N36" s="1">
        <v>96</v>
      </c>
      <c r="O36" s="1">
        <v>110</v>
      </c>
      <c r="P36" s="1">
        <v>76</v>
      </c>
      <c r="Q36" s="1">
        <v>87</v>
      </c>
      <c r="R36" s="1">
        <v>93</v>
      </c>
      <c r="S36" s="1">
        <v>51</v>
      </c>
      <c r="T36" s="1">
        <v>77</v>
      </c>
      <c r="U36" s="1">
        <v>51</v>
      </c>
      <c r="V36" s="1">
        <v>40</v>
      </c>
      <c r="W36" s="1">
        <v>43</v>
      </c>
      <c r="X36" s="1">
        <v>48</v>
      </c>
      <c r="Y36" s="1">
        <v>53</v>
      </c>
      <c r="Z36">
        <f>SUM(timeDistribution[[#This Row],[Column2]:[Column25]])</f>
        <v>2117</v>
      </c>
      <c r="AA36">
        <f>timeDistribution[[#This Row],[Column2]]/$Z$2</f>
        <v>0.13793103448275862</v>
      </c>
      <c r="AB36">
        <f>timeDistribution[[#This Row],[Column3]]/$Z$2</f>
        <v>0.10944527736131934</v>
      </c>
      <c r="AC36">
        <f>timeDistribution[[#This Row],[Column4]]/$Z$2</f>
        <v>0.18440779610194902</v>
      </c>
      <c r="AD36">
        <f>timeDistribution[[#This Row],[Column5]]/$Z$2</f>
        <v>0.14392803598200898</v>
      </c>
      <c r="AE36">
        <f>timeDistribution[[#This Row],[Column6]]/$Z$2</f>
        <v>0.17991004497751126</v>
      </c>
      <c r="AF36">
        <f>timeDistribution[[#This Row],[Column7]]/$Z$2</f>
        <v>9.145427286356822E-2</v>
      </c>
      <c r="AG36">
        <f>timeDistribution[[#This Row],[Column8]]/$Z$2</f>
        <v>9.2953523238380811E-2</v>
      </c>
      <c r="AH36">
        <f>timeDistribution[[#This Row],[Column9]]/$Z$2</f>
        <v>0.17691154422788605</v>
      </c>
      <c r="AI36">
        <f>timeDistribution[[#This Row],[Column10]]/$Z$2</f>
        <v>0.20389805097451275</v>
      </c>
      <c r="AJ36">
        <f>timeDistribution[[#This Row],[Column11]]/$Z$2</f>
        <v>0.23988005997001499</v>
      </c>
      <c r="AK36">
        <f>timeDistribution[[#This Row],[Column12]]/$Z$2</f>
        <v>0.23238380809595202</v>
      </c>
      <c r="AL36">
        <f>timeDistribution[[#This Row],[Column13]]/$Z$2</f>
        <v>0.14392803598200898</v>
      </c>
      <c r="AM36">
        <f>timeDistribution[[#This Row],[Column14]]/$Z$2</f>
        <v>0.14392803598200898</v>
      </c>
      <c r="AN36">
        <f>timeDistribution[[#This Row],[Column15]]/$Z$2</f>
        <v>0.16491754122938532</v>
      </c>
      <c r="AO36">
        <f>timeDistribution[[#This Row],[Column16]]/$Z$2</f>
        <v>0.11394302848575712</v>
      </c>
      <c r="AP36">
        <f>timeDistribution[[#This Row],[Column17]]/$Z$2</f>
        <v>0.13043478260869565</v>
      </c>
      <c r="AQ36">
        <f>timeDistribution[[#This Row],[Column18]]/$Z$2</f>
        <v>0.13943028485757122</v>
      </c>
      <c r="AR36">
        <f>timeDistribution[[#This Row],[Column19]]/$Z$2</f>
        <v>7.646176911544228E-2</v>
      </c>
      <c r="AS36">
        <f>timeDistribution[[#This Row],[Column20]]/$Z$2</f>
        <v>0.11544227886056972</v>
      </c>
      <c r="AT36">
        <f>timeDistribution[[#This Row],[Column21]]/$Z$2</f>
        <v>7.646176911544228E-2</v>
      </c>
      <c r="AU36">
        <f>timeDistribution[[#This Row],[Column22]]/$Z$2</f>
        <v>5.9970014992503748E-2</v>
      </c>
      <c r="AV36">
        <f>timeDistribution[[#This Row],[Column23]]/$Z$2</f>
        <v>6.4467766116941536E-2</v>
      </c>
      <c r="AW36">
        <f>timeDistribution[[#This Row],[Column24]]/$Z$2</f>
        <v>7.1964017991004492E-2</v>
      </c>
    </row>
    <row r="37" spans="1:49" x14ac:dyDescent="0.3">
      <c r="A37" s="1" t="s">
        <v>60</v>
      </c>
      <c r="B37" s="1">
        <v>121</v>
      </c>
      <c r="C37" s="1">
        <v>78</v>
      </c>
      <c r="D37" s="1">
        <v>86</v>
      </c>
      <c r="E37" s="1">
        <v>112</v>
      </c>
      <c r="F37" s="1">
        <v>75</v>
      </c>
      <c r="G37" s="1">
        <v>95</v>
      </c>
      <c r="H37" s="1">
        <v>58</v>
      </c>
      <c r="I37" s="1">
        <v>157</v>
      </c>
      <c r="J37" s="1">
        <v>142</v>
      </c>
      <c r="K37" s="1">
        <v>188</v>
      </c>
      <c r="L37" s="1">
        <v>146</v>
      </c>
      <c r="M37" s="1">
        <v>130</v>
      </c>
      <c r="N37" s="1">
        <v>92</v>
      </c>
      <c r="O37" s="1">
        <v>88</v>
      </c>
      <c r="P37" s="1">
        <v>131</v>
      </c>
      <c r="Q37" s="1">
        <v>97</v>
      </c>
      <c r="R37" s="1">
        <v>93</v>
      </c>
      <c r="S37" s="1">
        <v>79</v>
      </c>
      <c r="T37" s="1">
        <v>46</v>
      </c>
      <c r="U37" s="1">
        <v>66</v>
      </c>
      <c r="V37" s="1">
        <v>40</v>
      </c>
      <c r="W37" s="1">
        <v>62</v>
      </c>
      <c r="X37" s="1">
        <v>41</v>
      </c>
      <c r="Y37" s="1">
        <v>29</v>
      </c>
      <c r="Z37">
        <f>SUM(timeDistribution[[#This Row],[Column2]:[Column25]])</f>
        <v>2252</v>
      </c>
      <c r="AA37">
        <f>timeDistribution[[#This Row],[Column2]]/$Z$2</f>
        <v>0.18140929535232383</v>
      </c>
      <c r="AB37">
        <f>timeDistribution[[#This Row],[Column3]]/$Z$2</f>
        <v>0.11694152923538231</v>
      </c>
      <c r="AC37">
        <f>timeDistribution[[#This Row],[Column4]]/$Z$2</f>
        <v>0.12893553223388307</v>
      </c>
      <c r="AD37">
        <f>timeDistribution[[#This Row],[Column5]]/$Z$2</f>
        <v>0.1679160419790105</v>
      </c>
      <c r="AE37">
        <f>timeDistribution[[#This Row],[Column6]]/$Z$2</f>
        <v>0.11244377811094453</v>
      </c>
      <c r="AF37">
        <f>timeDistribution[[#This Row],[Column7]]/$Z$2</f>
        <v>0.14242878560719641</v>
      </c>
      <c r="AG37">
        <f>timeDistribution[[#This Row],[Column8]]/$Z$2</f>
        <v>8.6956521739130432E-2</v>
      </c>
      <c r="AH37">
        <f>timeDistribution[[#This Row],[Column9]]/$Z$2</f>
        <v>0.2353823088455772</v>
      </c>
      <c r="AI37">
        <f>timeDistribution[[#This Row],[Column10]]/$Z$2</f>
        <v>0.21289355322338829</v>
      </c>
      <c r="AJ37">
        <f>timeDistribution[[#This Row],[Column11]]/$Z$2</f>
        <v>0.2818590704647676</v>
      </c>
      <c r="AK37">
        <f>timeDistribution[[#This Row],[Column12]]/$Z$2</f>
        <v>0.21889055472263869</v>
      </c>
      <c r="AL37">
        <f>timeDistribution[[#This Row],[Column13]]/$Z$2</f>
        <v>0.19490254872563717</v>
      </c>
      <c r="AM37">
        <f>timeDistribution[[#This Row],[Column14]]/$Z$2</f>
        <v>0.13793103448275862</v>
      </c>
      <c r="AN37">
        <f>timeDistribution[[#This Row],[Column15]]/$Z$2</f>
        <v>0.13193403298350825</v>
      </c>
      <c r="AO37">
        <f>timeDistribution[[#This Row],[Column16]]/$Z$2</f>
        <v>0.19640179910044978</v>
      </c>
      <c r="AP37">
        <f>timeDistribution[[#This Row],[Column17]]/$Z$2</f>
        <v>0.14542728635682159</v>
      </c>
      <c r="AQ37">
        <f>timeDistribution[[#This Row],[Column18]]/$Z$2</f>
        <v>0.13943028485757122</v>
      </c>
      <c r="AR37">
        <f>timeDistribution[[#This Row],[Column19]]/$Z$2</f>
        <v>0.1184407796101949</v>
      </c>
      <c r="AS37">
        <f>timeDistribution[[#This Row],[Column20]]/$Z$2</f>
        <v>6.8965517241379309E-2</v>
      </c>
      <c r="AT37">
        <f>timeDistribution[[#This Row],[Column21]]/$Z$2</f>
        <v>9.895052473763119E-2</v>
      </c>
      <c r="AU37">
        <f>timeDistribution[[#This Row],[Column22]]/$Z$2</f>
        <v>5.9970014992503748E-2</v>
      </c>
      <c r="AV37">
        <f>timeDistribution[[#This Row],[Column23]]/$Z$2</f>
        <v>9.2953523238380811E-2</v>
      </c>
      <c r="AW37">
        <f>timeDistribution[[#This Row],[Column24]]/$Z$2</f>
        <v>6.1469265367316339E-2</v>
      </c>
    </row>
    <row r="38" spans="1:49" x14ac:dyDescent="0.3">
      <c r="A38" s="1" t="s">
        <v>61</v>
      </c>
      <c r="B38" s="1">
        <v>157</v>
      </c>
      <c r="C38" s="1">
        <v>72</v>
      </c>
      <c r="D38" s="1">
        <v>101</v>
      </c>
      <c r="E38" s="1">
        <v>86</v>
      </c>
      <c r="F38" s="1">
        <v>97</v>
      </c>
      <c r="G38" s="1">
        <v>51</v>
      </c>
      <c r="H38" s="1">
        <v>72</v>
      </c>
      <c r="I38" s="1">
        <v>110</v>
      </c>
      <c r="J38" s="1">
        <v>127</v>
      </c>
      <c r="K38" s="1">
        <v>104</v>
      </c>
      <c r="L38" s="1">
        <v>133</v>
      </c>
      <c r="M38" s="1">
        <v>130</v>
      </c>
      <c r="N38" s="1">
        <v>104</v>
      </c>
      <c r="O38" s="1">
        <v>79</v>
      </c>
      <c r="P38" s="1">
        <v>61</v>
      </c>
      <c r="Q38" s="1">
        <v>72</v>
      </c>
      <c r="R38" s="1">
        <v>83</v>
      </c>
      <c r="S38" s="1">
        <v>55</v>
      </c>
      <c r="T38" s="1">
        <v>37</v>
      </c>
      <c r="U38" s="1">
        <v>34</v>
      </c>
      <c r="V38" s="1">
        <v>41</v>
      </c>
      <c r="W38" s="1">
        <v>35</v>
      </c>
      <c r="X38" s="1">
        <v>21</v>
      </c>
      <c r="Y38" s="1">
        <v>27</v>
      </c>
      <c r="Z38">
        <f>SUM(timeDistribution[[#This Row],[Column2]:[Column25]])</f>
        <v>1889</v>
      </c>
      <c r="AA38">
        <f>timeDistribution[[#This Row],[Column2]]/$Z$2</f>
        <v>0.2353823088455772</v>
      </c>
      <c r="AB38">
        <f>timeDistribution[[#This Row],[Column3]]/$Z$2</f>
        <v>0.10794602698650675</v>
      </c>
      <c r="AC38">
        <f>timeDistribution[[#This Row],[Column4]]/$Z$2</f>
        <v>0.15142428785607195</v>
      </c>
      <c r="AD38">
        <f>timeDistribution[[#This Row],[Column5]]/$Z$2</f>
        <v>0.12893553223388307</v>
      </c>
      <c r="AE38">
        <f>timeDistribution[[#This Row],[Column6]]/$Z$2</f>
        <v>0.14542728635682159</v>
      </c>
      <c r="AF38">
        <f>timeDistribution[[#This Row],[Column7]]/$Z$2</f>
        <v>7.646176911544228E-2</v>
      </c>
      <c r="AG38">
        <f>timeDistribution[[#This Row],[Column8]]/$Z$2</f>
        <v>0.10794602698650675</v>
      </c>
      <c r="AH38">
        <f>timeDistribution[[#This Row],[Column9]]/$Z$2</f>
        <v>0.16491754122938532</v>
      </c>
      <c r="AI38">
        <f>timeDistribution[[#This Row],[Column10]]/$Z$2</f>
        <v>0.19040479760119941</v>
      </c>
      <c r="AJ38">
        <f>timeDistribution[[#This Row],[Column11]]/$Z$2</f>
        <v>0.15592203898050974</v>
      </c>
      <c r="AK38">
        <f>timeDistribution[[#This Row],[Column12]]/$Z$2</f>
        <v>0.19940029985007496</v>
      </c>
      <c r="AL38">
        <f>timeDistribution[[#This Row],[Column13]]/$Z$2</f>
        <v>0.19490254872563717</v>
      </c>
      <c r="AM38">
        <f>timeDistribution[[#This Row],[Column14]]/$Z$2</f>
        <v>0.15592203898050974</v>
      </c>
      <c r="AN38">
        <f>timeDistribution[[#This Row],[Column15]]/$Z$2</f>
        <v>0.1184407796101949</v>
      </c>
      <c r="AO38">
        <f>timeDistribution[[#This Row],[Column16]]/$Z$2</f>
        <v>9.145427286356822E-2</v>
      </c>
      <c r="AP38">
        <f>timeDistribution[[#This Row],[Column17]]/$Z$2</f>
        <v>0.10794602698650675</v>
      </c>
      <c r="AQ38">
        <f>timeDistribution[[#This Row],[Column18]]/$Z$2</f>
        <v>0.12443778110944528</v>
      </c>
      <c r="AR38">
        <f>timeDistribution[[#This Row],[Column19]]/$Z$2</f>
        <v>8.2458770614692659E-2</v>
      </c>
      <c r="AS38">
        <f>timeDistribution[[#This Row],[Column20]]/$Z$2</f>
        <v>5.5472263868065967E-2</v>
      </c>
      <c r="AT38">
        <f>timeDistribution[[#This Row],[Column21]]/$Z$2</f>
        <v>5.0974512743628186E-2</v>
      </c>
      <c r="AU38">
        <f>timeDistribution[[#This Row],[Column22]]/$Z$2</f>
        <v>6.1469265367316339E-2</v>
      </c>
      <c r="AV38">
        <f>timeDistribution[[#This Row],[Column23]]/$Z$2</f>
        <v>5.2473763118440778E-2</v>
      </c>
      <c r="AW38">
        <f>timeDistribution[[#This Row],[Column24]]/$Z$2</f>
        <v>3.1484257871064465E-2</v>
      </c>
    </row>
    <row r="39" spans="1:49" x14ac:dyDescent="0.3">
      <c r="A39" s="1" t="s">
        <v>62</v>
      </c>
      <c r="B39" s="1">
        <v>135</v>
      </c>
      <c r="C39" s="1">
        <v>67</v>
      </c>
      <c r="D39" s="1">
        <v>52</v>
      </c>
      <c r="E39" s="1">
        <v>24</v>
      </c>
      <c r="F39" s="1">
        <v>39</v>
      </c>
      <c r="G39" s="1">
        <v>39</v>
      </c>
      <c r="H39" s="1">
        <v>34</v>
      </c>
      <c r="I39" s="1">
        <v>66</v>
      </c>
      <c r="J39" s="1">
        <v>103</v>
      </c>
      <c r="K39" s="1">
        <v>96</v>
      </c>
      <c r="L39" s="1">
        <v>120</v>
      </c>
      <c r="M39" s="1">
        <v>134</v>
      </c>
      <c r="N39" s="1">
        <v>84</v>
      </c>
      <c r="O39" s="1">
        <v>80</v>
      </c>
      <c r="P39" s="1">
        <v>97</v>
      </c>
      <c r="Q39" s="1">
        <v>57</v>
      </c>
      <c r="R39" s="1">
        <v>46</v>
      </c>
      <c r="S39" s="1">
        <v>18</v>
      </c>
      <c r="T39" s="1">
        <v>12</v>
      </c>
      <c r="U39" s="1">
        <v>5</v>
      </c>
      <c r="V39" s="1">
        <v>30</v>
      </c>
      <c r="W39" s="1">
        <v>30</v>
      </c>
      <c r="X39" s="1">
        <v>11</v>
      </c>
      <c r="Y39" s="1">
        <v>10</v>
      </c>
      <c r="Z39">
        <f>SUM(timeDistribution[[#This Row],[Column2]:[Column25]])</f>
        <v>1389</v>
      </c>
      <c r="AA39">
        <f>timeDistribution[[#This Row],[Column2]]/$Z$2</f>
        <v>0.20239880059970014</v>
      </c>
      <c r="AB39">
        <f>timeDistribution[[#This Row],[Column3]]/$Z$2</f>
        <v>0.10044977511244378</v>
      </c>
      <c r="AC39">
        <f>timeDistribution[[#This Row],[Column4]]/$Z$2</f>
        <v>7.7961019490254871E-2</v>
      </c>
      <c r="AD39">
        <f>timeDistribution[[#This Row],[Column5]]/$Z$2</f>
        <v>3.5982008995502246E-2</v>
      </c>
      <c r="AE39">
        <f>timeDistribution[[#This Row],[Column6]]/$Z$2</f>
        <v>5.8470764617691157E-2</v>
      </c>
      <c r="AF39">
        <f>timeDistribution[[#This Row],[Column7]]/$Z$2</f>
        <v>5.8470764617691157E-2</v>
      </c>
      <c r="AG39">
        <f>timeDistribution[[#This Row],[Column8]]/$Z$2</f>
        <v>5.0974512743628186E-2</v>
      </c>
      <c r="AH39">
        <f>timeDistribution[[#This Row],[Column9]]/$Z$2</f>
        <v>9.895052473763119E-2</v>
      </c>
      <c r="AI39">
        <f>timeDistribution[[#This Row],[Column10]]/$Z$2</f>
        <v>0.15442278860569716</v>
      </c>
      <c r="AJ39">
        <f>timeDistribution[[#This Row],[Column11]]/$Z$2</f>
        <v>0.14392803598200898</v>
      </c>
      <c r="AK39">
        <f>timeDistribution[[#This Row],[Column12]]/$Z$2</f>
        <v>0.17991004497751126</v>
      </c>
      <c r="AL39">
        <f>timeDistribution[[#This Row],[Column13]]/$Z$2</f>
        <v>0.20089955022488756</v>
      </c>
      <c r="AM39">
        <f>timeDistribution[[#This Row],[Column14]]/$Z$2</f>
        <v>0.12593703148425786</v>
      </c>
      <c r="AN39">
        <f>timeDistribution[[#This Row],[Column15]]/$Z$2</f>
        <v>0.1199400299850075</v>
      </c>
      <c r="AO39">
        <f>timeDistribution[[#This Row],[Column16]]/$Z$2</f>
        <v>0.14542728635682159</v>
      </c>
      <c r="AP39">
        <f>timeDistribution[[#This Row],[Column17]]/$Z$2</f>
        <v>8.5457271364317841E-2</v>
      </c>
      <c r="AQ39">
        <f>timeDistribution[[#This Row],[Column18]]/$Z$2</f>
        <v>6.8965517241379309E-2</v>
      </c>
      <c r="AR39">
        <f>timeDistribution[[#This Row],[Column19]]/$Z$2</f>
        <v>2.6986506746626688E-2</v>
      </c>
      <c r="AS39">
        <f>timeDistribution[[#This Row],[Column20]]/$Z$2</f>
        <v>1.7991004497751123E-2</v>
      </c>
      <c r="AT39">
        <f>timeDistribution[[#This Row],[Column21]]/$Z$2</f>
        <v>7.4962518740629685E-3</v>
      </c>
      <c r="AU39">
        <f>timeDistribution[[#This Row],[Column22]]/$Z$2</f>
        <v>4.4977511244377814E-2</v>
      </c>
      <c r="AV39">
        <f>timeDistribution[[#This Row],[Column23]]/$Z$2</f>
        <v>4.4977511244377814E-2</v>
      </c>
      <c r="AW39">
        <f>timeDistribution[[#This Row],[Column24]]/$Z$2</f>
        <v>1.6491754122938532E-2</v>
      </c>
    </row>
    <row r="40" spans="1:49" x14ac:dyDescent="0.3">
      <c r="A40" s="1" t="s">
        <v>63</v>
      </c>
      <c r="B40" s="1">
        <v>234</v>
      </c>
      <c r="C40" s="1">
        <v>108</v>
      </c>
      <c r="D40" s="1">
        <v>69</v>
      </c>
      <c r="E40" s="1">
        <v>77</v>
      </c>
      <c r="F40" s="1">
        <v>60</v>
      </c>
      <c r="G40" s="1">
        <v>55</v>
      </c>
      <c r="H40" s="1">
        <v>79</v>
      </c>
      <c r="I40" s="1">
        <v>104</v>
      </c>
      <c r="J40" s="1">
        <v>110</v>
      </c>
      <c r="K40" s="1">
        <v>148</v>
      </c>
      <c r="L40" s="1">
        <v>114</v>
      </c>
      <c r="M40" s="1">
        <v>120</v>
      </c>
      <c r="N40" s="1">
        <v>73</v>
      </c>
      <c r="O40" s="1">
        <v>63</v>
      </c>
      <c r="P40" s="1">
        <v>100</v>
      </c>
      <c r="Q40" s="1">
        <v>66</v>
      </c>
      <c r="R40" s="1">
        <v>39</v>
      </c>
      <c r="S40" s="1">
        <v>44</v>
      </c>
      <c r="T40" s="1">
        <v>57</v>
      </c>
      <c r="U40" s="1">
        <v>46</v>
      </c>
      <c r="V40" s="1">
        <v>60</v>
      </c>
      <c r="W40" s="1">
        <v>47</v>
      </c>
      <c r="X40" s="1">
        <v>34</v>
      </c>
      <c r="Y40" s="1">
        <v>36</v>
      </c>
      <c r="Z40">
        <f>SUM(timeDistribution[[#This Row],[Column2]:[Column25]])</f>
        <v>1943</v>
      </c>
      <c r="AA40">
        <f>timeDistribution[[#This Row],[Column2]]/$Z$2</f>
        <v>0.35082458770614694</v>
      </c>
      <c r="AB40">
        <f>timeDistribution[[#This Row],[Column3]]/$Z$2</f>
        <v>0.16191904047976011</v>
      </c>
      <c r="AC40">
        <f>timeDistribution[[#This Row],[Column4]]/$Z$2</f>
        <v>0.10344827586206896</v>
      </c>
      <c r="AD40">
        <f>timeDistribution[[#This Row],[Column5]]/$Z$2</f>
        <v>0.11544227886056972</v>
      </c>
      <c r="AE40">
        <f>timeDistribution[[#This Row],[Column6]]/$Z$2</f>
        <v>8.9955022488755629E-2</v>
      </c>
      <c r="AF40">
        <f>timeDistribution[[#This Row],[Column7]]/$Z$2</f>
        <v>8.2458770614692659E-2</v>
      </c>
      <c r="AG40">
        <f>timeDistribution[[#This Row],[Column8]]/$Z$2</f>
        <v>0.1184407796101949</v>
      </c>
      <c r="AH40">
        <f>timeDistribution[[#This Row],[Column9]]/$Z$2</f>
        <v>0.15592203898050974</v>
      </c>
      <c r="AI40">
        <f>timeDistribution[[#This Row],[Column10]]/$Z$2</f>
        <v>0.16491754122938532</v>
      </c>
      <c r="AJ40">
        <f>timeDistribution[[#This Row],[Column11]]/$Z$2</f>
        <v>0.22188905547226387</v>
      </c>
      <c r="AK40">
        <f>timeDistribution[[#This Row],[Column12]]/$Z$2</f>
        <v>0.17091454272863568</v>
      </c>
      <c r="AL40">
        <f>timeDistribution[[#This Row],[Column13]]/$Z$2</f>
        <v>0.17991004497751126</v>
      </c>
      <c r="AM40">
        <f>timeDistribution[[#This Row],[Column14]]/$Z$2</f>
        <v>0.10944527736131934</v>
      </c>
      <c r="AN40">
        <f>timeDistribution[[#This Row],[Column15]]/$Z$2</f>
        <v>9.4452773613193403E-2</v>
      </c>
      <c r="AO40">
        <f>timeDistribution[[#This Row],[Column16]]/$Z$2</f>
        <v>0.14992503748125938</v>
      </c>
      <c r="AP40">
        <f>timeDistribution[[#This Row],[Column17]]/$Z$2</f>
        <v>9.895052473763119E-2</v>
      </c>
      <c r="AQ40">
        <f>timeDistribution[[#This Row],[Column18]]/$Z$2</f>
        <v>5.8470764617691157E-2</v>
      </c>
      <c r="AR40">
        <f>timeDistribution[[#This Row],[Column19]]/$Z$2</f>
        <v>6.5967016491754127E-2</v>
      </c>
      <c r="AS40">
        <f>timeDistribution[[#This Row],[Column20]]/$Z$2</f>
        <v>8.5457271364317841E-2</v>
      </c>
      <c r="AT40">
        <f>timeDistribution[[#This Row],[Column21]]/$Z$2</f>
        <v>6.8965517241379309E-2</v>
      </c>
      <c r="AU40">
        <f>timeDistribution[[#This Row],[Column22]]/$Z$2</f>
        <v>8.9955022488755629E-2</v>
      </c>
      <c r="AV40">
        <f>timeDistribution[[#This Row],[Column23]]/$Z$2</f>
        <v>7.0464767616191901E-2</v>
      </c>
      <c r="AW40">
        <f>timeDistribution[[#This Row],[Column24]]/$Z$2</f>
        <v>5.0974512743628186E-2</v>
      </c>
    </row>
    <row r="41" spans="1:49" x14ac:dyDescent="0.3">
      <c r="A41" s="1" t="s">
        <v>64</v>
      </c>
      <c r="B41" s="1">
        <v>50</v>
      </c>
      <c r="C41" s="1">
        <v>74</v>
      </c>
      <c r="D41" s="1">
        <v>52</v>
      </c>
      <c r="E41" s="1">
        <v>57</v>
      </c>
      <c r="F41" s="1">
        <v>42</v>
      </c>
      <c r="G41" s="1">
        <v>41</v>
      </c>
      <c r="H41" s="1">
        <v>32</v>
      </c>
      <c r="I41" s="1">
        <v>60</v>
      </c>
      <c r="J41" s="1">
        <v>91</v>
      </c>
      <c r="K41" s="1">
        <v>77</v>
      </c>
      <c r="L41" s="1">
        <v>53</v>
      </c>
      <c r="M41" s="1">
        <v>59</v>
      </c>
      <c r="N41" s="1">
        <v>86</v>
      </c>
      <c r="O41" s="1">
        <v>58</v>
      </c>
      <c r="P41" s="1">
        <v>88</v>
      </c>
      <c r="Q41" s="1">
        <v>89</v>
      </c>
      <c r="R41" s="1">
        <v>74</v>
      </c>
      <c r="S41" s="1">
        <v>61</v>
      </c>
      <c r="T41" s="1">
        <v>59</v>
      </c>
      <c r="U41" s="1">
        <v>50</v>
      </c>
      <c r="V41" s="1">
        <v>50</v>
      </c>
      <c r="W41" s="1">
        <v>56</v>
      </c>
      <c r="X41" s="1">
        <v>42</v>
      </c>
      <c r="Y41" s="1">
        <v>24</v>
      </c>
      <c r="Z41">
        <f>SUM(timeDistribution[[#This Row],[Column2]:[Column25]])</f>
        <v>1425</v>
      </c>
      <c r="AA41">
        <f>timeDistribution[[#This Row],[Column2]]/$Z$2</f>
        <v>7.4962518740629688E-2</v>
      </c>
      <c r="AB41">
        <f>timeDistribution[[#This Row],[Column3]]/$Z$2</f>
        <v>0.11094452773613193</v>
      </c>
      <c r="AC41">
        <f>timeDistribution[[#This Row],[Column4]]/$Z$2</f>
        <v>7.7961019490254871E-2</v>
      </c>
      <c r="AD41">
        <f>timeDistribution[[#This Row],[Column5]]/$Z$2</f>
        <v>8.5457271364317841E-2</v>
      </c>
      <c r="AE41">
        <f>timeDistribution[[#This Row],[Column6]]/$Z$2</f>
        <v>6.296851574212893E-2</v>
      </c>
      <c r="AF41">
        <f>timeDistribution[[#This Row],[Column7]]/$Z$2</f>
        <v>6.1469265367316339E-2</v>
      </c>
      <c r="AG41">
        <f>timeDistribution[[#This Row],[Column8]]/$Z$2</f>
        <v>4.7976011994002997E-2</v>
      </c>
      <c r="AH41">
        <f>timeDistribution[[#This Row],[Column9]]/$Z$2</f>
        <v>8.9955022488755629E-2</v>
      </c>
      <c r="AI41">
        <f>timeDistribution[[#This Row],[Column10]]/$Z$2</f>
        <v>0.13643178410794601</v>
      </c>
      <c r="AJ41">
        <f>timeDistribution[[#This Row],[Column11]]/$Z$2</f>
        <v>0.11544227886056972</v>
      </c>
      <c r="AK41">
        <f>timeDistribution[[#This Row],[Column12]]/$Z$2</f>
        <v>7.9460269865067462E-2</v>
      </c>
      <c r="AL41">
        <f>timeDistribution[[#This Row],[Column13]]/$Z$2</f>
        <v>8.8455772113943024E-2</v>
      </c>
      <c r="AM41">
        <f>timeDistribution[[#This Row],[Column14]]/$Z$2</f>
        <v>0.12893553223388307</v>
      </c>
      <c r="AN41">
        <f>timeDistribution[[#This Row],[Column15]]/$Z$2</f>
        <v>8.6956521739130432E-2</v>
      </c>
      <c r="AO41">
        <f>timeDistribution[[#This Row],[Column16]]/$Z$2</f>
        <v>0.13193403298350825</v>
      </c>
      <c r="AP41">
        <f>timeDistribution[[#This Row],[Column17]]/$Z$2</f>
        <v>0.13343328335832083</v>
      </c>
      <c r="AQ41">
        <f>timeDistribution[[#This Row],[Column18]]/$Z$2</f>
        <v>0.11094452773613193</v>
      </c>
      <c r="AR41">
        <f>timeDistribution[[#This Row],[Column19]]/$Z$2</f>
        <v>9.145427286356822E-2</v>
      </c>
      <c r="AS41">
        <f>timeDistribution[[#This Row],[Column20]]/$Z$2</f>
        <v>8.8455772113943024E-2</v>
      </c>
      <c r="AT41">
        <f>timeDistribution[[#This Row],[Column21]]/$Z$2</f>
        <v>7.4962518740629688E-2</v>
      </c>
      <c r="AU41">
        <f>timeDistribution[[#This Row],[Column22]]/$Z$2</f>
        <v>7.4962518740629688E-2</v>
      </c>
      <c r="AV41">
        <f>timeDistribution[[#This Row],[Column23]]/$Z$2</f>
        <v>8.395802098950525E-2</v>
      </c>
      <c r="AW41">
        <f>timeDistribution[[#This Row],[Column24]]/$Z$2</f>
        <v>6.296851574212893E-2</v>
      </c>
    </row>
    <row r="42" spans="1:49" x14ac:dyDescent="0.3">
      <c r="A42" s="1" t="s">
        <v>65</v>
      </c>
      <c r="B42" s="1">
        <v>113</v>
      </c>
      <c r="C42" s="1">
        <v>83</v>
      </c>
      <c r="D42" s="1">
        <v>79</v>
      </c>
      <c r="E42" s="1">
        <v>53</v>
      </c>
      <c r="F42" s="1">
        <v>50</v>
      </c>
      <c r="G42" s="1">
        <v>43</v>
      </c>
      <c r="H42" s="1">
        <v>44</v>
      </c>
      <c r="I42" s="1">
        <v>88</v>
      </c>
      <c r="J42" s="1">
        <v>111</v>
      </c>
      <c r="K42" s="1">
        <v>125</v>
      </c>
      <c r="L42" s="1">
        <v>124</v>
      </c>
      <c r="M42" s="1">
        <v>131</v>
      </c>
      <c r="N42" s="1">
        <v>91</v>
      </c>
      <c r="O42" s="1">
        <v>57</v>
      </c>
      <c r="P42" s="1">
        <v>70</v>
      </c>
      <c r="Q42" s="1">
        <v>119</v>
      </c>
      <c r="R42" s="1">
        <v>78</v>
      </c>
      <c r="S42" s="1">
        <v>73</v>
      </c>
      <c r="T42" s="1">
        <v>64</v>
      </c>
      <c r="U42" s="1">
        <v>63</v>
      </c>
      <c r="V42" s="1">
        <v>45</v>
      </c>
      <c r="W42" s="1">
        <v>35</v>
      </c>
      <c r="X42" s="1">
        <v>31</v>
      </c>
      <c r="Y42" s="1">
        <v>29</v>
      </c>
      <c r="Z42">
        <f>SUM(timeDistribution[[#This Row],[Column2]:[Column25]])</f>
        <v>1799</v>
      </c>
      <c r="AA42">
        <f>timeDistribution[[#This Row],[Column2]]/$Z$2</f>
        <v>0.16941529235382308</v>
      </c>
      <c r="AB42">
        <f>timeDistribution[[#This Row],[Column3]]/$Z$2</f>
        <v>0.12443778110944528</v>
      </c>
      <c r="AC42">
        <f>timeDistribution[[#This Row],[Column4]]/$Z$2</f>
        <v>0.1184407796101949</v>
      </c>
      <c r="AD42">
        <f>timeDistribution[[#This Row],[Column5]]/$Z$2</f>
        <v>7.9460269865067462E-2</v>
      </c>
      <c r="AE42">
        <f>timeDistribution[[#This Row],[Column6]]/$Z$2</f>
        <v>7.4962518740629688E-2</v>
      </c>
      <c r="AF42">
        <f>timeDistribution[[#This Row],[Column7]]/$Z$2</f>
        <v>6.4467766116941536E-2</v>
      </c>
      <c r="AG42">
        <f>timeDistribution[[#This Row],[Column8]]/$Z$2</f>
        <v>6.5967016491754127E-2</v>
      </c>
      <c r="AH42">
        <f>timeDistribution[[#This Row],[Column9]]/$Z$2</f>
        <v>0.13193403298350825</v>
      </c>
      <c r="AI42">
        <f>timeDistribution[[#This Row],[Column10]]/$Z$2</f>
        <v>0.16641679160419789</v>
      </c>
      <c r="AJ42">
        <f>timeDistribution[[#This Row],[Column11]]/$Z$2</f>
        <v>0.1874062968515742</v>
      </c>
      <c r="AK42">
        <f>timeDistribution[[#This Row],[Column12]]/$Z$2</f>
        <v>0.18590704647676162</v>
      </c>
      <c r="AL42">
        <f>timeDistribution[[#This Row],[Column13]]/$Z$2</f>
        <v>0.19640179910044978</v>
      </c>
      <c r="AM42">
        <f>timeDistribution[[#This Row],[Column14]]/$Z$2</f>
        <v>0.13643178410794601</v>
      </c>
      <c r="AN42">
        <f>timeDistribution[[#This Row],[Column15]]/$Z$2</f>
        <v>8.5457271364317841E-2</v>
      </c>
      <c r="AO42">
        <f>timeDistribution[[#This Row],[Column16]]/$Z$2</f>
        <v>0.10494752623688156</v>
      </c>
      <c r="AP42">
        <f>timeDistribution[[#This Row],[Column17]]/$Z$2</f>
        <v>0.17841079460269865</v>
      </c>
      <c r="AQ42">
        <f>timeDistribution[[#This Row],[Column18]]/$Z$2</f>
        <v>0.11694152923538231</v>
      </c>
      <c r="AR42">
        <f>timeDistribution[[#This Row],[Column19]]/$Z$2</f>
        <v>0.10944527736131934</v>
      </c>
      <c r="AS42">
        <f>timeDistribution[[#This Row],[Column20]]/$Z$2</f>
        <v>9.5952023988005994E-2</v>
      </c>
      <c r="AT42">
        <f>timeDistribution[[#This Row],[Column21]]/$Z$2</f>
        <v>9.4452773613193403E-2</v>
      </c>
      <c r="AU42">
        <f>timeDistribution[[#This Row],[Column22]]/$Z$2</f>
        <v>6.7466266866566718E-2</v>
      </c>
      <c r="AV42">
        <f>timeDistribution[[#This Row],[Column23]]/$Z$2</f>
        <v>5.2473763118440778E-2</v>
      </c>
      <c r="AW42">
        <f>timeDistribution[[#This Row],[Column24]]/$Z$2</f>
        <v>4.6476761619190406E-2</v>
      </c>
    </row>
    <row r="43" spans="1:49" x14ac:dyDescent="0.3">
      <c r="A43" s="1" t="s">
        <v>66</v>
      </c>
      <c r="B43" s="1">
        <v>95</v>
      </c>
      <c r="C43" s="1">
        <v>75</v>
      </c>
      <c r="D43" s="1">
        <v>85</v>
      </c>
      <c r="E43" s="1">
        <v>80</v>
      </c>
      <c r="F43" s="1">
        <v>36</v>
      </c>
      <c r="G43" s="1">
        <v>36</v>
      </c>
      <c r="H43" s="1">
        <v>58</v>
      </c>
      <c r="I43" s="1">
        <v>59</v>
      </c>
      <c r="J43" s="1">
        <v>119</v>
      </c>
      <c r="K43" s="1">
        <v>117</v>
      </c>
      <c r="L43" s="1">
        <v>122</v>
      </c>
      <c r="M43" s="1">
        <v>116</v>
      </c>
      <c r="N43" s="1">
        <v>96</v>
      </c>
      <c r="O43" s="1">
        <v>66</v>
      </c>
      <c r="P43" s="1">
        <v>110</v>
      </c>
      <c r="Q43" s="1">
        <v>79</v>
      </c>
      <c r="R43" s="1">
        <v>64</v>
      </c>
      <c r="S43" s="1">
        <v>62</v>
      </c>
      <c r="T43" s="1">
        <v>62</v>
      </c>
      <c r="U43" s="1">
        <v>69</v>
      </c>
      <c r="V43" s="1">
        <v>73</v>
      </c>
      <c r="W43" s="1">
        <v>46</v>
      </c>
      <c r="X43" s="1">
        <v>57</v>
      </c>
      <c r="Y43" s="1">
        <v>30</v>
      </c>
      <c r="Z43">
        <f>SUM(timeDistribution[[#This Row],[Column2]:[Column25]])</f>
        <v>1812</v>
      </c>
      <c r="AA43">
        <f>timeDistribution[[#This Row],[Column2]]/$Z$2</f>
        <v>0.14242878560719641</v>
      </c>
      <c r="AB43">
        <f>timeDistribution[[#This Row],[Column3]]/$Z$2</f>
        <v>0.11244377811094453</v>
      </c>
      <c r="AC43">
        <f>timeDistribution[[#This Row],[Column4]]/$Z$2</f>
        <v>0.12743628185907047</v>
      </c>
      <c r="AD43">
        <f>timeDistribution[[#This Row],[Column5]]/$Z$2</f>
        <v>0.1199400299850075</v>
      </c>
      <c r="AE43">
        <f>timeDistribution[[#This Row],[Column6]]/$Z$2</f>
        <v>5.3973013493253376E-2</v>
      </c>
      <c r="AF43">
        <f>timeDistribution[[#This Row],[Column7]]/$Z$2</f>
        <v>5.3973013493253376E-2</v>
      </c>
      <c r="AG43">
        <f>timeDistribution[[#This Row],[Column8]]/$Z$2</f>
        <v>8.6956521739130432E-2</v>
      </c>
      <c r="AH43">
        <f>timeDistribution[[#This Row],[Column9]]/$Z$2</f>
        <v>8.8455772113943024E-2</v>
      </c>
      <c r="AI43">
        <f>timeDistribution[[#This Row],[Column10]]/$Z$2</f>
        <v>0.17841079460269865</v>
      </c>
      <c r="AJ43">
        <f>timeDistribution[[#This Row],[Column11]]/$Z$2</f>
        <v>0.17541229385307347</v>
      </c>
      <c r="AK43">
        <f>timeDistribution[[#This Row],[Column12]]/$Z$2</f>
        <v>0.18290854572713644</v>
      </c>
      <c r="AL43">
        <f>timeDistribution[[#This Row],[Column13]]/$Z$2</f>
        <v>0.17391304347826086</v>
      </c>
      <c r="AM43">
        <f>timeDistribution[[#This Row],[Column14]]/$Z$2</f>
        <v>0.14392803598200898</v>
      </c>
      <c r="AN43">
        <f>timeDistribution[[#This Row],[Column15]]/$Z$2</f>
        <v>9.895052473763119E-2</v>
      </c>
      <c r="AO43">
        <f>timeDistribution[[#This Row],[Column16]]/$Z$2</f>
        <v>0.16491754122938532</v>
      </c>
      <c r="AP43">
        <f>timeDistribution[[#This Row],[Column17]]/$Z$2</f>
        <v>0.1184407796101949</v>
      </c>
      <c r="AQ43">
        <f>timeDistribution[[#This Row],[Column18]]/$Z$2</f>
        <v>9.5952023988005994E-2</v>
      </c>
      <c r="AR43">
        <f>timeDistribution[[#This Row],[Column19]]/$Z$2</f>
        <v>9.2953523238380811E-2</v>
      </c>
      <c r="AS43">
        <f>timeDistribution[[#This Row],[Column20]]/$Z$2</f>
        <v>9.2953523238380811E-2</v>
      </c>
      <c r="AT43">
        <f>timeDistribution[[#This Row],[Column21]]/$Z$2</f>
        <v>0.10344827586206896</v>
      </c>
      <c r="AU43">
        <f>timeDistribution[[#This Row],[Column22]]/$Z$2</f>
        <v>0.10944527736131934</v>
      </c>
      <c r="AV43">
        <f>timeDistribution[[#This Row],[Column23]]/$Z$2</f>
        <v>6.8965517241379309E-2</v>
      </c>
      <c r="AW43">
        <f>timeDistribution[[#This Row],[Column24]]/$Z$2</f>
        <v>8.5457271364317841E-2</v>
      </c>
    </row>
    <row r="44" spans="1:49" x14ac:dyDescent="0.3">
      <c r="A44" s="1" t="s">
        <v>67</v>
      </c>
      <c r="B44" s="1">
        <v>119</v>
      </c>
      <c r="C44" s="1">
        <v>55</v>
      </c>
      <c r="D44" s="1">
        <v>90</v>
      </c>
      <c r="E44" s="1">
        <v>82</v>
      </c>
      <c r="F44" s="1">
        <v>46</v>
      </c>
      <c r="G44" s="1">
        <v>80</v>
      </c>
      <c r="H44" s="1">
        <v>40</v>
      </c>
      <c r="I44" s="1">
        <v>85</v>
      </c>
      <c r="J44" s="1">
        <v>113</v>
      </c>
      <c r="K44" s="1">
        <v>127</v>
      </c>
      <c r="L44" s="1">
        <v>145</v>
      </c>
      <c r="M44" s="1">
        <v>103</v>
      </c>
      <c r="N44" s="1">
        <v>94</v>
      </c>
      <c r="O44" s="1">
        <v>48</v>
      </c>
      <c r="P44" s="1">
        <v>63</v>
      </c>
      <c r="Q44" s="1">
        <v>98</v>
      </c>
      <c r="R44" s="1">
        <v>89</v>
      </c>
      <c r="S44" s="1">
        <v>70</v>
      </c>
      <c r="T44" s="1">
        <v>68</v>
      </c>
      <c r="U44" s="1">
        <v>42</v>
      </c>
      <c r="V44" s="1">
        <v>49</v>
      </c>
      <c r="W44" s="1">
        <v>47</v>
      </c>
      <c r="X44" s="1">
        <v>40</v>
      </c>
      <c r="Y44" s="1">
        <v>37</v>
      </c>
      <c r="Z44">
        <f>SUM(timeDistribution[[#This Row],[Column2]:[Column25]])</f>
        <v>1830</v>
      </c>
      <c r="AA44">
        <f>timeDistribution[[#This Row],[Column2]]/$Z$2</f>
        <v>0.17841079460269865</v>
      </c>
      <c r="AB44">
        <f>timeDistribution[[#This Row],[Column3]]/$Z$2</f>
        <v>8.2458770614692659E-2</v>
      </c>
      <c r="AC44">
        <f>timeDistribution[[#This Row],[Column4]]/$Z$2</f>
        <v>0.13493253373313344</v>
      </c>
      <c r="AD44">
        <f>timeDistribution[[#This Row],[Column5]]/$Z$2</f>
        <v>0.12293853073463268</v>
      </c>
      <c r="AE44">
        <f>timeDistribution[[#This Row],[Column6]]/$Z$2</f>
        <v>6.8965517241379309E-2</v>
      </c>
      <c r="AF44">
        <f>timeDistribution[[#This Row],[Column7]]/$Z$2</f>
        <v>0.1199400299850075</v>
      </c>
      <c r="AG44">
        <f>timeDistribution[[#This Row],[Column8]]/$Z$2</f>
        <v>5.9970014992503748E-2</v>
      </c>
      <c r="AH44">
        <f>timeDistribution[[#This Row],[Column9]]/$Z$2</f>
        <v>0.12743628185907047</v>
      </c>
      <c r="AI44">
        <f>timeDistribution[[#This Row],[Column10]]/$Z$2</f>
        <v>0.16941529235382308</v>
      </c>
      <c r="AJ44">
        <f>timeDistribution[[#This Row],[Column11]]/$Z$2</f>
        <v>0.19040479760119941</v>
      </c>
      <c r="AK44">
        <f>timeDistribution[[#This Row],[Column12]]/$Z$2</f>
        <v>0.21739130434782608</v>
      </c>
      <c r="AL44">
        <f>timeDistribution[[#This Row],[Column13]]/$Z$2</f>
        <v>0.15442278860569716</v>
      </c>
      <c r="AM44">
        <f>timeDistribution[[#This Row],[Column14]]/$Z$2</f>
        <v>0.1409295352323838</v>
      </c>
      <c r="AN44">
        <f>timeDistribution[[#This Row],[Column15]]/$Z$2</f>
        <v>7.1964017991004492E-2</v>
      </c>
      <c r="AO44">
        <f>timeDistribution[[#This Row],[Column16]]/$Z$2</f>
        <v>9.4452773613193403E-2</v>
      </c>
      <c r="AP44">
        <f>timeDistribution[[#This Row],[Column17]]/$Z$2</f>
        <v>0.14692653673163419</v>
      </c>
      <c r="AQ44">
        <f>timeDistribution[[#This Row],[Column18]]/$Z$2</f>
        <v>0.13343328335832083</v>
      </c>
      <c r="AR44">
        <f>timeDistribution[[#This Row],[Column19]]/$Z$2</f>
        <v>0.10494752623688156</v>
      </c>
      <c r="AS44">
        <f>timeDistribution[[#This Row],[Column20]]/$Z$2</f>
        <v>0.10194902548725637</v>
      </c>
      <c r="AT44">
        <f>timeDistribution[[#This Row],[Column21]]/$Z$2</f>
        <v>6.296851574212893E-2</v>
      </c>
      <c r="AU44">
        <f>timeDistribution[[#This Row],[Column22]]/$Z$2</f>
        <v>7.3463268365817097E-2</v>
      </c>
      <c r="AV44">
        <f>timeDistribution[[#This Row],[Column23]]/$Z$2</f>
        <v>7.0464767616191901E-2</v>
      </c>
      <c r="AW44">
        <f>timeDistribution[[#This Row],[Column24]]/$Z$2</f>
        <v>5.9970014992503748E-2</v>
      </c>
    </row>
    <row r="45" spans="1:49" x14ac:dyDescent="0.3">
      <c r="A45" s="1" t="s">
        <v>68</v>
      </c>
      <c r="B45" s="1">
        <v>141</v>
      </c>
      <c r="C45" s="1">
        <v>128</v>
      </c>
      <c r="D45" s="1">
        <v>91</v>
      </c>
      <c r="E45" s="1">
        <v>90</v>
      </c>
      <c r="F45" s="1">
        <v>89</v>
      </c>
      <c r="G45" s="1">
        <v>68</v>
      </c>
      <c r="H45" s="1">
        <v>75</v>
      </c>
      <c r="I45" s="1">
        <v>102</v>
      </c>
      <c r="J45" s="1">
        <v>159</v>
      </c>
      <c r="K45" s="1">
        <v>142</v>
      </c>
      <c r="L45" s="1">
        <v>115</v>
      </c>
      <c r="M45" s="1">
        <v>132</v>
      </c>
      <c r="N45" s="1">
        <v>84</v>
      </c>
      <c r="O45" s="1">
        <v>85</v>
      </c>
      <c r="P45" s="1">
        <v>115</v>
      </c>
      <c r="Q45" s="1">
        <v>89</v>
      </c>
      <c r="R45" s="1">
        <v>88</v>
      </c>
      <c r="S45" s="1">
        <v>80</v>
      </c>
      <c r="T45" s="1">
        <v>52</v>
      </c>
      <c r="U45" s="1">
        <v>60</v>
      </c>
      <c r="V45" s="1">
        <v>49</v>
      </c>
      <c r="W45" s="1">
        <v>55</v>
      </c>
      <c r="X45" s="1">
        <v>40</v>
      </c>
      <c r="Y45" s="1">
        <v>47</v>
      </c>
      <c r="Z45">
        <f>SUM(timeDistribution[[#This Row],[Column2]:[Column25]])</f>
        <v>2176</v>
      </c>
      <c r="AA45">
        <f>timeDistribution[[#This Row],[Column2]]/$Z$2</f>
        <v>0.21139430284857572</v>
      </c>
      <c r="AB45">
        <f>timeDistribution[[#This Row],[Column3]]/$Z$2</f>
        <v>0.19190404797601199</v>
      </c>
      <c r="AC45">
        <f>timeDistribution[[#This Row],[Column4]]/$Z$2</f>
        <v>0.13643178410794601</v>
      </c>
      <c r="AD45">
        <f>timeDistribution[[#This Row],[Column5]]/$Z$2</f>
        <v>0.13493253373313344</v>
      </c>
      <c r="AE45">
        <f>timeDistribution[[#This Row],[Column6]]/$Z$2</f>
        <v>0.13343328335832083</v>
      </c>
      <c r="AF45">
        <f>timeDistribution[[#This Row],[Column7]]/$Z$2</f>
        <v>0.10194902548725637</v>
      </c>
      <c r="AG45">
        <f>timeDistribution[[#This Row],[Column8]]/$Z$2</f>
        <v>0.11244377811094453</v>
      </c>
      <c r="AH45">
        <f>timeDistribution[[#This Row],[Column9]]/$Z$2</f>
        <v>0.15292353823088456</v>
      </c>
      <c r="AI45">
        <f>timeDistribution[[#This Row],[Column10]]/$Z$2</f>
        <v>0.23838080959520239</v>
      </c>
      <c r="AJ45">
        <f>timeDistribution[[#This Row],[Column11]]/$Z$2</f>
        <v>0.21289355322338829</v>
      </c>
      <c r="AK45">
        <f>timeDistribution[[#This Row],[Column12]]/$Z$2</f>
        <v>0.17241379310344829</v>
      </c>
      <c r="AL45">
        <f>timeDistribution[[#This Row],[Column13]]/$Z$2</f>
        <v>0.19790104947526238</v>
      </c>
      <c r="AM45">
        <f>timeDistribution[[#This Row],[Column14]]/$Z$2</f>
        <v>0.12593703148425786</v>
      </c>
      <c r="AN45">
        <f>timeDistribution[[#This Row],[Column15]]/$Z$2</f>
        <v>0.12743628185907047</v>
      </c>
      <c r="AO45">
        <f>timeDistribution[[#This Row],[Column16]]/$Z$2</f>
        <v>0.17241379310344829</v>
      </c>
      <c r="AP45">
        <f>timeDistribution[[#This Row],[Column17]]/$Z$2</f>
        <v>0.13343328335832083</v>
      </c>
      <c r="AQ45">
        <f>timeDistribution[[#This Row],[Column18]]/$Z$2</f>
        <v>0.13193403298350825</v>
      </c>
      <c r="AR45">
        <f>timeDistribution[[#This Row],[Column19]]/$Z$2</f>
        <v>0.1199400299850075</v>
      </c>
      <c r="AS45">
        <f>timeDistribution[[#This Row],[Column20]]/$Z$2</f>
        <v>7.7961019490254871E-2</v>
      </c>
      <c r="AT45">
        <f>timeDistribution[[#This Row],[Column21]]/$Z$2</f>
        <v>8.9955022488755629E-2</v>
      </c>
      <c r="AU45">
        <f>timeDistribution[[#This Row],[Column22]]/$Z$2</f>
        <v>7.3463268365817097E-2</v>
      </c>
      <c r="AV45">
        <f>timeDistribution[[#This Row],[Column23]]/$Z$2</f>
        <v>8.2458770614692659E-2</v>
      </c>
      <c r="AW45">
        <f>timeDistribution[[#This Row],[Column24]]/$Z$2</f>
        <v>5.9970014992503748E-2</v>
      </c>
    </row>
    <row r="46" spans="1:49" x14ac:dyDescent="0.3">
      <c r="A46" s="1" t="s">
        <v>69</v>
      </c>
      <c r="B46" s="1">
        <v>149</v>
      </c>
      <c r="C46" s="1">
        <v>99</v>
      </c>
      <c r="D46" s="1">
        <v>63</v>
      </c>
      <c r="E46" s="1">
        <v>96</v>
      </c>
      <c r="F46" s="1">
        <v>89</v>
      </c>
      <c r="G46" s="1">
        <v>80</v>
      </c>
      <c r="H46" s="1">
        <v>74</v>
      </c>
      <c r="I46" s="1">
        <v>91</v>
      </c>
      <c r="J46" s="1">
        <v>146</v>
      </c>
      <c r="K46" s="1">
        <v>165</v>
      </c>
      <c r="L46" s="1">
        <v>133</v>
      </c>
      <c r="M46" s="1">
        <v>128</v>
      </c>
      <c r="N46" s="1">
        <v>111</v>
      </c>
      <c r="O46" s="1">
        <v>74</v>
      </c>
      <c r="P46" s="1">
        <v>104</v>
      </c>
      <c r="Q46" s="1">
        <v>101</v>
      </c>
      <c r="R46" s="1">
        <v>74</v>
      </c>
      <c r="S46" s="1">
        <v>58</v>
      </c>
      <c r="T46" s="1">
        <v>69</v>
      </c>
      <c r="U46" s="1">
        <v>60</v>
      </c>
      <c r="V46" s="1">
        <v>39</v>
      </c>
      <c r="W46" s="1">
        <v>79</v>
      </c>
      <c r="X46" s="1">
        <v>41</v>
      </c>
      <c r="Y46" s="1">
        <v>65</v>
      </c>
      <c r="Z46">
        <f>SUM(timeDistribution[[#This Row],[Column2]:[Column25]])</f>
        <v>2188</v>
      </c>
      <c r="AA46">
        <f>timeDistribution[[#This Row],[Column2]]/$Z$2</f>
        <v>0.22338830584707647</v>
      </c>
      <c r="AB46">
        <f>timeDistribution[[#This Row],[Column3]]/$Z$2</f>
        <v>0.14842578710644677</v>
      </c>
      <c r="AC46">
        <f>timeDistribution[[#This Row],[Column4]]/$Z$2</f>
        <v>9.4452773613193403E-2</v>
      </c>
      <c r="AD46">
        <f>timeDistribution[[#This Row],[Column5]]/$Z$2</f>
        <v>0.14392803598200898</v>
      </c>
      <c r="AE46">
        <f>timeDistribution[[#This Row],[Column6]]/$Z$2</f>
        <v>0.13343328335832083</v>
      </c>
      <c r="AF46">
        <f>timeDistribution[[#This Row],[Column7]]/$Z$2</f>
        <v>0.1199400299850075</v>
      </c>
      <c r="AG46">
        <f>timeDistribution[[#This Row],[Column8]]/$Z$2</f>
        <v>0.11094452773613193</v>
      </c>
      <c r="AH46">
        <f>timeDistribution[[#This Row],[Column9]]/$Z$2</f>
        <v>0.13643178410794601</v>
      </c>
      <c r="AI46">
        <f>timeDistribution[[#This Row],[Column10]]/$Z$2</f>
        <v>0.21889055472263869</v>
      </c>
      <c r="AJ46">
        <f>timeDistribution[[#This Row],[Column11]]/$Z$2</f>
        <v>0.24737631184407796</v>
      </c>
      <c r="AK46">
        <f>timeDistribution[[#This Row],[Column12]]/$Z$2</f>
        <v>0.19940029985007496</v>
      </c>
      <c r="AL46">
        <f>timeDistribution[[#This Row],[Column13]]/$Z$2</f>
        <v>0.19190404797601199</v>
      </c>
      <c r="AM46">
        <f>timeDistribution[[#This Row],[Column14]]/$Z$2</f>
        <v>0.16641679160419789</v>
      </c>
      <c r="AN46">
        <f>timeDistribution[[#This Row],[Column15]]/$Z$2</f>
        <v>0.11094452773613193</v>
      </c>
      <c r="AO46">
        <f>timeDistribution[[#This Row],[Column16]]/$Z$2</f>
        <v>0.15592203898050974</v>
      </c>
      <c r="AP46">
        <f>timeDistribution[[#This Row],[Column17]]/$Z$2</f>
        <v>0.15142428785607195</v>
      </c>
      <c r="AQ46">
        <f>timeDistribution[[#This Row],[Column18]]/$Z$2</f>
        <v>0.11094452773613193</v>
      </c>
      <c r="AR46">
        <f>timeDistribution[[#This Row],[Column19]]/$Z$2</f>
        <v>8.6956521739130432E-2</v>
      </c>
      <c r="AS46">
        <f>timeDistribution[[#This Row],[Column20]]/$Z$2</f>
        <v>0.10344827586206896</v>
      </c>
      <c r="AT46">
        <f>timeDistribution[[#This Row],[Column21]]/$Z$2</f>
        <v>8.9955022488755629E-2</v>
      </c>
      <c r="AU46">
        <f>timeDistribution[[#This Row],[Column22]]/$Z$2</f>
        <v>5.8470764617691157E-2</v>
      </c>
      <c r="AV46">
        <f>timeDistribution[[#This Row],[Column23]]/$Z$2</f>
        <v>0.1184407796101949</v>
      </c>
      <c r="AW46">
        <f>timeDistribution[[#This Row],[Column24]]/$Z$2</f>
        <v>6.1469265367316339E-2</v>
      </c>
    </row>
    <row r="47" spans="1:49" x14ac:dyDescent="0.3">
      <c r="A47" s="1" t="s">
        <v>70</v>
      </c>
      <c r="B47" s="1">
        <v>88</v>
      </c>
      <c r="C47" s="1">
        <v>100</v>
      </c>
      <c r="D47" s="1">
        <v>100</v>
      </c>
      <c r="E47" s="1">
        <v>69</v>
      </c>
      <c r="F47" s="1">
        <v>163</v>
      </c>
      <c r="G47" s="1">
        <v>69</v>
      </c>
      <c r="H47" s="1">
        <v>87</v>
      </c>
      <c r="I47" s="1">
        <v>102</v>
      </c>
      <c r="J47" s="1">
        <v>155</v>
      </c>
      <c r="K47" s="1">
        <v>167</v>
      </c>
      <c r="L47" s="1">
        <v>111</v>
      </c>
      <c r="M47" s="1">
        <v>115</v>
      </c>
      <c r="N47" s="1">
        <v>75</v>
      </c>
      <c r="O47" s="1">
        <v>79</v>
      </c>
      <c r="P47" s="1">
        <v>69</v>
      </c>
      <c r="Q47" s="1">
        <v>67</v>
      </c>
      <c r="R47" s="1">
        <v>80</v>
      </c>
      <c r="S47" s="1">
        <v>50</v>
      </c>
      <c r="T47" s="1">
        <v>56</v>
      </c>
      <c r="U47" s="1">
        <v>49</v>
      </c>
      <c r="V47" s="1">
        <v>39</v>
      </c>
      <c r="W47" s="1">
        <v>18</v>
      </c>
      <c r="X47" s="1">
        <v>16</v>
      </c>
      <c r="Y47" s="1">
        <v>32</v>
      </c>
      <c r="Z47">
        <f>SUM(timeDistribution[[#This Row],[Column2]:[Column25]])</f>
        <v>1956</v>
      </c>
      <c r="AA47">
        <f>timeDistribution[[#This Row],[Column2]]/$Z$2</f>
        <v>0.13193403298350825</v>
      </c>
      <c r="AB47">
        <f>timeDistribution[[#This Row],[Column3]]/$Z$2</f>
        <v>0.14992503748125938</v>
      </c>
      <c r="AC47">
        <f>timeDistribution[[#This Row],[Column4]]/$Z$2</f>
        <v>0.14992503748125938</v>
      </c>
      <c r="AD47">
        <f>timeDistribution[[#This Row],[Column5]]/$Z$2</f>
        <v>0.10344827586206896</v>
      </c>
      <c r="AE47">
        <f>timeDistribution[[#This Row],[Column6]]/$Z$2</f>
        <v>0.24437781109445278</v>
      </c>
      <c r="AF47">
        <f>timeDistribution[[#This Row],[Column7]]/$Z$2</f>
        <v>0.10344827586206896</v>
      </c>
      <c r="AG47">
        <f>timeDistribution[[#This Row],[Column8]]/$Z$2</f>
        <v>0.13043478260869565</v>
      </c>
      <c r="AH47">
        <f>timeDistribution[[#This Row],[Column9]]/$Z$2</f>
        <v>0.15292353823088456</v>
      </c>
      <c r="AI47">
        <f>timeDistribution[[#This Row],[Column10]]/$Z$2</f>
        <v>0.23238380809595202</v>
      </c>
      <c r="AJ47">
        <f>timeDistribution[[#This Row],[Column11]]/$Z$2</f>
        <v>0.25037481259370314</v>
      </c>
      <c r="AK47">
        <f>timeDistribution[[#This Row],[Column12]]/$Z$2</f>
        <v>0.16641679160419789</v>
      </c>
      <c r="AL47">
        <f>timeDistribution[[#This Row],[Column13]]/$Z$2</f>
        <v>0.17241379310344829</v>
      </c>
      <c r="AM47">
        <f>timeDistribution[[#This Row],[Column14]]/$Z$2</f>
        <v>0.11244377811094453</v>
      </c>
      <c r="AN47">
        <f>timeDistribution[[#This Row],[Column15]]/$Z$2</f>
        <v>0.1184407796101949</v>
      </c>
      <c r="AO47">
        <f>timeDistribution[[#This Row],[Column16]]/$Z$2</f>
        <v>0.10344827586206896</v>
      </c>
      <c r="AP47">
        <f>timeDistribution[[#This Row],[Column17]]/$Z$2</f>
        <v>0.10044977511244378</v>
      </c>
      <c r="AQ47">
        <f>timeDistribution[[#This Row],[Column18]]/$Z$2</f>
        <v>0.1199400299850075</v>
      </c>
      <c r="AR47">
        <f>timeDistribution[[#This Row],[Column19]]/$Z$2</f>
        <v>7.4962518740629688E-2</v>
      </c>
      <c r="AS47">
        <f>timeDistribution[[#This Row],[Column20]]/$Z$2</f>
        <v>8.395802098950525E-2</v>
      </c>
      <c r="AT47">
        <f>timeDistribution[[#This Row],[Column21]]/$Z$2</f>
        <v>7.3463268365817097E-2</v>
      </c>
      <c r="AU47">
        <f>timeDistribution[[#This Row],[Column22]]/$Z$2</f>
        <v>5.8470764617691157E-2</v>
      </c>
      <c r="AV47">
        <f>timeDistribution[[#This Row],[Column23]]/$Z$2</f>
        <v>2.6986506746626688E-2</v>
      </c>
      <c r="AW47">
        <f>timeDistribution[[#This Row],[Column24]]/$Z$2</f>
        <v>2.3988005997001498E-2</v>
      </c>
    </row>
    <row r="48" spans="1:49" x14ac:dyDescent="0.3">
      <c r="A48" s="1" t="s">
        <v>71</v>
      </c>
      <c r="B48" s="1">
        <v>183</v>
      </c>
      <c r="C48" s="1">
        <v>119</v>
      </c>
      <c r="D48" s="1">
        <v>95</v>
      </c>
      <c r="E48" s="1">
        <v>69</v>
      </c>
      <c r="F48" s="1">
        <v>80</v>
      </c>
      <c r="G48" s="1">
        <v>50</v>
      </c>
      <c r="H48" s="1">
        <v>45</v>
      </c>
      <c r="I48" s="1">
        <v>63</v>
      </c>
      <c r="J48" s="1">
        <v>145</v>
      </c>
      <c r="K48" s="1">
        <v>134</v>
      </c>
      <c r="L48" s="1">
        <v>223</v>
      </c>
      <c r="M48" s="1">
        <v>104</v>
      </c>
      <c r="N48" s="1">
        <v>102</v>
      </c>
      <c r="O48" s="1">
        <v>73</v>
      </c>
      <c r="P48" s="1">
        <v>109</v>
      </c>
      <c r="Q48" s="1">
        <v>81</v>
      </c>
      <c r="R48" s="1">
        <v>73</v>
      </c>
      <c r="S48" s="1">
        <v>51</v>
      </c>
      <c r="T48" s="1">
        <v>51</v>
      </c>
      <c r="U48" s="1">
        <v>43</v>
      </c>
      <c r="V48" s="1">
        <v>40</v>
      </c>
      <c r="W48" s="1">
        <v>68</v>
      </c>
      <c r="X48" s="1">
        <v>36</v>
      </c>
      <c r="Y48" s="1">
        <v>39</v>
      </c>
      <c r="Z48">
        <f>SUM(timeDistribution[[#This Row],[Column2]:[Column25]])</f>
        <v>2076</v>
      </c>
      <c r="AA48">
        <f>timeDistribution[[#This Row],[Column2]]/$Z$2</f>
        <v>0.27436281859070466</v>
      </c>
      <c r="AB48">
        <f>timeDistribution[[#This Row],[Column3]]/$Z$2</f>
        <v>0.17841079460269865</v>
      </c>
      <c r="AC48">
        <f>timeDistribution[[#This Row],[Column4]]/$Z$2</f>
        <v>0.14242878560719641</v>
      </c>
      <c r="AD48">
        <f>timeDistribution[[#This Row],[Column5]]/$Z$2</f>
        <v>0.10344827586206896</v>
      </c>
      <c r="AE48">
        <f>timeDistribution[[#This Row],[Column6]]/$Z$2</f>
        <v>0.1199400299850075</v>
      </c>
      <c r="AF48">
        <f>timeDistribution[[#This Row],[Column7]]/$Z$2</f>
        <v>7.4962518740629688E-2</v>
      </c>
      <c r="AG48">
        <f>timeDistribution[[#This Row],[Column8]]/$Z$2</f>
        <v>6.7466266866566718E-2</v>
      </c>
      <c r="AH48">
        <f>timeDistribution[[#This Row],[Column9]]/$Z$2</f>
        <v>9.4452773613193403E-2</v>
      </c>
      <c r="AI48">
        <f>timeDistribution[[#This Row],[Column10]]/$Z$2</f>
        <v>0.21739130434782608</v>
      </c>
      <c r="AJ48">
        <f>timeDistribution[[#This Row],[Column11]]/$Z$2</f>
        <v>0.20089955022488756</v>
      </c>
      <c r="AK48">
        <f>timeDistribution[[#This Row],[Column12]]/$Z$2</f>
        <v>0.33433283358320842</v>
      </c>
      <c r="AL48">
        <f>timeDistribution[[#This Row],[Column13]]/$Z$2</f>
        <v>0.15592203898050974</v>
      </c>
      <c r="AM48">
        <f>timeDistribution[[#This Row],[Column14]]/$Z$2</f>
        <v>0.15292353823088456</v>
      </c>
      <c r="AN48">
        <f>timeDistribution[[#This Row],[Column15]]/$Z$2</f>
        <v>0.10944527736131934</v>
      </c>
      <c r="AO48">
        <f>timeDistribution[[#This Row],[Column16]]/$Z$2</f>
        <v>0.16341829085457271</v>
      </c>
      <c r="AP48">
        <f>timeDistribution[[#This Row],[Column17]]/$Z$2</f>
        <v>0.12143928035982009</v>
      </c>
      <c r="AQ48">
        <f>timeDistribution[[#This Row],[Column18]]/$Z$2</f>
        <v>0.10944527736131934</v>
      </c>
      <c r="AR48">
        <f>timeDistribution[[#This Row],[Column19]]/$Z$2</f>
        <v>7.646176911544228E-2</v>
      </c>
      <c r="AS48">
        <f>timeDistribution[[#This Row],[Column20]]/$Z$2</f>
        <v>7.646176911544228E-2</v>
      </c>
      <c r="AT48">
        <f>timeDistribution[[#This Row],[Column21]]/$Z$2</f>
        <v>6.4467766116941536E-2</v>
      </c>
      <c r="AU48">
        <f>timeDistribution[[#This Row],[Column22]]/$Z$2</f>
        <v>5.9970014992503748E-2</v>
      </c>
      <c r="AV48">
        <f>timeDistribution[[#This Row],[Column23]]/$Z$2</f>
        <v>0.10194902548725637</v>
      </c>
      <c r="AW48">
        <f>timeDistribution[[#This Row],[Column24]]/$Z$2</f>
        <v>5.3973013493253376E-2</v>
      </c>
    </row>
    <row r="49" spans="1:49" x14ac:dyDescent="0.3">
      <c r="A49" s="1" t="s">
        <v>72</v>
      </c>
      <c r="B49" s="1">
        <v>145</v>
      </c>
      <c r="C49" s="1">
        <v>62</v>
      </c>
      <c r="D49" s="1">
        <v>103</v>
      </c>
      <c r="E49" s="1">
        <v>87</v>
      </c>
      <c r="F49" s="1">
        <v>79</v>
      </c>
      <c r="G49" s="1">
        <v>91</v>
      </c>
      <c r="H49" s="1">
        <v>66</v>
      </c>
      <c r="I49" s="1">
        <v>86</v>
      </c>
      <c r="J49" s="1">
        <v>117</v>
      </c>
      <c r="K49" s="1">
        <v>104</v>
      </c>
      <c r="L49" s="1">
        <v>121</v>
      </c>
      <c r="M49" s="1">
        <v>123</v>
      </c>
      <c r="N49" s="1">
        <v>73</v>
      </c>
      <c r="O49" s="1">
        <v>69</v>
      </c>
      <c r="P49" s="1">
        <v>90</v>
      </c>
      <c r="Q49" s="1">
        <v>77</v>
      </c>
      <c r="R49" s="1">
        <v>68</v>
      </c>
      <c r="S49" s="1">
        <v>67</v>
      </c>
      <c r="T49" s="1">
        <v>59</v>
      </c>
      <c r="U49" s="1">
        <v>36</v>
      </c>
      <c r="V49" s="1">
        <v>66</v>
      </c>
      <c r="W49" s="1">
        <v>35</v>
      </c>
      <c r="X49" s="1">
        <v>29</v>
      </c>
      <c r="Y49" s="1">
        <v>27</v>
      </c>
      <c r="Z49">
        <f>SUM(timeDistribution[[#This Row],[Column2]:[Column25]])</f>
        <v>1880</v>
      </c>
      <c r="AA49">
        <f>timeDistribution[[#This Row],[Column2]]/$Z$2</f>
        <v>0.21739130434782608</v>
      </c>
      <c r="AB49">
        <f>timeDistribution[[#This Row],[Column3]]/$Z$2</f>
        <v>9.2953523238380811E-2</v>
      </c>
      <c r="AC49">
        <f>timeDistribution[[#This Row],[Column4]]/$Z$2</f>
        <v>0.15442278860569716</v>
      </c>
      <c r="AD49">
        <f>timeDistribution[[#This Row],[Column5]]/$Z$2</f>
        <v>0.13043478260869565</v>
      </c>
      <c r="AE49">
        <f>timeDistribution[[#This Row],[Column6]]/$Z$2</f>
        <v>0.1184407796101949</v>
      </c>
      <c r="AF49">
        <f>timeDistribution[[#This Row],[Column7]]/$Z$2</f>
        <v>0.13643178410794601</v>
      </c>
      <c r="AG49">
        <f>timeDistribution[[#This Row],[Column8]]/$Z$2</f>
        <v>9.895052473763119E-2</v>
      </c>
      <c r="AH49">
        <f>timeDistribution[[#This Row],[Column9]]/$Z$2</f>
        <v>0.12893553223388307</v>
      </c>
      <c r="AI49">
        <f>timeDistribution[[#This Row],[Column10]]/$Z$2</f>
        <v>0.17541229385307347</v>
      </c>
      <c r="AJ49">
        <f>timeDistribution[[#This Row],[Column11]]/$Z$2</f>
        <v>0.15592203898050974</v>
      </c>
      <c r="AK49">
        <f>timeDistribution[[#This Row],[Column12]]/$Z$2</f>
        <v>0.18140929535232383</v>
      </c>
      <c r="AL49">
        <f>timeDistribution[[#This Row],[Column13]]/$Z$2</f>
        <v>0.18440779610194902</v>
      </c>
      <c r="AM49">
        <f>timeDistribution[[#This Row],[Column14]]/$Z$2</f>
        <v>0.10944527736131934</v>
      </c>
      <c r="AN49">
        <f>timeDistribution[[#This Row],[Column15]]/$Z$2</f>
        <v>0.10344827586206896</v>
      </c>
      <c r="AO49">
        <f>timeDistribution[[#This Row],[Column16]]/$Z$2</f>
        <v>0.13493253373313344</v>
      </c>
      <c r="AP49">
        <f>timeDistribution[[#This Row],[Column17]]/$Z$2</f>
        <v>0.11544227886056972</v>
      </c>
      <c r="AQ49">
        <f>timeDistribution[[#This Row],[Column18]]/$Z$2</f>
        <v>0.10194902548725637</v>
      </c>
      <c r="AR49">
        <f>timeDistribution[[#This Row],[Column19]]/$Z$2</f>
        <v>0.10044977511244378</v>
      </c>
      <c r="AS49">
        <f>timeDistribution[[#This Row],[Column20]]/$Z$2</f>
        <v>8.8455772113943024E-2</v>
      </c>
      <c r="AT49">
        <f>timeDistribution[[#This Row],[Column21]]/$Z$2</f>
        <v>5.3973013493253376E-2</v>
      </c>
      <c r="AU49">
        <f>timeDistribution[[#This Row],[Column22]]/$Z$2</f>
        <v>9.895052473763119E-2</v>
      </c>
      <c r="AV49">
        <f>timeDistribution[[#This Row],[Column23]]/$Z$2</f>
        <v>5.2473763118440778E-2</v>
      </c>
      <c r="AW49">
        <f>timeDistribution[[#This Row],[Column24]]/$Z$2</f>
        <v>4.3478260869565216E-2</v>
      </c>
    </row>
    <row r="50" spans="1:49" x14ac:dyDescent="0.3">
      <c r="A50" s="1" t="s">
        <v>73</v>
      </c>
      <c r="B50" s="1">
        <v>94</v>
      </c>
      <c r="C50" s="1">
        <v>95</v>
      </c>
      <c r="D50" s="1">
        <v>61</v>
      </c>
      <c r="E50" s="1">
        <v>71</v>
      </c>
      <c r="F50" s="1">
        <v>79</v>
      </c>
      <c r="G50" s="1">
        <v>38</v>
      </c>
      <c r="H50" s="1">
        <v>56</v>
      </c>
      <c r="I50" s="1">
        <v>88</v>
      </c>
      <c r="J50" s="1">
        <v>120</v>
      </c>
      <c r="K50" s="1">
        <v>111</v>
      </c>
      <c r="L50" s="1">
        <v>137</v>
      </c>
      <c r="M50" s="1">
        <v>107</v>
      </c>
      <c r="N50" s="1">
        <v>96</v>
      </c>
      <c r="O50" s="1">
        <v>75</v>
      </c>
      <c r="P50" s="1">
        <v>120</v>
      </c>
      <c r="Q50" s="1">
        <v>91</v>
      </c>
      <c r="R50" s="1">
        <v>55</v>
      </c>
      <c r="S50" s="1">
        <v>47</v>
      </c>
      <c r="T50" s="1">
        <v>53</v>
      </c>
      <c r="U50" s="1">
        <v>48</v>
      </c>
      <c r="V50" s="1">
        <v>69</v>
      </c>
      <c r="W50" s="1">
        <v>36</v>
      </c>
      <c r="X50" s="1">
        <v>17</v>
      </c>
      <c r="Y50" s="1">
        <v>43</v>
      </c>
      <c r="Z50">
        <f>SUM(timeDistribution[[#This Row],[Column2]:[Column25]])</f>
        <v>1807</v>
      </c>
      <c r="AA50">
        <f>timeDistribution[[#This Row],[Column2]]/$Z$2</f>
        <v>0.1409295352323838</v>
      </c>
      <c r="AB50">
        <f>timeDistribution[[#This Row],[Column3]]/$Z$2</f>
        <v>0.14242878560719641</v>
      </c>
      <c r="AC50">
        <f>timeDistribution[[#This Row],[Column4]]/$Z$2</f>
        <v>9.145427286356822E-2</v>
      </c>
      <c r="AD50">
        <f>timeDistribution[[#This Row],[Column5]]/$Z$2</f>
        <v>0.10644677661169415</v>
      </c>
      <c r="AE50">
        <f>timeDistribution[[#This Row],[Column6]]/$Z$2</f>
        <v>0.1184407796101949</v>
      </c>
      <c r="AF50">
        <f>timeDistribution[[#This Row],[Column7]]/$Z$2</f>
        <v>5.6971514242878558E-2</v>
      </c>
      <c r="AG50">
        <f>timeDistribution[[#This Row],[Column8]]/$Z$2</f>
        <v>8.395802098950525E-2</v>
      </c>
      <c r="AH50">
        <f>timeDistribution[[#This Row],[Column9]]/$Z$2</f>
        <v>0.13193403298350825</v>
      </c>
      <c r="AI50">
        <f>timeDistribution[[#This Row],[Column10]]/$Z$2</f>
        <v>0.17991004497751126</v>
      </c>
      <c r="AJ50">
        <f>timeDistribution[[#This Row],[Column11]]/$Z$2</f>
        <v>0.16641679160419789</v>
      </c>
      <c r="AK50">
        <f>timeDistribution[[#This Row],[Column12]]/$Z$2</f>
        <v>0.20539730134932535</v>
      </c>
      <c r="AL50">
        <f>timeDistribution[[#This Row],[Column13]]/$Z$2</f>
        <v>0.16041979010494753</v>
      </c>
      <c r="AM50">
        <f>timeDistribution[[#This Row],[Column14]]/$Z$2</f>
        <v>0.14392803598200898</v>
      </c>
      <c r="AN50">
        <f>timeDistribution[[#This Row],[Column15]]/$Z$2</f>
        <v>0.11244377811094453</v>
      </c>
      <c r="AO50">
        <f>timeDistribution[[#This Row],[Column16]]/$Z$2</f>
        <v>0.17991004497751126</v>
      </c>
      <c r="AP50">
        <f>timeDistribution[[#This Row],[Column17]]/$Z$2</f>
        <v>0.13643178410794601</v>
      </c>
      <c r="AQ50">
        <f>timeDistribution[[#This Row],[Column18]]/$Z$2</f>
        <v>8.2458770614692659E-2</v>
      </c>
      <c r="AR50">
        <f>timeDistribution[[#This Row],[Column19]]/$Z$2</f>
        <v>7.0464767616191901E-2</v>
      </c>
      <c r="AS50">
        <f>timeDistribution[[#This Row],[Column20]]/$Z$2</f>
        <v>7.9460269865067462E-2</v>
      </c>
      <c r="AT50">
        <f>timeDistribution[[#This Row],[Column21]]/$Z$2</f>
        <v>7.1964017991004492E-2</v>
      </c>
      <c r="AU50">
        <f>timeDistribution[[#This Row],[Column22]]/$Z$2</f>
        <v>0.10344827586206896</v>
      </c>
      <c r="AV50">
        <f>timeDistribution[[#This Row],[Column23]]/$Z$2</f>
        <v>5.3973013493253376E-2</v>
      </c>
      <c r="AW50">
        <f>timeDistribution[[#This Row],[Column24]]/$Z$2</f>
        <v>2.5487256371814093E-2</v>
      </c>
    </row>
    <row r="51" spans="1:49" x14ac:dyDescent="0.3">
      <c r="A51" s="1" t="s">
        <v>74</v>
      </c>
      <c r="B51" s="1">
        <v>119</v>
      </c>
      <c r="C51" s="1">
        <v>69</v>
      </c>
      <c r="D51" s="1">
        <v>40</v>
      </c>
      <c r="E51" s="1">
        <v>56</v>
      </c>
      <c r="F51" s="1">
        <v>86</v>
      </c>
      <c r="G51" s="1">
        <v>81</v>
      </c>
      <c r="H51" s="1">
        <v>54</v>
      </c>
      <c r="I51" s="1">
        <v>95</v>
      </c>
      <c r="J51" s="1">
        <v>127</v>
      </c>
      <c r="K51" s="1">
        <v>121</v>
      </c>
      <c r="L51" s="1">
        <v>113</v>
      </c>
      <c r="M51" s="1">
        <v>123</v>
      </c>
      <c r="N51" s="1">
        <v>95</v>
      </c>
      <c r="O51" s="1">
        <v>78</v>
      </c>
      <c r="P51" s="1">
        <v>108</v>
      </c>
      <c r="Q51" s="1">
        <v>85</v>
      </c>
      <c r="R51" s="1">
        <v>71</v>
      </c>
      <c r="S51" s="1">
        <v>71</v>
      </c>
      <c r="T51" s="1">
        <v>62</v>
      </c>
      <c r="U51" s="1">
        <v>44</v>
      </c>
      <c r="V51" s="1">
        <v>34</v>
      </c>
      <c r="W51" s="1">
        <v>40</v>
      </c>
      <c r="X51" s="1">
        <v>36</v>
      </c>
      <c r="Y51" s="1">
        <v>91</v>
      </c>
      <c r="Z51">
        <f>SUM(timeDistribution[[#This Row],[Column2]:[Column25]])</f>
        <v>1899</v>
      </c>
      <c r="AA51">
        <f>timeDistribution[[#This Row],[Column2]]/$Z$2</f>
        <v>0.17841079460269865</v>
      </c>
      <c r="AB51">
        <f>timeDistribution[[#This Row],[Column3]]/$Z$2</f>
        <v>0.10344827586206896</v>
      </c>
      <c r="AC51">
        <f>timeDistribution[[#This Row],[Column4]]/$Z$2</f>
        <v>5.9970014992503748E-2</v>
      </c>
      <c r="AD51">
        <f>timeDistribution[[#This Row],[Column5]]/$Z$2</f>
        <v>8.395802098950525E-2</v>
      </c>
      <c r="AE51">
        <f>timeDistribution[[#This Row],[Column6]]/$Z$2</f>
        <v>0.12893553223388307</v>
      </c>
      <c r="AF51">
        <f>timeDistribution[[#This Row],[Column7]]/$Z$2</f>
        <v>0.12143928035982009</v>
      </c>
      <c r="AG51">
        <f>timeDistribution[[#This Row],[Column8]]/$Z$2</f>
        <v>8.0959520239880053E-2</v>
      </c>
      <c r="AH51">
        <f>timeDistribution[[#This Row],[Column9]]/$Z$2</f>
        <v>0.14242878560719641</v>
      </c>
      <c r="AI51">
        <f>timeDistribution[[#This Row],[Column10]]/$Z$2</f>
        <v>0.19040479760119941</v>
      </c>
      <c r="AJ51">
        <f>timeDistribution[[#This Row],[Column11]]/$Z$2</f>
        <v>0.18140929535232383</v>
      </c>
      <c r="AK51">
        <f>timeDistribution[[#This Row],[Column12]]/$Z$2</f>
        <v>0.16941529235382308</v>
      </c>
      <c r="AL51">
        <f>timeDistribution[[#This Row],[Column13]]/$Z$2</f>
        <v>0.18440779610194902</v>
      </c>
      <c r="AM51">
        <f>timeDistribution[[#This Row],[Column14]]/$Z$2</f>
        <v>0.14242878560719641</v>
      </c>
      <c r="AN51">
        <f>timeDistribution[[#This Row],[Column15]]/$Z$2</f>
        <v>0.11694152923538231</v>
      </c>
      <c r="AO51">
        <f>timeDistribution[[#This Row],[Column16]]/$Z$2</f>
        <v>0.16191904047976011</v>
      </c>
      <c r="AP51">
        <f>timeDistribution[[#This Row],[Column17]]/$Z$2</f>
        <v>0.12743628185907047</v>
      </c>
      <c r="AQ51">
        <f>timeDistribution[[#This Row],[Column18]]/$Z$2</f>
        <v>0.10644677661169415</v>
      </c>
      <c r="AR51">
        <f>timeDistribution[[#This Row],[Column19]]/$Z$2</f>
        <v>0.10644677661169415</v>
      </c>
      <c r="AS51">
        <f>timeDistribution[[#This Row],[Column20]]/$Z$2</f>
        <v>9.2953523238380811E-2</v>
      </c>
      <c r="AT51">
        <f>timeDistribution[[#This Row],[Column21]]/$Z$2</f>
        <v>6.5967016491754127E-2</v>
      </c>
      <c r="AU51">
        <f>timeDistribution[[#This Row],[Column22]]/$Z$2</f>
        <v>5.0974512743628186E-2</v>
      </c>
      <c r="AV51">
        <f>timeDistribution[[#This Row],[Column23]]/$Z$2</f>
        <v>5.9970014992503748E-2</v>
      </c>
      <c r="AW51">
        <f>timeDistribution[[#This Row],[Column24]]/$Z$2</f>
        <v>5.3973013493253376E-2</v>
      </c>
    </row>
    <row r="52" spans="1:49" x14ac:dyDescent="0.3">
      <c r="A52" s="1" t="s">
        <v>75</v>
      </c>
      <c r="B52" s="1">
        <v>96</v>
      </c>
      <c r="C52" s="1">
        <v>80</v>
      </c>
      <c r="D52" s="1">
        <v>37</v>
      </c>
      <c r="E52" s="1">
        <v>76</v>
      </c>
      <c r="F52" s="1">
        <v>86</v>
      </c>
      <c r="G52" s="1">
        <v>62</v>
      </c>
      <c r="H52" s="1">
        <v>53</v>
      </c>
      <c r="I52" s="1">
        <v>72</v>
      </c>
      <c r="J52" s="1">
        <v>148</v>
      </c>
      <c r="K52" s="1">
        <v>127</v>
      </c>
      <c r="L52" s="1">
        <v>104</v>
      </c>
      <c r="M52" s="1">
        <v>92</v>
      </c>
      <c r="N52" s="1">
        <v>82</v>
      </c>
      <c r="O52" s="1">
        <v>60</v>
      </c>
      <c r="P52" s="1">
        <v>64</v>
      </c>
      <c r="Q52" s="1">
        <v>61</v>
      </c>
      <c r="R52" s="1">
        <v>92</v>
      </c>
      <c r="S52" s="1">
        <v>54</v>
      </c>
      <c r="T52" s="1">
        <v>50</v>
      </c>
      <c r="U52" s="1">
        <v>49</v>
      </c>
      <c r="V52" s="1">
        <v>48</v>
      </c>
      <c r="W52" s="1">
        <v>24</v>
      </c>
      <c r="X52" s="1">
        <v>13</v>
      </c>
      <c r="Y52" s="1">
        <v>6</v>
      </c>
      <c r="Z52">
        <f>SUM(timeDistribution[[#This Row],[Column2]:[Column25]])</f>
        <v>1636</v>
      </c>
      <c r="AA52">
        <f>timeDistribution[[#This Row],[Column2]]/$Z$2</f>
        <v>0.14392803598200898</v>
      </c>
      <c r="AB52">
        <f>timeDistribution[[#This Row],[Column3]]/$Z$2</f>
        <v>0.1199400299850075</v>
      </c>
      <c r="AC52">
        <f>timeDistribution[[#This Row],[Column4]]/$Z$2</f>
        <v>5.5472263868065967E-2</v>
      </c>
      <c r="AD52">
        <f>timeDistribution[[#This Row],[Column5]]/$Z$2</f>
        <v>0.11394302848575712</v>
      </c>
      <c r="AE52">
        <f>timeDistribution[[#This Row],[Column6]]/$Z$2</f>
        <v>0.12893553223388307</v>
      </c>
      <c r="AF52">
        <f>timeDistribution[[#This Row],[Column7]]/$Z$2</f>
        <v>9.2953523238380811E-2</v>
      </c>
      <c r="AG52">
        <f>timeDistribution[[#This Row],[Column8]]/$Z$2</f>
        <v>7.9460269865067462E-2</v>
      </c>
      <c r="AH52">
        <f>timeDistribution[[#This Row],[Column9]]/$Z$2</f>
        <v>0.10794602698650675</v>
      </c>
      <c r="AI52">
        <f>timeDistribution[[#This Row],[Column10]]/$Z$2</f>
        <v>0.22188905547226387</v>
      </c>
      <c r="AJ52">
        <f>timeDistribution[[#This Row],[Column11]]/$Z$2</f>
        <v>0.19040479760119941</v>
      </c>
      <c r="AK52">
        <f>timeDistribution[[#This Row],[Column12]]/$Z$2</f>
        <v>0.15592203898050974</v>
      </c>
      <c r="AL52">
        <f>timeDistribution[[#This Row],[Column13]]/$Z$2</f>
        <v>0.13793103448275862</v>
      </c>
      <c r="AM52">
        <f>timeDistribution[[#This Row],[Column14]]/$Z$2</f>
        <v>0.12293853073463268</v>
      </c>
      <c r="AN52">
        <f>timeDistribution[[#This Row],[Column15]]/$Z$2</f>
        <v>8.9955022488755629E-2</v>
      </c>
      <c r="AO52">
        <f>timeDistribution[[#This Row],[Column16]]/$Z$2</f>
        <v>9.5952023988005994E-2</v>
      </c>
      <c r="AP52">
        <f>timeDistribution[[#This Row],[Column17]]/$Z$2</f>
        <v>9.145427286356822E-2</v>
      </c>
      <c r="AQ52">
        <f>timeDistribution[[#This Row],[Column18]]/$Z$2</f>
        <v>0.13793103448275862</v>
      </c>
      <c r="AR52">
        <f>timeDistribution[[#This Row],[Column19]]/$Z$2</f>
        <v>8.0959520239880053E-2</v>
      </c>
      <c r="AS52">
        <f>timeDistribution[[#This Row],[Column20]]/$Z$2</f>
        <v>7.4962518740629688E-2</v>
      </c>
      <c r="AT52">
        <f>timeDistribution[[#This Row],[Column21]]/$Z$2</f>
        <v>7.3463268365817097E-2</v>
      </c>
      <c r="AU52">
        <f>timeDistribution[[#This Row],[Column22]]/$Z$2</f>
        <v>7.1964017991004492E-2</v>
      </c>
      <c r="AV52">
        <f>timeDistribution[[#This Row],[Column23]]/$Z$2</f>
        <v>3.5982008995502246E-2</v>
      </c>
      <c r="AW52">
        <f>timeDistribution[[#This Row],[Column24]]/$Z$2</f>
        <v>1.9490254872563718E-2</v>
      </c>
    </row>
    <row r="53" spans="1:49" x14ac:dyDescent="0.3">
      <c r="A53" s="1" t="s">
        <v>76</v>
      </c>
      <c r="B53" s="1">
        <v>130</v>
      </c>
      <c r="C53" s="1">
        <v>143</v>
      </c>
      <c r="D53" s="1">
        <v>99</v>
      </c>
      <c r="E53" s="1">
        <v>116</v>
      </c>
      <c r="F53" s="1">
        <v>55</v>
      </c>
      <c r="G53" s="1">
        <v>73</v>
      </c>
      <c r="H53" s="1">
        <v>87</v>
      </c>
      <c r="I53" s="1">
        <v>124</v>
      </c>
      <c r="J53" s="1">
        <v>126</v>
      </c>
      <c r="K53" s="1">
        <v>142</v>
      </c>
      <c r="L53" s="1">
        <v>124</v>
      </c>
      <c r="M53" s="1">
        <v>134</v>
      </c>
      <c r="N53" s="1">
        <v>91</v>
      </c>
      <c r="O53" s="1">
        <v>122</v>
      </c>
      <c r="P53" s="1">
        <v>62</v>
      </c>
      <c r="Q53" s="1">
        <v>75</v>
      </c>
      <c r="R53" s="1">
        <v>82</v>
      </c>
      <c r="S53" s="1">
        <v>104</v>
      </c>
      <c r="T53" s="1">
        <v>79</v>
      </c>
      <c r="U53" s="1">
        <v>75</v>
      </c>
      <c r="V53" s="1">
        <v>45</v>
      </c>
      <c r="W53" s="1">
        <v>49</v>
      </c>
      <c r="X53" s="1">
        <v>45</v>
      </c>
      <c r="Y53" s="1">
        <v>46</v>
      </c>
      <c r="Z53">
        <f>SUM(timeDistribution[[#This Row],[Column2]:[Column25]])</f>
        <v>2228</v>
      </c>
      <c r="AA53">
        <f>timeDistribution[[#This Row],[Column2]]/$Z$2</f>
        <v>0.19490254872563717</v>
      </c>
      <c r="AB53">
        <f>timeDistribution[[#This Row],[Column3]]/$Z$2</f>
        <v>0.2143928035982009</v>
      </c>
      <c r="AC53">
        <f>timeDistribution[[#This Row],[Column4]]/$Z$2</f>
        <v>0.14842578710644677</v>
      </c>
      <c r="AD53">
        <f>timeDistribution[[#This Row],[Column5]]/$Z$2</f>
        <v>0.17391304347826086</v>
      </c>
      <c r="AE53">
        <f>timeDistribution[[#This Row],[Column6]]/$Z$2</f>
        <v>8.2458770614692659E-2</v>
      </c>
      <c r="AF53">
        <f>timeDistribution[[#This Row],[Column7]]/$Z$2</f>
        <v>0.10944527736131934</v>
      </c>
      <c r="AG53">
        <f>timeDistribution[[#This Row],[Column8]]/$Z$2</f>
        <v>0.13043478260869565</v>
      </c>
      <c r="AH53">
        <f>timeDistribution[[#This Row],[Column9]]/$Z$2</f>
        <v>0.18590704647676162</v>
      </c>
      <c r="AI53">
        <f>timeDistribution[[#This Row],[Column10]]/$Z$2</f>
        <v>0.18890554722638681</v>
      </c>
      <c r="AJ53">
        <f>timeDistribution[[#This Row],[Column11]]/$Z$2</f>
        <v>0.21289355322338829</v>
      </c>
      <c r="AK53">
        <f>timeDistribution[[#This Row],[Column12]]/$Z$2</f>
        <v>0.18590704647676162</v>
      </c>
      <c r="AL53">
        <f>timeDistribution[[#This Row],[Column13]]/$Z$2</f>
        <v>0.20089955022488756</v>
      </c>
      <c r="AM53">
        <f>timeDistribution[[#This Row],[Column14]]/$Z$2</f>
        <v>0.13643178410794601</v>
      </c>
      <c r="AN53">
        <f>timeDistribution[[#This Row],[Column15]]/$Z$2</f>
        <v>0.18290854572713644</v>
      </c>
      <c r="AO53">
        <f>timeDistribution[[#This Row],[Column16]]/$Z$2</f>
        <v>9.2953523238380811E-2</v>
      </c>
      <c r="AP53">
        <f>timeDistribution[[#This Row],[Column17]]/$Z$2</f>
        <v>0.11244377811094453</v>
      </c>
      <c r="AQ53">
        <f>timeDistribution[[#This Row],[Column18]]/$Z$2</f>
        <v>0.12293853073463268</v>
      </c>
      <c r="AR53">
        <f>timeDistribution[[#This Row],[Column19]]/$Z$2</f>
        <v>0.15592203898050974</v>
      </c>
      <c r="AS53">
        <f>timeDistribution[[#This Row],[Column20]]/$Z$2</f>
        <v>0.1184407796101949</v>
      </c>
      <c r="AT53">
        <f>timeDistribution[[#This Row],[Column21]]/$Z$2</f>
        <v>0.11244377811094453</v>
      </c>
      <c r="AU53">
        <f>timeDistribution[[#This Row],[Column22]]/$Z$2</f>
        <v>6.7466266866566718E-2</v>
      </c>
      <c r="AV53">
        <f>timeDistribution[[#This Row],[Column23]]/$Z$2</f>
        <v>7.3463268365817097E-2</v>
      </c>
      <c r="AW53">
        <f>timeDistribution[[#This Row],[Column24]]/$Z$2</f>
        <v>6.7466266866566718E-2</v>
      </c>
    </row>
    <row r="54" spans="1:49" x14ac:dyDescent="0.3">
      <c r="A54" s="1" t="s">
        <v>77</v>
      </c>
      <c r="B54" s="1">
        <v>203</v>
      </c>
      <c r="C54" s="1">
        <v>67</v>
      </c>
      <c r="D54" s="1">
        <v>73</v>
      </c>
      <c r="E54" s="1">
        <v>26</v>
      </c>
      <c r="F54" s="1">
        <v>46</v>
      </c>
      <c r="G54" s="1">
        <v>59</v>
      </c>
      <c r="H54" s="1">
        <v>50</v>
      </c>
      <c r="I54" s="1">
        <v>62</v>
      </c>
      <c r="J54" s="1">
        <v>101</v>
      </c>
      <c r="K54" s="1">
        <v>69</v>
      </c>
      <c r="L54" s="1">
        <v>157</v>
      </c>
      <c r="M54" s="1">
        <v>86</v>
      </c>
      <c r="N54" s="1">
        <v>65</v>
      </c>
      <c r="O54" s="1">
        <v>69</v>
      </c>
      <c r="P54" s="1">
        <v>88</v>
      </c>
      <c r="Q54" s="1">
        <v>93</v>
      </c>
      <c r="R54" s="1">
        <v>71</v>
      </c>
      <c r="S54" s="1">
        <v>57</v>
      </c>
      <c r="T54" s="1">
        <v>80</v>
      </c>
      <c r="U54" s="1">
        <v>54</v>
      </c>
      <c r="V54" s="1">
        <v>72</v>
      </c>
      <c r="W54" s="1">
        <v>54</v>
      </c>
      <c r="X54" s="1">
        <v>36</v>
      </c>
      <c r="Y54" s="1">
        <v>47</v>
      </c>
      <c r="Z54">
        <f>SUM(timeDistribution[[#This Row],[Column2]:[Column25]])</f>
        <v>1785</v>
      </c>
      <c r="AA54">
        <f>timeDistribution[[#This Row],[Column2]]/$Z$2</f>
        <v>0.30434782608695654</v>
      </c>
      <c r="AB54">
        <f>timeDistribution[[#This Row],[Column3]]/$Z$2</f>
        <v>0.10044977511244378</v>
      </c>
      <c r="AC54">
        <f>timeDistribution[[#This Row],[Column4]]/$Z$2</f>
        <v>0.10944527736131934</v>
      </c>
      <c r="AD54">
        <f>timeDistribution[[#This Row],[Column5]]/$Z$2</f>
        <v>3.8980509745127435E-2</v>
      </c>
      <c r="AE54">
        <f>timeDistribution[[#This Row],[Column6]]/$Z$2</f>
        <v>6.8965517241379309E-2</v>
      </c>
      <c r="AF54">
        <f>timeDistribution[[#This Row],[Column7]]/$Z$2</f>
        <v>8.8455772113943024E-2</v>
      </c>
      <c r="AG54">
        <f>timeDistribution[[#This Row],[Column8]]/$Z$2</f>
        <v>7.4962518740629688E-2</v>
      </c>
      <c r="AH54">
        <f>timeDistribution[[#This Row],[Column9]]/$Z$2</f>
        <v>9.2953523238380811E-2</v>
      </c>
      <c r="AI54">
        <f>timeDistribution[[#This Row],[Column10]]/$Z$2</f>
        <v>0.15142428785607195</v>
      </c>
      <c r="AJ54">
        <f>timeDistribution[[#This Row],[Column11]]/$Z$2</f>
        <v>0.10344827586206896</v>
      </c>
      <c r="AK54">
        <f>timeDistribution[[#This Row],[Column12]]/$Z$2</f>
        <v>0.2353823088455772</v>
      </c>
      <c r="AL54">
        <f>timeDistribution[[#This Row],[Column13]]/$Z$2</f>
        <v>0.12893553223388307</v>
      </c>
      <c r="AM54">
        <f>timeDistribution[[#This Row],[Column14]]/$Z$2</f>
        <v>9.7451274362818585E-2</v>
      </c>
      <c r="AN54">
        <f>timeDistribution[[#This Row],[Column15]]/$Z$2</f>
        <v>0.10344827586206896</v>
      </c>
      <c r="AO54">
        <f>timeDistribution[[#This Row],[Column16]]/$Z$2</f>
        <v>0.13193403298350825</v>
      </c>
      <c r="AP54">
        <f>timeDistribution[[#This Row],[Column17]]/$Z$2</f>
        <v>0.13943028485757122</v>
      </c>
      <c r="AQ54">
        <f>timeDistribution[[#This Row],[Column18]]/$Z$2</f>
        <v>0.10644677661169415</v>
      </c>
      <c r="AR54">
        <f>timeDistribution[[#This Row],[Column19]]/$Z$2</f>
        <v>8.5457271364317841E-2</v>
      </c>
      <c r="AS54">
        <f>timeDistribution[[#This Row],[Column20]]/$Z$2</f>
        <v>0.1199400299850075</v>
      </c>
      <c r="AT54">
        <f>timeDistribution[[#This Row],[Column21]]/$Z$2</f>
        <v>8.0959520239880053E-2</v>
      </c>
      <c r="AU54">
        <f>timeDistribution[[#This Row],[Column22]]/$Z$2</f>
        <v>0.10794602698650675</v>
      </c>
      <c r="AV54">
        <f>timeDistribution[[#This Row],[Column23]]/$Z$2</f>
        <v>8.0959520239880053E-2</v>
      </c>
      <c r="AW54">
        <f>timeDistribution[[#This Row],[Column24]]/$Z$2</f>
        <v>5.3973013493253376E-2</v>
      </c>
    </row>
    <row r="55" spans="1:49" x14ac:dyDescent="0.3">
      <c r="A55" s="1" t="s">
        <v>78</v>
      </c>
      <c r="B55" s="1">
        <v>123</v>
      </c>
      <c r="C55" s="1">
        <v>78</v>
      </c>
      <c r="D55" s="1">
        <v>76</v>
      </c>
      <c r="E55" s="1">
        <v>71</v>
      </c>
      <c r="F55" s="1">
        <v>45</v>
      </c>
      <c r="G55" s="1">
        <v>46</v>
      </c>
      <c r="H55" s="1">
        <v>52</v>
      </c>
      <c r="I55" s="1">
        <v>85</v>
      </c>
      <c r="J55" s="1">
        <v>157</v>
      </c>
      <c r="K55" s="1">
        <v>135</v>
      </c>
      <c r="L55" s="1">
        <v>133</v>
      </c>
      <c r="M55" s="1">
        <v>124</v>
      </c>
      <c r="N55" s="1">
        <v>102</v>
      </c>
      <c r="O55" s="1">
        <v>87</v>
      </c>
      <c r="P55" s="1">
        <v>88</v>
      </c>
      <c r="Q55" s="1">
        <v>107</v>
      </c>
      <c r="R55" s="1">
        <v>94</v>
      </c>
      <c r="S55" s="1">
        <v>56</v>
      </c>
      <c r="T55" s="1">
        <v>59</v>
      </c>
      <c r="U55" s="1">
        <v>54</v>
      </c>
      <c r="V55" s="1">
        <v>75</v>
      </c>
      <c r="W55" s="1">
        <v>34</v>
      </c>
      <c r="X55" s="1">
        <v>39</v>
      </c>
      <c r="Y55" s="1">
        <v>31</v>
      </c>
      <c r="Z55">
        <f>SUM(timeDistribution[[#This Row],[Column2]:[Column25]])</f>
        <v>1951</v>
      </c>
      <c r="AA55">
        <f>timeDistribution[[#This Row],[Column2]]/$Z$2</f>
        <v>0.18440779610194902</v>
      </c>
      <c r="AB55">
        <f>timeDistribution[[#This Row],[Column3]]/$Z$2</f>
        <v>0.11694152923538231</v>
      </c>
      <c r="AC55">
        <f>timeDistribution[[#This Row],[Column4]]/$Z$2</f>
        <v>0.11394302848575712</v>
      </c>
      <c r="AD55">
        <f>timeDistribution[[#This Row],[Column5]]/$Z$2</f>
        <v>0.10644677661169415</v>
      </c>
      <c r="AE55">
        <f>timeDistribution[[#This Row],[Column6]]/$Z$2</f>
        <v>6.7466266866566718E-2</v>
      </c>
      <c r="AF55">
        <f>timeDistribution[[#This Row],[Column7]]/$Z$2</f>
        <v>6.8965517241379309E-2</v>
      </c>
      <c r="AG55">
        <f>timeDistribution[[#This Row],[Column8]]/$Z$2</f>
        <v>7.7961019490254871E-2</v>
      </c>
      <c r="AH55">
        <f>timeDistribution[[#This Row],[Column9]]/$Z$2</f>
        <v>0.12743628185907047</v>
      </c>
      <c r="AI55">
        <f>timeDistribution[[#This Row],[Column10]]/$Z$2</f>
        <v>0.2353823088455772</v>
      </c>
      <c r="AJ55">
        <f>timeDistribution[[#This Row],[Column11]]/$Z$2</f>
        <v>0.20239880059970014</v>
      </c>
      <c r="AK55">
        <f>timeDistribution[[#This Row],[Column12]]/$Z$2</f>
        <v>0.19940029985007496</v>
      </c>
      <c r="AL55">
        <f>timeDistribution[[#This Row],[Column13]]/$Z$2</f>
        <v>0.18590704647676162</v>
      </c>
      <c r="AM55">
        <f>timeDistribution[[#This Row],[Column14]]/$Z$2</f>
        <v>0.15292353823088456</v>
      </c>
      <c r="AN55">
        <f>timeDistribution[[#This Row],[Column15]]/$Z$2</f>
        <v>0.13043478260869565</v>
      </c>
      <c r="AO55">
        <f>timeDistribution[[#This Row],[Column16]]/$Z$2</f>
        <v>0.13193403298350825</v>
      </c>
      <c r="AP55">
        <f>timeDistribution[[#This Row],[Column17]]/$Z$2</f>
        <v>0.16041979010494753</v>
      </c>
      <c r="AQ55">
        <f>timeDistribution[[#This Row],[Column18]]/$Z$2</f>
        <v>0.1409295352323838</v>
      </c>
      <c r="AR55">
        <f>timeDistribution[[#This Row],[Column19]]/$Z$2</f>
        <v>8.395802098950525E-2</v>
      </c>
      <c r="AS55">
        <f>timeDistribution[[#This Row],[Column20]]/$Z$2</f>
        <v>8.8455772113943024E-2</v>
      </c>
      <c r="AT55">
        <f>timeDistribution[[#This Row],[Column21]]/$Z$2</f>
        <v>8.0959520239880053E-2</v>
      </c>
      <c r="AU55">
        <f>timeDistribution[[#This Row],[Column22]]/$Z$2</f>
        <v>0.11244377811094453</v>
      </c>
      <c r="AV55">
        <f>timeDistribution[[#This Row],[Column23]]/$Z$2</f>
        <v>5.0974512743628186E-2</v>
      </c>
      <c r="AW55">
        <f>timeDistribution[[#This Row],[Column24]]/$Z$2</f>
        <v>5.8470764617691157E-2</v>
      </c>
    </row>
    <row r="56" spans="1:49" x14ac:dyDescent="0.3">
      <c r="A56" s="1" t="s">
        <v>79</v>
      </c>
      <c r="B56" s="1">
        <v>121</v>
      </c>
      <c r="C56" s="1">
        <v>97</v>
      </c>
      <c r="D56" s="1">
        <v>64</v>
      </c>
      <c r="E56" s="1">
        <v>78</v>
      </c>
      <c r="F56" s="1">
        <v>37</v>
      </c>
      <c r="G56" s="1">
        <v>67</v>
      </c>
      <c r="H56" s="1">
        <v>46</v>
      </c>
      <c r="I56" s="1">
        <v>62</v>
      </c>
      <c r="J56" s="1">
        <v>124</v>
      </c>
      <c r="K56" s="1">
        <v>198</v>
      </c>
      <c r="L56" s="1">
        <v>136</v>
      </c>
      <c r="M56" s="1">
        <v>109</v>
      </c>
      <c r="N56" s="1">
        <v>74</v>
      </c>
      <c r="O56" s="1">
        <v>100</v>
      </c>
      <c r="P56" s="1">
        <v>73</v>
      </c>
      <c r="Q56" s="1">
        <v>85</v>
      </c>
      <c r="R56" s="1">
        <v>106</v>
      </c>
      <c r="S56" s="1">
        <v>76</v>
      </c>
      <c r="T56" s="1">
        <v>66</v>
      </c>
      <c r="U56" s="1">
        <v>61</v>
      </c>
      <c r="V56" s="1">
        <v>48</v>
      </c>
      <c r="W56" s="1">
        <v>45</v>
      </c>
      <c r="X56" s="1">
        <v>34</v>
      </c>
      <c r="Y56" s="1">
        <v>32</v>
      </c>
      <c r="Z56">
        <f>SUM(timeDistribution[[#This Row],[Column2]:[Column25]])</f>
        <v>1939</v>
      </c>
      <c r="AA56">
        <f>timeDistribution[[#This Row],[Column2]]/$Z$2</f>
        <v>0.18140929535232383</v>
      </c>
      <c r="AB56">
        <f>timeDistribution[[#This Row],[Column3]]/$Z$2</f>
        <v>0.14542728635682159</v>
      </c>
      <c r="AC56">
        <f>timeDistribution[[#This Row],[Column4]]/$Z$2</f>
        <v>9.5952023988005994E-2</v>
      </c>
      <c r="AD56">
        <f>timeDistribution[[#This Row],[Column5]]/$Z$2</f>
        <v>0.11694152923538231</v>
      </c>
      <c r="AE56">
        <f>timeDistribution[[#This Row],[Column6]]/$Z$2</f>
        <v>5.5472263868065967E-2</v>
      </c>
      <c r="AF56">
        <f>timeDistribution[[#This Row],[Column7]]/$Z$2</f>
        <v>0.10044977511244378</v>
      </c>
      <c r="AG56">
        <f>timeDistribution[[#This Row],[Column8]]/$Z$2</f>
        <v>6.8965517241379309E-2</v>
      </c>
      <c r="AH56">
        <f>timeDistribution[[#This Row],[Column9]]/$Z$2</f>
        <v>9.2953523238380811E-2</v>
      </c>
      <c r="AI56">
        <f>timeDistribution[[#This Row],[Column10]]/$Z$2</f>
        <v>0.18590704647676162</v>
      </c>
      <c r="AJ56">
        <f>timeDistribution[[#This Row],[Column11]]/$Z$2</f>
        <v>0.29685157421289354</v>
      </c>
      <c r="AK56">
        <f>timeDistribution[[#This Row],[Column12]]/$Z$2</f>
        <v>0.20389805097451275</v>
      </c>
      <c r="AL56">
        <f>timeDistribution[[#This Row],[Column13]]/$Z$2</f>
        <v>0.16341829085457271</v>
      </c>
      <c r="AM56">
        <f>timeDistribution[[#This Row],[Column14]]/$Z$2</f>
        <v>0.11094452773613193</v>
      </c>
      <c r="AN56">
        <f>timeDistribution[[#This Row],[Column15]]/$Z$2</f>
        <v>0.14992503748125938</v>
      </c>
      <c r="AO56">
        <f>timeDistribution[[#This Row],[Column16]]/$Z$2</f>
        <v>0.10944527736131934</v>
      </c>
      <c r="AP56">
        <f>timeDistribution[[#This Row],[Column17]]/$Z$2</f>
        <v>0.12743628185907047</v>
      </c>
      <c r="AQ56">
        <f>timeDistribution[[#This Row],[Column18]]/$Z$2</f>
        <v>0.15892053973013492</v>
      </c>
      <c r="AR56">
        <f>timeDistribution[[#This Row],[Column19]]/$Z$2</f>
        <v>0.11394302848575712</v>
      </c>
      <c r="AS56">
        <f>timeDistribution[[#This Row],[Column20]]/$Z$2</f>
        <v>9.895052473763119E-2</v>
      </c>
      <c r="AT56">
        <f>timeDistribution[[#This Row],[Column21]]/$Z$2</f>
        <v>9.145427286356822E-2</v>
      </c>
      <c r="AU56">
        <f>timeDistribution[[#This Row],[Column22]]/$Z$2</f>
        <v>7.1964017991004492E-2</v>
      </c>
      <c r="AV56">
        <f>timeDistribution[[#This Row],[Column23]]/$Z$2</f>
        <v>6.7466266866566718E-2</v>
      </c>
      <c r="AW56">
        <f>timeDistribution[[#This Row],[Column24]]/$Z$2</f>
        <v>5.0974512743628186E-2</v>
      </c>
    </row>
    <row r="57" spans="1:49" x14ac:dyDescent="0.3">
      <c r="A57" s="1" t="s">
        <v>80</v>
      </c>
      <c r="B57" s="1">
        <v>166</v>
      </c>
      <c r="C57" s="1">
        <v>102</v>
      </c>
      <c r="D57" s="1">
        <v>125</v>
      </c>
      <c r="E57" s="1">
        <v>63</v>
      </c>
      <c r="F57" s="1">
        <v>67</v>
      </c>
      <c r="G57" s="1">
        <v>55</v>
      </c>
      <c r="H57" s="1">
        <v>64</v>
      </c>
      <c r="I57" s="1">
        <v>97</v>
      </c>
      <c r="J57" s="1">
        <v>155</v>
      </c>
      <c r="K57" s="1">
        <v>134</v>
      </c>
      <c r="L57" s="1">
        <v>150</v>
      </c>
      <c r="M57" s="1">
        <v>119</v>
      </c>
      <c r="N57" s="1">
        <v>87</v>
      </c>
      <c r="O57" s="1">
        <v>75</v>
      </c>
      <c r="P57" s="1">
        <v>104</v>
      </c>
      <c r="Q57" s="1">
        <v>81</v>
      </c>
      <c r="R57" s="1">
        <v>62</v>
      </c>
      <c r="S57" s="1">
        <v>60</v>
      </c>
      <c r="T57" s="1">
        <v>56</v>
      </c>
      <c r="U57" s="1">
        <v>60</v>
      </c>
      <c r="V57" s="1">
        <v>47</v>
      </c>
      <c r="W57" s="1">
        <v>46</v>
      </c>
      <c r="X57" s="1">
        <v>23</v>
      </c>
      <c r="Y57" s="1">
        <v>30</v>
      </c>
      <c r="Z57">
        <f>SUM(timeDistribution[[#This Row],[Column2]:[Column25]])</f>
        <v>2028</v>
      </c>
      <c r="AA57">
        <f>timeDistribution[[#This Row],[Column2]]/$Z$2</f>
        <v>0.24887556221889057</v>
      </c>
      <c r="AB57">
        <f>timeDistribution[[#This Row],[Column3]]/$Z$2</f>
        <v>0.15292353823088456</v>
      </c>
      <c r="AC57">
        <f>timeDistribution[[#This Row],[Column4]]/$Z$2</f>
        <v>0.1874062968515742</v>
      </c>
      <c r="AD57">
        <f>timeDistribution[[#This Row],[Column5]]/$Z$2</f>
        <v>9.4452773613193403E-2</v>
      </c>
      <c r="AE57">
        <f>timeDistribution[[#This Row],[Column6]]/$Z$2</f>
        <v>0.10044977511244378</v>
      </c>
      <c r="AF57">
        <f>timeDistribution[[#This Row],[Column7]]/$Z$2</f>
        <v>8.2458770614692659E-2</v>
      </c>
      <c r="AG57">
        <f>timeDistribution[[#This Row],[Column8]]/$Z$2</f>
        <v>9.5952023988005994E-2</v>
      </c>
      <c r="AH57">
        <f>timeDistribution[[#This Row],[Column9]]/$Z$2</f>
        <v>0.14542728635682159</v>
      </c>
      <c r="AI57">
        <f>timeDistribution[[#This Row],[Column10]]/$Z$2</f>
        <v>0.23238380809595202</v>
      </c>
      <c r="AJ57">
        <f>timeDistribution[[#This Row],[Column11]]/$Z$2</f>
        <v>0.20089955022488756</v>
      </c>
      <c r="AK57">
        <f>timeDistribution[[#This Row],[Column12]]/$Z$2</f>
        <v>0.22488755622188905</v>
      </c>
      <c r="AL57">
        <f>timeDistribution[[#This Row],[Column13]]/$Z$2</f>
        <v>0.17841079460269865</v>
      </c>
      <c r="AM57">
        <f>timeDistribution[[#This Row],[Column14]]/$Z$2</f>
        <v>0.13043478260869565</v>
      </c>
      <c r="AN57">
        <f>timeDistribution[[#This Row],[Column15]]/$Z$2</f>
        <v>0.11244377811094453</v>
      </c>
      <c r="AO57">
        <f>timeDistribution[[#This Row],[Column16]]/$Z$2</f>
        <v>0.15592203898050974</v>
      </c>
      <c r="AP57">
        <f>timeDistribution[[#This Row],[Column17]]/$Z$2</f>
        <v>0.12143928035982009</v>
      </c>
      <c r="AQ57">
        <f>timeDistribution[[#This Row],[Column18]]/$Z$2</f>
        <v>9.2953523238380811E-2</v>
      </c>
      <c r="AR57">
        <f>timeDistribution[[#This Row],[Column19]]/$Z$2</f>
        <v>8.9955022488755629E-2</v>
      </c>
      <c r="AS57">
        <f>timeDistribution[[#This Row],[Column20]]/$Z$2</f>
        <v>8.395802098950525E-2</v>
      </c>
      <c r="AT57">
        <f>timeDistribution[[#This Row],[Column21]]/$Z$2</f>
        <v>8.9955022488755629E-2</v>
      </c>
      <c r="AU57">
        <f>timeDistribution[[#This Row],[Column22]]/$Z$2</f>
        <v>7.0464767616191901E-2</v>
      </c>
      <c r="AV57">
        <f>timeDistribution[[#This Row],[Column23]]/$Z$2</f>
        <v>6.8965517241379309E-2</v>
      </c>
      <c r="AW57">
        <f>timeDistribution[[#This Row],[Column24]]/$Z$2</f>
        <v>3.4482758620689655E-2</v>
      </c>
    </row>
    <row r="58" spans="1:49" x14ac:dyDescent="0.3">
      <c r="A58" s="1" t="s">
        <v>81</v>
      </c>
      <c r="B58" s="1">
        <v>157</v>
      </c>
      <c r="C58" s="1">
        <v>51</v>
      </c>
      <c r="D58" s="1">
        <v>68</v>
      </c>
      <c r="E58" s="1">
        <v>81</v>
      </c>
      <c r="F58" s="1">
        <v>41</v>
      </c>
      <c r="G58" s="1">
        <v>53</v>
      </c>
      <c r="H58" s="1">
        <v>42</v>
      </c>
      <c r="I58" s="1">
        <v>75</v>
      </c>
      <c r="J58" s="1">
        <v>92</v>
      </c>
      <c r="K58" s="1">
        <v>120</v>
      </c>
      <c r="L58" s="1">
        <v>93</v>
      </c>
      <c r="M58" s="1">
        <v>145</v>
      </c>
      <c r="N58" s="1">
        <v>80</v>
      </c>
      <c r="O58" s="1">
        <v>68</v>
      </c>
      <c r="P58" s="1">
        <v>55</v>
      </c>
      <c r="Q58" s="1">
        <v>65</v>
      </c>
      <c r="R58" s="1">
        <v>101</v>
      </c>
      <c r="S58" s="1">
        <v>49</v>
      </c>
      <c r="T58" s="1">
        <v>45</v>
      </c>
      <c r="U58" s="1">
        <v>50</v>
      </c>
      <c r="V58" s="1">
        <v>45</v>
      </c>
      <c r="W58" s="1">
        <v>32</v>
      </c>
      <c r="X58" s="1">
        <v>17</v>
      </c>
      <c r="Y58" s="1">
        <v>16</v>
      </c>
      <c r="Z58">
        <f>SUM(timeDistribution[[#This Row],[Column2]:[Column25]])</f>
        <v>1641</v>
      </c>
      <c r="AA58">
        <f>timeDistribution[[#This Row],[Column2]]/$Z$2</f>
        <v>0.2353823088455772</v>
      </c>
      <c r="AB58">
        <f>timeDistribution[[#This Row],[Column3]]/$Z$2</f>
        <v>7.646176911544228E-2</v>
      </c>
      <c r="AC58">
        <f>timeDistribution[[#This Row],[Column4]]/$Z$2</f>
        <v>0.10194902548725637</v>
      </c>
      <c r="AD58">
        <f>timeDistribution[[#This Row],[Column5]]/$Z$2</f>
        <v>0.12143928035982009</v>
      </c>
      <c r="AE58">
        <f>timeDistribution[[#This Row],[Column6]]/$Z$2</f>
        <v>6.1469265367316339E-2</v>
      </c>
      <c r="AF58">
        <f>timeDistribution[[#This Row],[Column7]]/$Z$2</f>
        <v>7.9460269865067462E-2</v>
      </c>
      <c r="AG58">
        <f>timeDistribution[[#This Row],[Column8]]/$Z$2</f>
        <v>6.296851574212893E-2</v>
      </c>
      <c r="AH58">
        <f>timeDistribution[[#This Row],[Column9]]/$Z$2</f>
        <v>0.11244377811094453</v>
      </c>
      <c r="AI58">
        <f>timeDistribution[[#This Row],[Column10]]/$Z$2</f>
        <v>0.13793103448275862</v>
      </c>
      <c r="AJ58">
        <f>timeDistribution[[#This Row],[Column11]]/$Z$2</f>
        <v>0.17991004497751126</v>
      </c>
      <c r="AK58">
        <f>timeDistribution[[#This Row],[Column12]]/$Z$2</f>
        <v>0.13943028485757122</v>
      </c>
      <c r="AL58">
        <f>timeDistribution[[#This Row],[Column13]]/$Z$2</f>
        <v>0.21739130434782608</v>
      </c>
      <c r="AM58">
        <f>timeDistribution[[#This Row],[Column14]]/$Z$2</f>
        <v>0.1199400299850075</v>
      </c>
      <c r="AN58">
        <f>timeDistribution[[#This Row],[Column15]]/$Z$2</f>
        <v>0.10194902548725637</v>
      </c>
      <c r="AO58">
        <f>timeDistribution[[#This Row],[Column16]]/$Z$2</f>
        <v>8.2458770614692659E-2</v>
      </c>
      <c r="AP58">
        <f>timeDistribution[[#This Row],[Column17]]/$Z$2</f>
        <v>9.7451274362818585E-2</v>
      </c>
      <c r="AQ58">
        <f>timeDistribution[[#This Row],[Column18]]/$Z$2</f>
        <v>0.15142428785607195</v>
      </c>
      <c r="AR58">
        <f>timeDistribution[[#This Row],[Column19]]/$Z$2</f>
        <v>7.3463268365817097E-2</v>
      </c>
      <c r="AS58">
        <f>timeDistribution[[#This Row],[Column20]]/$Z$2</f>
        <v>6.7466266866566718E-2</v>
      </c>
      <c r="AT58">
        <f>timeDistribution[[#This Row],[Column21]]/$Z$2</f>
        <v>7.4962518740629688E-2</v>
      </c>
      <c r="AU58">
        <f>timeDistribution[[#This Row],[Column22]]/$Z$2</f>
        <v>6.7466266866566718E-2</v>
      </c>
      <c r="AV58">
        <f>timeDistribution[[#This Row],[Column23]]/$Z$2</f>
        <v>4.7976011994002997E-2</v>
      </c>
      <c r="AW58">
        <f>timeDistribution[[#This Row],[Column24]]/$Z$2</f>
        <v>2.5487256371814093E-2</v>
      </c>
    </row>
    <row r="59" spans="1:49" x14ac:dyDescent="0.3">
      <c r="A59" s="1" t="s">
        <v>82</v>
      </c>
      <c r="B59" s="1">
        <v>137</v>
      </c>
      <c r="C59" s="1">
        <v>57</v>
      </c>
      <c r="D59" s="1">
        <v>54</v>
      </c>
      <c r="E59" s="1">
        <v>42</v>
      </c>
      <c r="F59" s="1">
        <v>58</v>
      </c>
      <c r="G59" s="1">
        <v>63</v>
      </c>
      <c r="H59" s="1">
        <v>35</v>
      </c>
      <c r="I59" s="1">
        <v>79</v>
      </c>
      <c r="J59" s="1">
        <v>91</v>
      </c>
      <c r="K59" s="1">
        <v>109</v>
      </c>
      <c r="L59" s="1">
        <v>129</v>
      </c>
      <c r="M59" s="1">
        <v>122</v>
      </c>
      <c r="N59" s="1">
        <v>96</v>
      </c>
      <c r="O59" s="1">
        <v>63</v>
      </c>
      <c r="P59" s="1">
        <v>87</v>
      </c>
      <c r="Q59" s="1">
        <v>73</v>
      </c>
      <c r="R59" s="1">
        <v>59</v>
      </c>
      <c r="S59" s="1">
        <v>46</v>
      </c>
      <c r="T59" s="1">
        <v>35</v>
      </c>
      <c r="U59" s="1">
        <v>44</v>
      </c>
      <c r="V59" s="1">
        <v>51</v>
      </c>
      <c r="W59" s="1">
        <v>41</v>
      </c>
      <c r="X59" s="1">
        <v>22</v>
      </c>
      <c r="Y59" s="1">
        <v>28</v>
      </c>
      <c r="Z59">
        <f>SUM(timeDistribution[[#This Row],[Column2]:[Column25]])</f>
        <v>1621</v>
      </c>
      <c r="AA59">
        <f>timeDistribution[[#This Row],[Column2]]/$Z$2</f>
        <v>0.20539730134932535</v>
      </c>
      <c r="AB59">
        <f>timeDistribution[[#This Row],[Column3]]/$Z$2</f>
        <v>8.5457271364317841E-2</v>
      </c>
      <c r="AC59">
        <f>timeDistribution[[#This Row],[Column4]]/$Z$2</f>
        <v>8.0959520239880053E-2</v>
      </c>
      <c r="AD59">
        <f>timeDistribution[[#This Row],[Column5]]/$Z$2</f>
        <v>6.296851574212893E-2</v>
      </c>
      <c r="AE59">
        <f>timeDistribution[[#This Row],[Column6]]/$Z$2</f>
        <v>8.6956521739130432E-2</v>
      </c>
      <c r="AF59">
        <f>timeDistribution[[#This Row],[Column7]]/$Z$2</f>
        <v>9.4452773613193403E-2</v>
      </c>
      <c r="AG59">
        <f>timeDistribution[[#This Row],[Column8]]/$Z$2</f>
        <v>5.2473763118440778E-2</v>
      </c>
      <c r="AH59">
        <f>timeDistribution[[#This Row],[Column9]]/$Z$2</f>
        <v>0.1184407796101949</v>
      </c>
      <c r="AI59">
        <f>timeDistribution[[#This Row],[Column10]]/$Z$2</f>
        <v>0.13643178410794601</v>
      </c>
      <c r="AJ59">
        <f>timeDistribution[[#This Row],[Column11]]/$Z$2</f>
        <v>0.16341829085457271</v>
      </c>
      <c r="AK59">
        <f>timeDistribution[[#This Row],[Column12]]/$Z$2</f>
        <v>0.19340329835082459</v>
      </c>
      <c r="AL59">
        <f>timeDistribution[[#This Row],[Column13]]/$Z$2</f>
        <v>0.18290854572713644</v>
      </c>
      <c r="AM59">
        <f>timeDistribution[[#This Row],[Column14]]/$Z$2</f>
        <v>0.14392803598200898</v>
      </c>
      <c r="AN59">
        <f>timeDistribution[[#This Row],[Column15]]/$Z$2</f>
        <v>9.4452773613193403E-2</v>
      </c>
      <c r="AO59">
        <f>timeDistribution[[#This Row],[Column16]]/$Z$2</f>
        <v>0.13043478260869565</v>
      </c>
      <c r="AP59">
        <f>timeDistribution[[#This Row],[Column17]]/$Z$2</f>
        <v>0.10944527736131934</v>
      </c>
      <c r="AQ59">
        <f>timeDistribution[[#This Row],[Column18]]/$Z$2</f>
        <v>8.8455772113943024E-2</v>
      </c>
      <c r="AR59">
        <f>timeDistribution[[#This Row],[Column19]]/$Z$2</f>
        <v>6.8965517241379309E-2</v>
      </c>
      <c r="AS59">
        <f>timeDistribution[[#This Row],[Column20]]/$Z$2</f>
        <v>5.2473763118440778E-2</v>
      </c>
      <c r="AT59">
        <f>timeDistribution[[#This Row],[Column21]]/$Z$2</f>
        <v>6.5967016491754127E-2</v>
      </c>
      <c r="AU59">
        <f>timeDistribution[[#This Row],[Column22]]/$Z$2</f>
        <v>7.646176911544228E-2</v>
      </c>
      <c r="AV59">
        <f>timeDistribution[[#This Row],[Column23]]/$Z$2</f>
        <v>6.1469265367316339E-2</v>
      </c>
      <c r="AW59">
        <f>timeDistribution[[#This Row],[Column24]]/$Z$2</f>
        <v>3.2983508245877063E-2</v>
      </c>
    </row>
    <row r="60" spans="1:49" x14ac:dyDescent="0.3">
      <c r="A60" s="1" t="s">
        <v>83</v>
      </c>
      <c r="B60" s="1">
        <v>146</v>
      </c>
      <c r="C60" s="1">
        <v>100</v>
      </c>
      <c r="D60" s="1">
        <v>77</v>
      </c>
      <c r="E60" s="1">
        <v>39</v>
      </c>
      <c r="F60" s="1">
        <v>50</v>
      </c>
      <c r="G60" s="1">
        <v>54</v>
      </c>
      <c r="H60" s="1">
        <v>49</v>
      </c>
      <c r="I60" s="1">
        <v>54</v>
      </c>
      <c r="J60" s="1">
        <v>139</v>
      </c>
      <c r="K60" s="1">
        <v>100</v>
      </c>
      <c r="L60" s="1">
        <v>119</v>
      </c>
      <c r="M60" s="1">
        <v>129</v>
      </c>
      <c r="N60" s="1">
        <v>116</v>
      </c>
      <c r="O60" s="1">
        <v>75</v>
      </c>
      <c r="P60" s="1">
        <v>119</v>
      </c>
      <c r="Q60" s="1">
        <v>44</v>
      </c>
      <c r="R60" s="1">
        <v>61</v>
      </c>
      <c r="S60" s="1">
        <v>49</v>
      </c>
      <c r="T60" s="1">
        <v>50</v>
      </c>
      <c r="U60" s="1">
        <v>61</v>
      </c>
      <c r="V60" s="1">
        <v>64</v>
      </c>
      <c r="W60" s="1">
        <v>31</v>
      </c>
      <c r="X60" s="1">
        <v>24</v>
      </c>
      <c r="Y60" s="1">
        <v>30</v>
      </c>
      <c r="Z60">
        <f>SUM(timeDistribution[[#This Row],[Column2]:[Column25]])</f>
        <v>1780</v>
      </c>
      <c r="AA60">
        <f>timeDistribution[[#This Row],[Column2]]/$Z$2</f>
        <v>0.21889055472263869</v>
      </c>
      <c r="AB60">
        <f>timeDistribution[[#This Row],[Column3]]/$Z$2</f>
        <v>0.14992503748125938</v>
      </c>
      <c r="AC60">
        <f>timeDistribution[[#This Row],[Column4]]/$Z$2</f>
        <v>0.11544227886056972</v>
      </c>
      <c r="AD60">
        <f>timeDistribution[[#This Row],[Column5]]/$Z$2</f>
        <v>5.8470764617691157E-2</v>
      </c>
      <c r="AE60">
        <f>timeDistribution[[#This Row],[Column6]]/$Z$2</f>
        <v>7.4962518740629688E-2</v>
      </c>
      <c r="AF60">
        <f>timeDistribution[[#This Row],[Column7]]/$Z$2</f>
        <v>8.0959520239880053E-2</v>
      </c>
      <c r="AG60">
        <f>timeDistribution[[#This Row],[Column8]]/$Z$2</f>
        <v>7.3463268365817097E-2</v>
      </c>
      <c r="AH60">
        <f>timeDistribution[[#This Row],[Column9]]/$Z$2</f>
        <v>8.0959520239880053E-2</v>
      </c>
      <c r="AI60">
        <f>timeDistribution[[#This Row],[Column10]]/$Z$2</f>
        <v>0.20839580209895053</v>
      </c>
      <c r="AJ60">
        <f>timeDistribution[[#This Row],[Column11]]/$Z$2</f>
        <v>0.14992503748125938</v>
      </c>
      <c r="AK60">
        <f>timeDistribution[[#This Row],[Column12]]/$Z$2</f>
        <v>0.17841079460269865</v>
      </c>
      <c r="AL60">
        <f>timeDistribution[[#This Row],[Column13]]/$Z$2</f>
        <v>0.19340329835082459</v>
      </c>
      <c r="AM60">
        <f>timeDistribution[[#This Row],[Column14]]/$Z$2</f>
        <v>0.17391304347826086</v>
      </c>
      <c r="AN60">
        <f>timeDistribution[[#This Row],[Column15]]/$Z$2</f>
        <v>0.11244377811094453</v>
      </c>
      <c r="AO60">
        <f>timeDistribution[[#This Row],[Column16]]/$Z$2</f>
        <v>0.17841079460269865</v>
      </c>
      <c r="AP60">
        <f>timeDistribution[[#This Row],[Column17]]/$Z$2</f>
        <v>6.5967016491754127E-2</v>
      </c>
      <c r="AQ60">
        <f>timeDistribution[[#This Row],[Column18]]/$Z$2</f>
        <v>9.145427286356822E-2</v>
      </c>
      <c r="AR60">
        <f>timeDistribution[[#This Row],[Column19]]/$Z$2</f>
        <v>7.3463268365817097E-2</v>
      </c>
      <c r="AS60">
        <f>timeDistribution[[#This Row],[Column20]]/$Z$2</f>
        <v>7.4962518740629688E-2</v>
      </c>
      <c r="AT60">
        <f>timeDistribution[[#This Row],[Column21]]/$Z$2</f>
        <v>9.145427286356822E-2</v>
      </c>
      <c r="AU60">
        <f>timeDistribution[[#This Row],[Column22]]/$Z$2</f>
        <v>9.5952023988005994E-2</v>
      </c>
      <c r="AV60">
        <f>timeDistribution[[#This Row],[Column23]]/$Z$2</f>
        <v>4.6476761619190406E-2</v>
      </c>
      <c r="AW60">
        <f>timeDistribution[[#This Row],[Column24]]/$Z$2</f>
        <v>3.5982008995502246E-2</v>
      </c>
    </row>
    <row r="61" spans="1:49" x14ac:dyDescent="0.3">
      <c r="A61" s="1" t="s">
        <v>84</v>
      </c>
      <c r="B61" s="1">
        <v>86</v>
      </c>
      <c r="C61" s="1">
        <v>121</v>
      </c>
      <c r="D61" s="1">
        <v>86</v>
      </c>
      <c r="E61" s="1">
        <v>85</v>
      </c>
      <c r="F61" s="1">
        <v>60</v>
      </c>
      <c r="G61" s="1">
        <v>54</v>
      </c>
      <c r="H61" s="1">
        <v>78</v>
      </c>
      <c r="I61" s="1">
        <v>89</v>
      </c>
      <c r="J61" s="1">
        <v>102</v>
      </c>
      <c r="K61" s="1">
        <v>131</v>
      </c>
      <c r="L61" s="1">
        <v>121</v>
      </c>
      <c r="M61" s="1">
        <v>110</v>
      </c>
      <c r="N61" s="1">
        <v>109</v>
      </c>
      <c r="O61" s="1">
        <v>73</v>
      </c>
      <c r="P61" s="1">
        <v>122</v>
      </c>
      <c r="Q61" s="1">
        <v>67</v>
      </c>
      <c r="R61" s="1">
        <v>85</v>
      </c>
      <c r="S61" s="1">
        <v>45</v>
      </c>
      <c r="T61" s="1">
        <v>56</v>
      </c>
      <c r="U61" s="1">
        <v>68</v>
      </c>
      <c r="V61" s="1">
        <v>75</v>
      </c>
      <c r="W61" s="1">
        <v>42</v>
      </c>
      <c r="X61" s="1">
        <v>34</v>
      </c>
      <c r="Y61" s="1">
        <v>22</v>
      </c>
      <c r="Z61">
        <f>SUM(timeDistribution[[#This Row],[Column2]:[Column25]])</f>
        <v>1921</v>
      </c>
      <c r="AA61">
        <f>timeDistribution[[#This Row],[Column2]]/$Z$2</f>
        <v>0.12893553223388307</v>
      </c>
      <c r="AB61">
        <f>timeDistribution[[#This Row],[Column3]]/$Z$2</f>
        <v>0.18140929535232383</v>
      </c>
      <c r="AC61">
        <f>timeDistribution[[#This Row],[Column4]]/$Z$2</f>
        <v>0.12893553223388307</v>
      </c>
      <c r="AD61">
        <f>timeDistribution[[#This Row],[Column5]]/$Z$2</f>
        <v>0.12743628185907047</v>
      </c>
      <c r="AE61">
        <f>timeDistribution[[#This Row],[Column6]]/$Z$2</f>
        <v>8.9955022488755629E-2</v>
      </c>
      <c r="AF61">
        <f>timeDistribution[[#This Row],[Column7]]/$Z$2</f>
        <v>8.0959520239880053E-2</v>
      </c>
      <c r="AG61">
        <f>timeDistribution[[#This Row],[Column8]]/$Z$2</f>
        <v>0.11694152923538231</v>
      </c>
      <c r="AH61">
        <f>timeDistribution[[#This Row],[Column9]]/$Z$2</f>
        <v>0.13343328335832083</v>
      </c>
      <c r="AI61">
        <f>timeDistribution[[#This Row],[Column10]]/$Z$2</f>
        <v>0.15292353823088456</v>
      </c>
      <c r="AJ61">
        <f>timeDistribution[[#This Row],[Column11]]/$Z$2</f>
        <v>0.19640179910044978</v>
      </c>
      <c r="AK61">
        <f>timeDistribution[[#This Row],[Column12]]/$Z$2</f>
        <v>0.18140929535232383</v>
      </c>
      <c r="AL61">
        <f>timeDistribution[[#This Row],[Column13]]/$Z$2</f>
        <v>0.16491754122938532</v>
      </c>
      <c r="AM61">
        <f>timeDistribution[[#This Row],[Column14]]/$Z$2</f>
        <v>0.16341829085457271</v>
      </c>
      <c r="AN61">
        <f>timeDistribution[[#This Row],[Column15]]/$Z$2</f>
        <v>0.10944527736131934</v>
      </c>
      <c r="AO61">
        <f>timeDistribution[[#This Row],[Column16]]/$Z$2</f>
        <v>0.18290854572713644</v>
      </c>
      <c r="AP61">
        <f>timeDistribution[[#This Row],[Column17]]/$Z$2</f>
        <v>0.10044977511244378</v>
      </c>
      <c r="AQ61">
        <f>timeDistribution[[#This Row],[Column18]]/$Z$2</f>
        <v>0.12743628185907047</v>
      </c>
      <c r="AR61">
        <f>timeDistribution[[#This Row],[Column19]]/$Z$2</f>
        <v>6.7466266866566718E-2</v>
      </c>
      <c r="AS61">
        <f>timeDistribution[[#This Row],[Column20]]/$Z$2</f>
        <v>8.395802098950525E-2</v>
      </c>
      <c r="AT61">
        <f>timeDistribution[[#This Row],[Column21]]/$Z$2</f>
        <v>0.10194902548725637</v>
      </c>
      <c r="AU61">
        <f>timeDistribution[[#This Row],[Column22]]/$Z$2</f>
        <v>0.11244377811094453</v>
      </c>
      <c r="AV61">
        <f>timeDistribution[[#This Row],[Column23]]/$Z$2</f>
        <v>6.296851574212893E-2</v>
      </c>
      <c r="AW61">
        <f>timeDistribution[[#This Row],[Column24]]/$Z$2</f>
        <v>5.0974512743628186E-2</v>
      </c>
    </row>
    <row r="62" spans="1:49" x14ac:dyDescent="0.3">
      <c r="A62" s="1" t="s">
        <v>85</v>
      </c>
      <c r="B62" s="1">
        <v>142</v>
      </c>
      <c r="C62" s="1">
        <v>82</v>
      </c>
      <c r="D62" s="1">
        <v>94</v>
      </c>
      <c r="E62" s="1">
        <v>79</v>
      </c>
      <c r="F62" s="1">
        <v>69</v>
      </c>
      <c r="G62" s="1">
        <v>68</v>
      </c>
      <c r="H62" s="1">
        <v>38</v>
      </c>
      <c r="I62" s="1">
        <v>75</v>
      </c>
      <c r="J62" s="1">
        <v>130</v>
      </c>
      <c r="K62" s="1">
        <v>129</v>
      </c>
      <c r="L62" s="1">
        <v>137</v>
      </c>
      <c r="M62" s="1">
        <v>120</v>
      </c>
      <c r="N62" s="1">
        <v>96</v>
      </c>
      <c r="O62" s="1">
        <v>76</v>
      </c>
      <c r="P62" s="1">
        <v>94</v>
      </c>
      <c r="Q62" s="1">
        <v>91</v>
      </c>
      <c r="R62" s="1">
        <v>59</v>
      </c>
      <c r="S62" s="1">
        <v>51</v>
      </c>
      <c r="T62" s="1">
        <v>63</v>
      </c>
      <c r="U62" s="1">
        <v>60</v>
      </c>
      <c r="V62" s="1">
        <v>46</v>
      </c>
      <c r="W62" s="1">
        <v>42</v>
      </c>
      <c r="X62" s="1">
        <v>26</v>
      </c>
      <c r="Y62" s="1">
        <v>23</v>
      </c>
      <c r="Z62">
        <f>SUM(timeDistribution[[#This Row],[Column2]:[Column25]])</f>
        <v>1890</v>
      </c>
      <c r="AA62">
        <f>timeDistribution[[#This Row],[Column2]]/$Z$2</f>
        <v>0.21289355322338829</v>
      </c>
      <c r="AB62">
        <f>timeDistribution[[#This Row],[Column3]]/$Z$2</f>
        <v>0.12293853073463268</v>
      </c>
      <c r="AC62">
        <f>timeDistribution[[#This Row],[Column4]]/$Z$2</f>
        <v>0.1409295352323838</v>
      </c>
      <c r="AD62">
        <f>timeDistribution[[#This Row],[Column5]]/$Z$2</f>
        <v>0.1184407796101949</v>
      </c>
      <c r="AE62">
        <f>timeDistribution[[#This Row],[Column6]]/$Z$2</f>
        <v>0.10344827586206896</v>
      </c>
      <c r="AF62">
        <f>timeDistribution[[#This Row],[Column7]]/$Z$2</f>
        <v>0.10194902548725637</v>
      </c>
      <c r="AG62">
        <f>timeDistribution[[#This Row],[Column8]]/$Z$2</f>
        <v>5.6971514242878558E-2</v>
      </c>
      <c r="AH62">
        <f>timeDistribution[[#This Row],[Column9]]/$Z$2</f>
        <v>0.11244377811094453</v>
      </c>
      <c r="AI62">
        <f>timeDistribution[[#This Row],[Column10]]/$Z$2</f>
        <v>0.19490254872563717</v>
      </c>
      <c r="AJ62">
        <f>timeDistribution[[#This Row],[Column11]]/$Z$2</f>
        <v>0.19340329835082459</v>
      </c>
      <c r="AK62">
        <f>timeDistribution[[#This Row],[Column12]]/$Z$2</f>
        <v>0.20539730134932535</v>
      </c>
      <c r="AL62">
        <f>timeDistribution[[#This Row],[Column13]]/$Z$2</f>
        <v>0.17991004497751126</v>
      </c>
      <c r="AM62">
        <f>timeDistribution[[#This Row],[Column14]]/$Z$2</f>
        <v>0.14392803598200898</v>
      </c>
      <c r="AN62">
        <f>timeDistribution[[#This Row],[Column15]]/$Z$2</f>
        <v>0.11394302848575712</v>
      </c>
      <c r="AO62">
        <f>timeDistribution[[#This Row],[Column16]]/$Z$2</f>
        <v>0.1409295352323838</v>
      </c>
      <c r="AP62">
        <f>timeDistribution[[#This Row],[Column17]]/$Z$2</f>
        <v>0.13643178410794601</v>
      </c>
      <c r="AQ62">
        <f>timeDistribution[[#This Row],[Column18]]/$Z$2</f>
        <v>8.8455772113943024E-2</v>
      </c>
      <c r="AR62">
        <f>timeDistribution[[#This Row],[Column19]]/$Z$2</f>
        <v>7.646176911544228E-2</v>
      </c>
      <c r="AS62">
        <f>timeDistribution[[#This Row],[Column20]]/$Z$2</f>
        <v>9.4452773613193403E-2</v>
      </c>
      <c r="AT62">
        <f>timeDistribution[[#This Row],[Column21]]/$Z$2</f>
        <v>8.9955022488755629E-2</v>
      </c>
      <c r="AU62">
        <f>timeDistribution[[#This Row],[Column22]]/$Z$2</f>
        <v>6.8965517241379309E-2</v>
      </c>
      <c r="AV62">
        <f>timeDistribution[[#This Row],[Column23]]/$Z$2</f>
        <v>6.296851574212893E-2</v>
      </c>
      <c r="AW62">
        <f>timeDistribution[[#This Row],[Column24]]/$Z$2</f>
        <v>3.8980509745127435E-2</v>
      </c>
    </row>
    <row r="63" spans="1:49" x14ac:dyDescent="0.3">
      <c r="A63" s="1" t="s">
        <v>86</v>
      </c>
      <c r="B63" s="1">
        <v>99</v>
      </c>
      <c r="C63" s="1">
        <v>76</v>
      </c>
      <c r="D63" s="1">
        <v>62</v>
      </c>
      <c r="E63" s="1">
        <v>121</v>
      </c>
      <c r="F63" s="1">
        <v>35</v>
      </c>
      <c r="G63" s="1">
        <v>53</v>
      </c>
      <c r="H63" s="1">
        <v>104</v>
      </c>
      <c r="I63" s="1">
        <v>75</v>
      </c>
      <c r="J63" s="1">
        <v>116</v>
      </c>
      <c r="K63" s="1">
        <v>105</v>
      </c>
      <c r="L63" s="1">
        <v>95</v>
      </c>
      <c r="M63" s="1">
        <v>120</v>
      </c>
      <c r="N63" s="1">
        <v>106</v>
      </c>
      <c r="O63" s="1">
        <v>63</v>
      </c>
      <c r="P63" s="1">
        <v>62</v>
      </c>
      <c r="Q63" s="1">
        <v>73</v>
      </c>
      <c r="R63" s="1">
        <v>111</v>
      </c>
      <c r="S63" s="1">
        <v>47</v>
      </c>
      <c r="T63" s="1">
        <v>42</v>
      </c>
      <c r="U63" s="1">
        <v>63</v>
      </c>
      <c r="V63" s="1">
        <v>60</v>
      </c>
      <c r="W63" s="1">
        <v>26</v>
      </c>
      <c r="X63" s="1">
        <v>25</v>
      </c>
      <c r="Y63" s="1">
        <v>23</v>
      </c>
      <c r="Z63">
        <f>SUM(timeDistribution[[#This Row],[Column2]:[Column25]])</f>
        <v>1762</v>
      </c>
      <c r="AA63">
        <f>timeDistribution[[#This Row],[Column2]]/$Z$2</f>
        <v>0.14842578710644677</v>
      </c>
      <c r="AB63">
        <f>timeDistribution[[#This Row],[Column3]]/$Z$2</f>
        <v>0.11394302848575712</v>
      </c>
      <c r="AC63">
        <f>timeDistribution[[#This Row],[Column4]]/$Z$2</f>
        <v>9.2953523238380811E-2</v>
      </c>
      <c r="AD63">
        <f>timeDistribution[[#This Row],[Column5]]/$Z$2</f>
        <v>0.18140929535232383</v>
      </c>
      <c r="AE63">
        <f>timeDistribution[[#This Row],[Column6]]/$Z$2</f>
        <v>5.2473763118440778E-2</v>
      </c>
      <c r="AF63">
        <f>timeDistribution[[#This Row],[Column7]]/$Z$2</f>
        <v>7.9460269865067462E-2</v>
      </c>
      <c r="AG63">
        <f>timeDistribution[[#This Row],[Column8]]/$Z$2</f>
        <v>0.15592203898050974</v>
      </c>
      <c r="AH63">
        <f>timeDistribution[[#This Row],[Column9]]/$Z$2</f>
        <v>0.11244377811094453</v>
      </c>
      <c r="AI63">
        <f>timeDistribution[[#This Row],[Column10]]/$Z$2</f>
        <v>0.17391304347826086</v>
      </c>
      <c r="AJ63">
        <f>timeDistribution[[#This Row],[Column11]]/$Z$2</f>
        <v>0.15742128935532235</v>
      </c>
      <c r="AK63">
        <f>timeDistribution[[#This Row],[Column12]]/$Z$2</f>
        <v>0.14242878560719641</v>
      </c>
      <c r="AL63">
        <f>timeDistribution[[#This Row],[Column13]]/$Z$2</f>
        <v>0.17991004497751126</v>
      </c>
      <c r="AM63">
        <f>timeDistribution[[#This Row],[Column14]]/$Z$2</f>
        <v>0.15892053973013492</v>
      </c>
      <c r="AN63">
        <f>timeDistribution[[#This Row],[Column15]]/$Z$2</f>
        <v>9.4452773613193403E-2</v>
      </c>
      <c r="AO63">
        <f>timeDistribution[[#This Row],[Column16]]/$Z$2</f>
        <v>9.2953523238380811E-2</v>
      </c>
      <c r="AP63">
        <f>timeDistribution[[#This Row],[Column17]]/$Z$2</f>
        <v>0.10944527736131934</v>
      </c>
      <c r="AQ63">
        <f>timeDistribution[[#This Row],[Column18]]/$Z$2</f>
        <v>0.16641679160419789</v>
      </c>
      <c r="AR63">
        <f>timeDistribution[[#This Row],[Column19]]/$Z$2</f>
        <v>7.0464767616191901E-2</v>
      </c>
      <c r="AS63">
        <f>timeDistribution[[#This Row],[Column20]]/$Z$2</f>
        <v>6.296851574212893E-2</v>
      </c>
      <c r="AT63">
        <f>timeDistribution[[#This Row],[Column21]]/$Z$2</f>
        <v>9.4452773613193403E-2</v>
      </c>
      <c r="AU63">
        <f>timeDistribution[[#This Row],[Column22]]/$Z$2</f>
        <v>8.9955022488755629E-2</v>
      </c>
      <c r="AV63">
        <f>timeDistribution[[#This Row],[Column23]]/$Z$2</f>
        <v>3.8980509745127435E-2</v>
      </c>
      <c r="AW63">
        <f>timeDistribution[[#This Row],[Column24]]/$Z$2</f>
        <v>3.7481259370314844E-2</v>
      </c>
    </row>
    <row r="64" spans="1:49" x14ac:dyDescent="0.3">
      <c r="A64" s="1" t="s">
        <v>87</v>
      </c>
      <c r="B64" s="1">
        <v>197</v>
      </c>
      <c r="C64" s="1">
        <v>61</v>
      </c>
      <c r="D64" s="1">
        <v>57</v>
      </c>
      <c r="E64" s="1">
        <v>52</v>
      </c>
      <c r="F64" s="1">
        <v>47</v>
      </c>
      <c r="G64" s="1">
        <v>47</v>
      </c>
      <c r="H64" s="1">
        <v>53</v>
      </c>
      <c r="I64" s="1">
        <v>50</v>
      </c>
      <c r="J64" s="1">
        <v>109</v>
      </c>
      <c r="K64" s="1">
        <v>96</v>
      </c>
      <c r="L64" s="1">
        <v>132</v>
      </c>
      <c r="M64" s="1">
        <v>144</v>
      </c>
      <c r="N64" s="1">
        <v>80</v>
      </c>
      <c r="O64" s="1">
        <v>91</v>
      </c>
      <c r="P64" s="1">
        <v>107</v>
      </c>
      <c r="Q64" s="1">
        <v>77</v>
      </c>
      <c r="R64" s="1">
        <v>69</v>
      </c>
      <c r="S64" s="1">
        <v>66</v>
      </c>
      <c r="T64" s="1">
        <v>57</v>
      </c>
      <c r="U64" s="1">
        <v>58</v>
      </c>
      <c r="V64" s="1">
        <v>53</v>
      </c>
      <c r="W64" s="1">
        <v>32</v>
      </c>
      <c r="X64" s="1">
        <v>40</v>
      </c>
      <c r="Y64" s="1">
        <v>38</v>
      </c>
      <c r="Z64">
        <f>SUM(timeDistribution[[#This Row],[Column2]:[Column25]])</f>
        <v>1813</v>
      </c>
      <c r="AA64">
        <f>timeDistribution[[#This Row],[Column2]]/$Z$2</f>
        <v>0.29535232383808097</v>
      </c>
      <c r="AB64">
        <f>timeDistribution[[#This Row],[Column3]]/$Z$2</f>
        <v>9.145427286356822E-2</v>
      </c>
      <c r="AC64">
        <f>timeDistribution[[#This Row],[Column4]]/$Z$2</f>
        <v>8.5457271364317841E-2</v>
      </c>
      <c r="AD64">
        <f>timeDistribution[[#This Row],[Column5]]/$Z$2</f>
        <v>7.7961019490254871E-2</v>
      </c>
      <c r="AE64">
        <f>timeDistribution[[#This Row],[Column6]]/$Z$2</f>
        <v>7.0464767616191901E-2</v>
      </c>
      <c r="AF64">
        <f>timeDistribution[[#This Row],[Column7]]/$Z$2</f>
        <v>7.0464767616191901E-2</v>
      </c>
      <c r="AG64">
        <f>timeDistribution[[#This Row],[Column8]]/$Z$2</f>
        <v>7.9460269865067462E-2</v>
      </c>
      <c r="AH64">
        <f>timeDistribution[[#This Row],[Column9]]/$Z$2</f>
        <v>7.4962518740629688E-2</v>
      </c>
      <c r="AI64">
        <f>timeDistribution[[#This Row],[Column10]]/$Z$2</f>
        <v>0.16341829085457271</v>
      </c>
      <c r="AJ64">
        <f>timeDistribution[[#This Row],[Column11]]/$Z$2</f>
        <v>0.14392803598200898</v>
      </c>
      <c r="AK64">
        <f>timeDistribution[[#This Row],[Column12]]/$Z$2</f>
        <v>0.19790104947526238</v>
      </c>
      <c r="AL64">
        <f>timeDistribution[[#This Row],[Column13]]/$Z$2</f>
        <v>0.2158920539730135</v>
      </c>
      <c r="AM64">
        <f>timeDistribution[[#This Row],[Column14]]/$Z$2</f>
        <v>0.1199400299850075</v>
      </c>
      <c r="AN64">
        <f>timeDistribution[[#This Row],[Column15]]/$Z$2</f>
        <v>0.13643178410794601</v>
      </c>
      <c r="AO64">
        <f>timeDistribution[[#This Row],[Column16]]/$Z$2</f>
        <v>0.16041979010494753</v>
      </c>
      <c r="AP64">
        <f>timeDistribution[[#This Row],[Column17]]/$Z$2</f>
        <v>0.11544227886056972</v>
      </c>
      <c r="AQ64">
        <f>timeDistribution[[#This Row],[Column18]]/$Z$2</f>
        <v>0.10344827586206896</v>
      </c>
      <c r="AR64">
        <f>timeDistribution[[#This Row],[Column19]]/$Z$2</f>
        <v>9.895052473763119E-2</v>
      </c>
      <c r="AS64">
        <f>timeDistribution[[#This Row],[Column20]]/$Z$2</f>
        <v>8.5457271364317841E-2</v>
      </c>
      <c r="AT64">
        <f>timeDistribution[[#This Row],[Column21]]/$Z$2</f>
        <v>8.6956521739130432E-2</v>
      </c>
      <c r="AU64">
        <f>timeDistribution[[#This Row],[Column22]]/$Z$2</f>
        <v>7.9460269865067462E-2</v>
      </c>
      <c r="AV64">
        <f>timeDistribution[[#This Row],[Column23]]/$Z$2</f>
        <v>4.7976011994002997E-2</v>
      </c>
      <c r="AW64">
        <f>timeDistribution[[#This Row],[Column24]]/$Z$2</f>
        <v>5.9970014992503748E-2</v>
      </c>
    </row>
    <row r="65" spans="1:49" x14ac:dyDescent="0.3">
      <c r="A65" s="1" t="s">
        <v>88</v>
      </c>
      <c r="B65" s="1">
        <v>129</v>
      </c>
      <c r="C65" s="1">
        <v>68</v>
      </c>
      <c r="D65" s="1">
        <v>79</v>
      </c>
      <c r="E65" s="1">
        <v>88</v>
      </c>
      <c r="F65" s="1">
        <v>68</v>
      </c>
      <c r="G65" s="1">
        <v>53</v>
      </c>
      <c r="H65" s="1">
        <v>47</v>
      </c>
      <c r="I65" s="1">
        <v>65</v>
      </c>
      <c r="J65" s="1">
        <v>119</v>
      </c>
      <c r="K65" s="1">
        <v>122</v>
      </c>
      <c r="L65" s="1">
        <v>131</v>
      </c>
      <c r="M65" s="1">
        <v>106</v>
      </c>
      <c r="N65" s="1">
        <v>87</v>
      </c>
      <c r="O65" s="1">
        <v>70</v>
      </c>
      <c r="P65" s="1">
        <v>108</v>
      </c>
      <c r="Q65" s="1">
        <v>100</v>
      </c>
      <c r="R65" s="1">
        <v>68</v>
      </c>
      <c r="S65" s="1">
        <v>59</v>
      </c>
      <c r="T65" s="1">
        <v>35</v>
      </c>
      <c r="U65" s="1">
        <v>58</v>
      </c>
      <c r="V65" s="1">
        <v>57</v>
      </c>
      <c r="W65" s="1">
        <v>39</v>
      </c>
      <c r="X65" s="1">
        <v>34</v>
      </c>
      <c r="Y65" s="1">
        <v>25</v>
      </c>
      <c r="Z65">
        <f>SUM(timeDistribution[[#This Row],[Column2]:[Column25]])</f>
        <v>1815</v>
      </c>
      <c r="AA65">
        <f>timeDistribution[[#This Row],[Column2]]/$Z$2</f>
        <v>0.19340329835082459</v>
      </c>
      <c r="AB65">
        <f>timeDistribution[[#This Row],[Column3]]/$Z$2</f>
        <v>0.10194902548725637</v>
      </c>
      <c r="AC65">
        <f>timeDistribution[[#This Row],[Column4]]/$Z$2</f>
        <v>0.1184407796101949</v>
      </c>
      <c r="AD65">
        <f>timeDistribution[[#This Row],[Column5]]/$Z$2</f>
        <v>0.13193403298350825</v>
      </c>
      <c r="AE65">
        <f>timeDistribution[[#This Row],[Column6]]/$Z$2</f>
        <v>0.10194902548725637</v>
      </c>
      <c r="AF65">
        <f>timeDistribution[[#This Row],[Column7]]/$Z$2</f>
        <v>7.9460269865067462E-2</v>
      </c>
      <c r="AG65">
        <f>timeDistribution[[#This Row],[Column8]]/$Z$2</f>
        <v>7.0464767616191901E-2</v>
      </c>
      <c r="AH65">
        <f>timeDistribution[[#This Row],[Column9]]/$Z$2</f>
        <v>9.7451274362818585E-2</v>
      </c>
      <c r="AI65">
        <f>timeDistribution[[#This Row],[Column10]]/$Z$2</f>
        <v>0.17841079460269865</v>
      </c>
      <c r="AJ65">
        <f>timeDistribution[[#This Row],[Column11]]/$Z$2</f>
        <v>0.18290854572713644</v>
      </c>
      <c r="AK65">
        <f>timeDistribution[[#This Row],[Column12]]/$Z$2</f>
        <v>0.19640179910044978</v>
      </c>
      <c r="AL65">
        <f>timeDistribution[[#This Row],[Column13]]/$Z$2</f>
        <v>0.15892053973013492</v>
      </c>
      <c r="AM65">
        <f>timeDistribution[[#This Row],[Column14]]/$Z$2</f>
        <v>0.13043478260869565</v>
      </c>
      <c r="AN65">
        <f>timeDistribution[[#This Row],[Column15]]/$Z$2</f>
        <v>0.10494752623688156</v>
      </c>
      <c r="AO65">
        <f>timeDistribution[[#This Row],[Column16]]/$Z$2</f>
        <v>0.16191904047976011</v>
      </c>
      <c r="AP65">
        <f>timeDistribution[[#This Row],[Column17]]/$Z$2</f>
        <v>0.14992503748125938</v>
      </c>
      <c r="AQ65">
        <f>timeDistribution[[#This Row],[Column18]]/$Z$2</f>
        <v>0.10194902548725637</v>
      </c>
      <c r="AR65">
        <f>timeDistribution[[#This Row],[Column19]]/$Z$2</f>
        <v>8.8455772113943024E-2</v>
      </c>
      <c r="AS65">
        <f>timeDistribution[[#This Row],[Column20]]/$Z$2</f>
        <v>5.2473763118440778E-2</v>
      </c>
      <c r="AT65">
        <f>timeDistribution[[#This Row],[Column21]]/$Z$2</f>
        <v>8.6956521739130432E-2</v>
      </c>
      <c r="AU65">
        <f>timeDistribution[[#This Row],[Column22]]/$Z$2</f>
        <v>8.5457271364317841E-2</v>
      </c>
      <c r="AV65">
        <f>timeDistribution[[#This Row],[Column23]]/$Z$2</f>
        <v>5.8470764617691157E-2</v>
      </c>
      <c r="AW65">
        <f>timeDistribution[[#This Row],[Column24]]/$Z$2</f>
        <v>5.0974512743628186E-2</v>
      </c>
    </row>
    <row r="66" spans="1:49" x14ac:dyDescent="0.3">
      <c r="A66" s="1" t="s">
        <v>89</v>
      </c>
      <c r="B66" s="1">
        <v>123</v>
      </c>
      <c r="C66" s="1">
        <v>64</v>
      </c>
      <c r="D66" s="1">
        <v>107</v>
      </c>
      <c r="E66" s="1">
        <v>138</v>
      </c>
      <c r="F66" s="1">
        <v>103</v>
      </c>
      <c r="G66" s="1">
        <v>69</v>
      </c>
      <c r="H66" s="1">
        <v>76</v>
      </c>
      <c r="I66" s="1">
        <v>103</v>
      </c>
      <c r="J66" s="1">
        <v>202</v>
      </c>
      <c r="K66" s="1">
        <v>163</v>
      </c>
      <c r="L66" s="1">
        <v>187</v>
      </c>
      <c r="M66" s="1">
        <v>142</v>
      </c>
      <c r="N66" s="1">
        <v>130</v>
      </c>
      <c r="O66" s="1">
        <v>93</v>
      </c>
      <c r="P66" s="1">
        <v>87</v>
      </c>
      <c r="Q66" s="1">
        <v>74</v>
      </c>
      <c r="R66" s="1">
        <v>116</v>
      </c>
      <c r="S66" s="1">
        <v>126</v>
      </c>
      <c r="T66" s="1">
        <v>83</v>
      </c>
      <c r="U66" s="1">
        <v>113</v>
      </c>
      <c r="V66" s="1">
        <v>73</v>
      </c>
      <c r="W66" s="1">
        <v>44</v>
      </c>
      <c r="X66" s="1">
        <v>33</v>
      </c>
      <c r="Y66" s="1">
        <v>46</v>
      </c>
      <c r="Z66">
        <f>SUM(timeDistribution[[#This Row],[Column2]:[Column25]])</f>
        <v>2495</v>
      </c>
      <c r="AA66">
        <f>timeDistribution[[#This Row],[Column2]]/$Z$2</f>
        <v>0.18440779610194902</v>
      </c>
      <c r="AB66">
        <f>timeDistribution[[#This Row],[Column3]]/$Z$2</f>
        <v>9.5952023988005994E-2</v>
      </c>
      <c r="AC66">
        <f>timeDistribution[[#This Row],[Column4]]/$Z$2</f>
        <v>0.16041979010494753</v>
      </c>
      <c r="AD66">
        <f>timeDistribution[[#This Row],[Column5]]/$Z$2</f>
        <v>0.20689655172413793</v>
      </c>
      <c r="AE66">
        <f>timeDistribution[[#This Row],[Column6]]/$Z$2</f>
        <v>0.15442278860569716</v>
      </c>
      <c r="AF66">
        <f>timeDistribution[[#This Row],[Column7]]/$Z$2</f>
        <v>0.10344827586206896</v>
      </c>
      <c r="AG66">
        <f>timeDistribution[[#This Row],[Column8]]/$Z$2</f>
        <v>0.11394302848575712</v>
      </c>
      <c r="AH66">
        <f>timeDistribution[[#This Row],[Column9]]/$Z$2</f>
        <v>0.15442278860569716</v>
      </c>
      <c r="AI66">
        <f>timeDistribution[[#This Row],[Column10]]/$Z$2</f>
        <v>0.30284857571214391</v>
      </c>
      <c r="AJ66">
        <f>timeDistribution[[#This Row],[Column11]]/$Z$2</f>
        <v>0.24437781109445278</v>
      </c>
      <c r="AK66">
        <f>timeDistribution[[#This Row],[Column12]]/$Z$2</f>
        <v>0.28035982008995503</v>
      </c>
      <c r="AL66">
        <f>timeDistribution[[#This Row],[Column13]]/$Z$2</f>
        <v>0.21289355322338829</v>
      </c>
      <c r="AM66">
        <f>timeDistribution[[#This Row],[Column14]]/$Z$2</f>
        <v>0.19490254872563717</v>
      </c>
      <c r="AN66">
        <f>timeDistribution[[#This Row],[Column15]]/$Z$2</f>
        <v>0.13943028485757122</v>
      </c>
      <c r="AO66">
        <f>timeDistribution[[#This Row],[Column16]]/$Z$2</f>
        <v>0.13043478260869565</v>
      </c>
      <c r="AP66">
        <f>timeDistribution[[#This Row],[Column17]]/$Z$2</f>
        <v>0.11094452773613193</v>
      </c>
      <c r="AQ66">
        <f>timeDistribution[[#This Row],[Column18]]/$Z$2</f>
        <v>0.17391304347826086</v>
      </c>
      <c r="AR66">
        <f>timeDistribution[[#This Row],[Column19]]/$Z$2</f>
        <v>0.18890554722638681</v>
      </c>
      <c r="AS66">
        <f>timeDistribution[[#This Row],[Column20]]/$Z$2</f>
        <v>0.12443778110944528</v>
      </c>
      <c r="AT66">
        <f>timeDistribution[[#This Row],[Column21]]/$Z$2</f>
        <v>0.16941529235382308</v>
      </c>
      <c r="AU66">
        <f>timeDistribution[[#This Row],[Column22]]/$Z$2</f>
        <v>0.10944527736131934</v>
      </c>
      <c r="AV66">
        <f>timeDistribution[[#This Row],[Column23]]/$Z$2</f>
        <v>6.5967016491754127E-2</v>
      </c>
      <c r="AW66">
        <f>timeDistribution[[#This Row],[Column24]]/$Z$2</f>
        <v>4.9475262368815595E-2</v>
      </c>
    </row>
    <row r="67" spans="1:49" x14ac:dyDescent="0.3">
      <c r="A67" s="1" t="s">
        <v>90</v>
      </c>
      <c r="B67" s="1">
        <v>16</v>
      </c>
      <c r="C67" s="1">
        <v>128</v>
      </c>
      <c r="D67" s="1">
        <v>20</v>
      </c>
      <c r="E67" s="1">
        <v>25</v>
      </c>
      <c r="F67" s="1">
        <v>2</v>
      </c>
      <c r="G67" s="1">
        <v>8</v>
      </c>
      <c r="H67" s="1">
        <v>2</v>
      </c>
      <c r="I67" s="1">
        <v>85</v>
      </c>
      <c r="J67" s="1">
        <v>257</v>
      </c>
      <c r="K67" s="1">
        <v>169</v>
      </c>
      <c r="L67" s="1">
        <v>160</v>
      </c>
      <c r="M67" s="1">
        <v>163</v>
      </c>
      <c r="N67" s="1">
        <v>145</v>
      </c>
      <c r="O67" s="1">
        <v>133</v>
      </c>
      <c r="P67" s="1">
        <v>136</v>
      </c>
      <c r="Q67" s="1">
        <v>141</v>
      </c>
      <c r="R67" s="1">
        <v>186</v>
      </c>
      <c r="S67" s="1">
        <v>205</v>
      </c>
      <c r="T67" s="1">
        <v>126</v>
      </c>
      <c r="U67" s="1">
        <v>104</v>
      </c>
      <c r="V67" s="1">
        <v>44</v>
      </c>
      <c r="W67" s="1">
        <v>69</v>
      </c>
      <c r="X67" s="1">
        <v>33</v>
      </c>
      <c r="Y67" s="1">
        <v>28</v>
      </c>
      <c r="Z67">
        <f>SUM(timeDistribution[[#This Row],[Column2]:[Column25]])</f>
        <v>2385</v>
      </c>
      <c r="AA67">
        <f>timeDistribution[[#This Row],[Column2]]/$Z$2</f>
        <v>2.3988005997001498E-2</v>
      </c>
      <c r="AB67">
        <f>timeDistribution[[#This Row],[Column3]]/$Z$2</f>
        <v>0.19190404797601199</v>
      </c>
      <c r="AC67">
        <f>timeDistribution[[#This Row],[Column4]]/$Z$2</f>
        <v>2.9985007496251874E-2</v>
      </c>
      <c r="AD67">
        <f>timeDistribution[[#This Row],[Column5]]/$Z$2</f>
        <v>3.7481259370314844E-2</v>
      </c>
      <c r="AE67">
        <f>timeDistribution[[#This Row],[Column6]]/$Z$2</f>
        <v>2.9985007496251873E-3</v>
      </c>
      <c r="AF67">
        <f>timeDistribution[[#This Row],[Column7]]/$Z$2</f>
        <v>1.1994002998500749E-2</v>
      </c>
      <c r="AG67">
        <f>timeDistribution[[#This Row],[Column8]]/$Z$2</f>
        <v>2.9985007496251873E-3</v>
      </c>
      <c r="AH67">
        <f>timeDistribution[[#This Row],[Column9]]/$Z$2</f>
        <v>0.12743628185907047</v>
      </c>
      <c r="AI67">
        <f>timeDistribution[[#This Row],[Column10]]/$Z$2</f>
        <v>0.38530734632683661</v>
      </c>
      <c r="AJ67">
        <f>timeDistribution[[#This Row],[Column11]]/$Z$2</f>
        <v>0.25337331334332835</v>
      </c>
      <c r="AK67">
        <f>timeDistribution[[#This Row],[Column12]]/$Z$2</f>
        <v>0.23988005997001499</v>
      </c>
      <c r="AL67">
        <f>timeDistribution[[#This Row],[Column13]]/$Z$2</f>
        <v>0.24437781109445278</v>
      </c>
      <c r="AM67">
        <f>timeDistribution[[#This Row],[Column14]]/$Z$2</f>
        <v>0.21739130434782608</v>
      </c>
      <c r="AN67">
        <f>timeDistribution[[#This Row],[Column15]]/$Z$2</f>
        <v>0.19940029985007496</v>
      </c>
      <c r="AO67">
        <f>timeDistribution[[#This Row],[Column16]]/$Z$2</f>
        <v>0.20389805097451275</v>
      </c>
      <c r="AP67">
        <f>timeDistribution[[#This Row],[Column17]]/$Z$2</f>
        <v>0.21139430284857572</v>
      </c>
      <c r="AQ67">
        <f>timeDistribution[[#This Row],[Column18]]/$Z$2</f>
        <v>0.27886056971514245</v>
      </c>
      <c r="AR67">
        <f>timeDistribution[[#This Row],[Column19]]/$Z$2</f>
        <v>0.3073463268365817</v>
      </c>
      <c r="AS67">
        <f>timeDistribution[[#This Row],[Column20]]/$Z$2</f>
        <v>0.18890554722638681</v>
      </c>
      <c r="AT67">
        <f>timeDistribution[[#This Row],[Column21]]/$Z$2</f>
        <v>0.15592203898050974</v>
      </c>
      <c r="AU67">
        <f>timeDistribution[[#This Row],[Column22]]/$Z$2</f>
        <v>6.5967016491754127E-2</v>
      </c>
      <c r="AV67">
        <f>timeDistribution[[#This Row],[Column23]]/$Z$2</f>
        <v>0.10344827586206896</v>
      </c>
      <c r="AW67">
        <f>timeDistribution[[#This Row],[Column24]]/$Z$2</f>
        <v>4.9475262368815595E-2</v>
      </c>
    </row>
    <row r="68" spans="1:49" x14ac:dyDescent="0.3">
      <c r="A68" s="1" t="s">
        <v>91</v>
      </c>
      <c r="B68" s="1">
        <v>7</v>
      </c>
      <c r="C68" s="1">
        <v>4</v>
      </c>
      <c r="D68" s="1">
        <v>1</v>
      </c>
      <c r="E68" s="1">
        <v>42</v>
      </c>
      <c r="F68" s="1">
        <v>6</v>
      </c>
      <c r="G68" s="1">
        <v>2</v>
      </c>
      <c r="H68" s="1">
        <v>17</v>
      </c>
      <c r="I68" s="1">
        <v>55</v>
      </c>
      <c r="J68" s="1">
        <v>53</v>
      </c>
      <c r="K68" s="1">
        <v>124</v>
      </c>
      <c r="L68" s="1">
        <v>87</v>
      </c>
      <c r="M68" s="1">
        <v>87</v>
      </c>
      <c r="N68" s="1">
        <v>43</v>
      </c>
      <c r="O68" s="1">
        <v>23</v>
      </c>
      <c r="P68" s="1">
        <v>25</v>
      </c>
      <c r="Q68" s="1">
        <v>20</v>
      </c>
      <c r="R68" s="1">
        <v>35</v>
      </c>
      <c r="S68" s="1">
        <v>33</v>
      </c>
      <c r="T68" s="1">
        <v>19</v>
      </c>
      <c r="U68" s="1">
        <v>10</v>
      </c>
      <c r="V68" s="1">
        <v>12</v>
      </c>
      <c r="W68" s="1">
        <v>21</v>
      </c>
      <c r="X68" s="1">
        <v>17</v>
      </c>
      <c r="Y68" s="1">
        <v>11</v>
      </c>
      <c r="Z68">
        <f>SUM(timeDistribution[[#This Row],[Column2]:[Column25]])</f>
        <v>754</v>
      </c>
      <c r="AA68">
        <f>timeDistribution[[#This Row],[Column2]]/$Z$2</f>
        <v>1.0494752623688156E-2</v>
      </c>
      <c r="AB68">
        <f>timeDistribution[[#This Row],[Column3]]/$Z$2</f>
        <v>5.9970014992503746E-3</v>
      </c>
      <c r="AC68">
        <f>timeDistribution[[#This Row],[Column4]]/$Z$2</f>
        <v>1.4992503748125937E-3</v>
      </c>
      <c r="AD68">
        <f>timeDistribution[[#This Row],[Column5]]/$Z$2</f>
        <v>6.296851574212893E-2</v>
      </c>
      <c r="AE68">
        <f>timeDistribution[[#This Row],[Column6]]/$Z$2</f>
        <v>8.9955022488755615E-3</v>
      </c>
      <c r="AF68">
        <f>timeDistribution[[#This Row],[Column7]]/$Z$2</f>
        <v>2.9985007496251873E-3</v>
      </c>
      <c r="AG68">
        <f>timeDistribution[[#This Row],[Column8]]/$Z$2</f>
        <v>2.5487256371814093E-2</v>
      </c>
      <c r="AH68">
        <f>timeDistribution[[#This Row],[Column9]]/$Z$2</f>
        <v>8.2458770614692659E-2</v>
      </c>
      <c r="AI68">
        <f>timeDistribution[[#This Row],[Column10]]/$Z$2</f>
        <v>7.9460269865067462E-2</v>
      </c>
      <c r="AJ68">
        <f>timeDistribution[[#This Row],[Column11]]/$Z$2</f>
        <v>0.18590704647676162</v>
      </c>
      <c r="AK68">
        <f>timeDistribution[[#This Row],[Column12]]/$Z$2</f>
        <v>0.13043478260869565</v>
      </c>
      <c r="AL68">
        <f>timeDistribution[[#This Row],[Column13]]/$Z$2</f>
        <v>0.13043478260869565</v>
      </c>
      <c r="AM68">
        <f>timeDistribution[[#This Row],[Column14]]/$Z$2</f>
        <v>6.4467766116941536E-2</v>
      </c>
      <c r="AN68">
        <f>timeDistribution[[#This Row],[Column15]]/$Z$2</f>
        <v>3.4482758620689655E-2</v>
      </c>
      <c r="AO68">
        <f>timeDistribution[[#This Row],[Column16]]/$Z$2</f>
        <v>3.7481259370314844E-2</v>
      </c>
      <c r="AP68">
        <f>timeDistribution[[#This Row],[Column17]]/$Z$2</f>
        <v>2.9985007496251874E-2</v>
      </c>
      <c r="AQ68">
        <f>timeDistribution[[#This Row],[Column18]]/$Z$2</f>
        <v>5.2473763118440778E-2</v>
      </c>
      <c r="AR68">
        <f>timeDistribution[[#This Row],[Column19]]/$Z$2</f>
        <v>4.9475262368815595E-2</v>
      </c>
      <c r="AS68">
        <f>timeDistribution[[#This Row],[Column20]]/$Z$2</f>
        <v>2.8485757121439279E-2</v>
      </c>
      <c r="AT68">
        <f>timeDistribution[[#This Row],[Column21]]/$Z$2</f>
        <v>1.4992503748125937E-2</v>
      </c>
      <c r="AU68">
        <f>timeDistribution[[#This Row],[Column22]]/$Z$2</f>
        <v>1.7991004497751123E-2</v>
      </c>
      <c r="AV68">
        <f>timeDistribution[[#This Row],[Column23]]/$Z$2</f>
        <v>3.1484257871064465E-2</v>
      </c>
      <c r="AW68">
        <f>timeDistribution[[#This Row],[Column24]]/$Z$2</f>
        <v>2.5487256371814093E-2</v>
      </c>
    </row>
    <row r="69" spans="1:49" x14ac:dyDescent="0.3">
      <c r="A69" s="1" t="s">
        <v>92</v>
      </c>
      <c r="B69" s="1">
        <v>97</v>
      </c>
      <c r="C69" s="1">
        <v>5</v>
      </c>
      <c r="D69" s="1">
        <v>8</v>
      </c>
      <c r="E69" s="1">
        <v>4</v>
      </c>
      <c r="F69" s="1">
        <v>6</v>
      </c>
      <c r="G69" s="1">
        <v>11</v>
      </c>
      <c r="H69" s="1">
        <v>4</v>
      </c>
      <c r="I69" s="1">
        <v>27</v>
      </c>
      <c r="J69" s="1">
        <v>39</v>
      </c>
      <c r="K69" s="1">
        <v>64</v>
      </c>
      <c r="L69" s="1">
        <v>57</v>
      </c>
      <c r="M69" s="1">
        <v>45</v>
      </c>
      <c r="N69" s="1">
        <v>79</v>
      </c>
      <c r="O69" s="1">
        <v>59</v>
      </c>
      <c r="P69" s="1">
        <v>28</v>
      </c>
      <c r="Q69" s="1">
        <v>26</v>
      </c>
      <c r="R69" s="1">
        <v>40</v>
      </c>
      <c r="S69" s="1">
        <v>20</v>
      </c>
      <c r="T69" s="1">
        <v>39</v>
      </c>
      <c r="U69" s="1">
        <v>10</v>
      </c>
      <c r="V69" s="1">
        <v>8</v>
      </c>
      <c r="W69" s="1">
        <v>12</v>
      </c>
      <c r="X69" s="1">
        <v>10</v>
      </c>
      <c r="Y69" s="1">
        <v>4</v>
      </c>
      <c r="Z69">
        <f>SUM(timeDistribution[[#This Row],[Column2]:[Column25]])</f>
        <v>702</v>
      </c>
      <c r="AA69">
        <f>timeDistribution[[#This Row],[Column2]]/$Z$2</f>
        <v>0.14542728635682159</v>
      </c>
      <c r="AB69">
        <f>timeDistribution[[#This Row],[Column3]]/$Z$2</f>
        <v>7.4962518740629685E-3</v>
      </c>
      <c r="AC69">
        <f>timeDistribution[[#This Row],[Column4]]/$Z$2</f>
        <v>1.1994002998500749E-2</v>
      </c>
      <c r="AD69">
        <f>timeDistribution[[#This Row],[Column5]]/$Z$2</f>
        <v>5.9970014992503746E-3</v>
      </c>
      <c r="AE69">
        <f>timeDistribution[[#This Row],[Column6]]/$Z$2</f>
        <v>8.9955022488755615E-3</v>
      </c>
      <c r="AF69">
        <f>timeDistribution[[#This Row],[Column7]]/$Z$2</f>
        <v>1.6491754122938532E-2</v>
      </c>
      <c r="AG69">
        <f>timeDistribution[[#This Row],[Column8]]/$Z$2</f>
        <v>5.9970014992503746E-3</v>
      </c>
      <c r="AH69">
        <f>timeDistribution[[#This Row],[Column9]]/$Z$2</f>
        <v>4.0479760119940027E-2</v>
      </c>
      <c r="AI69">
        <f>timeDistribution[[#This Row],[Column10]]/$Z$2</f>
        <v>5.8470764617691157E-2</v>
      </c>
      <c r="AJ69">
        <f>timeDistribution[[#This Row],[Column11]]/$Z$2</f>
        <v>9.5952023988005994E-2</v>
      </c>
      <c r="AK69">
        <f>timeDistribution[[#This Row],[Column12]]/$Z$2</f>
        <v>8.5457271364317841E-2</v>
      </c>
      <c r="AL69">
        <f>timeDistribution[[#This Row],[Column13]]/$Z$2</f>
        <v>6.7466266866566718E-2</v>
      </c>
      <c r="AM69">
        <f>timeDistribution[[#This Row],[Column14]]/$Z$2</f>
        <v>0.1184407796101949</v>
      </c>
      <c r="AN69">
        <f>timeDistribution[[#This Row],[Column15]]/$Z$2</f>
        <v>8.8455772113943024E-2</v>
      </c>
      <c r="AO69">
        <f>timeDistribution[[#This Row],[Column16]]/$Z$2</f>
        <v>4.1979010494752625E-2</v>
      </c>
      <c r="AP69">
        <f>timeDistribution[[#This Row],[Column17]]/$Z$2</f>
        <v>3.8980509745127435E-2</v>
      </c>
      <c r="AQ69">
        <f>timeDistribution[[#This Row],[Column18]]/$Z$2</f>
        <v>5.9970014992503748E-2</v>
      </c>
      <c r="AR69">
        <f>timeDistribution[[#This Row],[Column19]]/$Z$2</f>
        <v>2.9985007496251874E-2</v>
      </c>
      <c r="AS69">
        <f>timeDistribution[[#This Row],[Column20]]/$Z$2</f>
        <v>5.8470764617691157E-2</v>
      </c>
      <c r="AT69">
        <f>timeDistribution[[#This Row],[Column21]]/$Z$2</f>
        <v>1.4992503748125937E-2</v>
      </c>
      <c r="AU69">
        <f>timeDistribution[[#This Row],[Column22]]/$Z$2</f>
        <v>1.1994002998500749E-2</v>
      </c>
      <c r="AV69">
        <f>timeDistribution[[#This Row],[Column23]]/$Z$2</f>
        <v>1.7991004497751123E-2</v>
      </c>
      <c r="AW69">
        <f>timeDistribution[[#This Row],[Column24]]/$Z$2</f>
        <v>1.4992503748125937E-2</v>
      </c>
    </row>
    <row r="70" spans="1:49" x14ac:dyDescent="0.3">
      <c r="A70" s="1" t="s">
        <v>93</v>
      </c>
      <c r="B70" s="1">
        <v>72</v>
      </c>
      <c r="C70" s="1">
        <v>35</v>
      </c>
      <c r="D70" s="1">
        <v>5</v>
      </c>
      <c r="E70" s="1">
        <v>11</v>
      </c>
      <c r="F70" s="1">
        <v>3</v>
      </c>
      <c r="G70" s="1">
        <v>31</v>
      </c>
      <c r="H70" s="1">
        <v>8</v>
      </c>
      <c r="I70" s="1">
        <v>87</v>
      </c>
      <c r="J70" s="1">
        <v>321</v>
      </c>
      <c r="K70" s="1">
        <v>211</v>
      </c>
      <c r="L70" s="1">
        <v>177</v>
      </c>
      <c r="M70" s="1">
        <v>163</v>
      </c>
      <c r="N70" s="1">
        <v>132</v>
      </c>
      <c r="O70" s="1">
        <v>96</v>
      </c>
      <c r="P70" s="1">
        <v>223</v>
      </c>
      <c r="Q70" s="1">
        <v>218</v>
      </c>
      <c r="R70" s="1">
        <v>235</v>
      </c>
      <c r="S70" s="1">
        <v>189</v>
      </c>
      <c r="T70" s="1">
        <v>145</v>
      </c>
      <c r="U70" s="1">
        <v>100</v>
      </c>
      <c r="V70" s="1">
        <v>49</v>
      </c>
      <c r="W70" s="1">
        <v>67</v>
      </c>
      <c r="X70" s="1">
        <v>25</v>
      </c>
      <c r="Y70" s="1">
        <v>19</v>
      </c>
      <c r="Z70">
        <f>SUM(timeDistribution[[#This Row],[Column2]:[Column25]])</f>
        <v>2622</v>
      </c>
      <c r="AA70">
        <f>timeDistribution[[#This Row],[Column2]]/$Z$2</f>
        <v>0.10794602698650675</v>
      </c>
      <c r="AB70">
        <f>timeDistribution[[#This Row],[Column3]]/$Z$2</f>
        <v>5.2473763118440778E-2</v>
      </c>
      <c r="AC70">
        <f>timeDistribution[[#This Row],[Column4]]/$Z$2</f>
        <v>7.4962518740629685E-3</v>
      </c>
      <c r="AD70">
        <f>timeDistribution[[#This Row],[Column5]]/$Z$2</f>
        <v>1.6491754122938532E-2</v>
      </c>
      <c r="AE70">
        <f>timeDistribution[[#This Row],[Column6]]/$Z$2</f>
        <v>4.4977511244377807E-3</v>
      </c>
      <c r="AF70">
        <f>timeDistribution[[#This Row],[Column7]]/$Z$2</f>
        <v>4.6476761619190406E-2</v>
      </c>
      <c r="AG70">
        <f>timeDistribution[[#This Row],[Column8]]/$Z$2</f>
        <v>1.1994002998500749E-2</v>
      </c>
      <c r="AH70">
        <f>timeDistribution[[#This Row],[Column9]]/$Z$2</f>
        <v>0.13043478260869565</v>
      </c>
      <c r="AI70">
        <f>timeDistribution[[#This Row],[Column10]]/$Z$2</f>
        <v>0.48125937031484256</v>
      </c>
      <c r="AJ70">
        <f>timeDistribution[[#This Row],[Column11]]/$Z$2</f>
        <v>0.31634182908545727</v>
      </c>
      <c r="AK70">
        <f>timeDistribution[[#This Row],[Column12]]/$Z$2</f>
        <v>0.26536731634182908</v>
      </c>
      <c r="AL70">
        <f>timeDistribution[[#This Row],[Column13]]/$Z$2</f>
        <v>0.24437781109445278</v>
      </c>
      <c r="AM70">
        <f>timeDistribution[[#This Row],[Column14]]/$Z$2</f>
        <v>0.19790104947526238</v>
      </c>
      <c r="AN70">
        <f>timeDistribution[[#This Row],[Column15]]/$Z$2</f>
        <v>0.14392803598200898</v>
      </c>
      <c r="AO70">
        <f>timeDistribution[[#This Row],[Column16]]/$Z$2</f>
        <v>0.33433283358320842</v>
      </c>
      <c r="AP70">
        <f>timeDistribution[[#This Row],[Column17]]/$Z$2</f>
        <v>0.32683658170914542</v>
      </c>
      <c r="AQ70">
        <f>timeDistribution[[#This Row],[Column18]]/$Z$2</f>
        <v>0.35232383808095952</v>
      </c>
      <c r="AR70">
        <f>timeDistribution[[#This Row],[Column19]]/$Z$2</f>
        <v>0.28335832083958024</v>
      </c>
      <c r="AS70">
        <f>timeDistribution[[#This Row],[Column20]]/$Z$2</f>
        <v>0.21739130434782608</v>
      </c>
      <c r="AT70">
        <f>timeDistribution[[#This Row],[Column21]]/$Z$2</f>
        <v>0.14992503748125938</v>
      </c>
      <c r="AU70">
        <f>timeDistribution[[#This Row],[Column22]]/$Z$2</f>
        <v>7.3463268365817097E-2</v>
      </c>
      <c r="AV70">
        <f>timeDistribution[[#This Row],[Column23]]/$Z$2</f>
        <v>0.10044977511244378</v>
      </c>
      <c r="AW70">
        <f>timeDistribution[[#This Row],[Column24]]/$Z$2</f>
        <v>3.7481259370314844E-2</v>
      </c>
    </row>
    <row r="71" spans="1:49" x14ac:dyDescent="0.3">
      <c r="A71" s="1" t="s">
        <v>94</v>
      </c>
      <c r="B71" s="1">
        <v>84</v>
      </c>
      <c r="C71" s="1">
        <v>30</v>
      </c>
      <c r="D71" s="1">
        <v>7</v>
      </c>
      <c r="E71" s="1">
        <v>23</v>
      </c>
      <c r="F71" s="1">
        <v>21</v>
      </c>
      <c r="G71" s="1">
        <v>14</v>
      </c>
      <c r="H71" s="1">
        <v>19</v>
      </c>
      <c r="I71" s="1">
        <v>74</v>
      </c>
      <c r="J71" s="1">
        <v>211</v>
      </c>
      <c r="K71" s="1">
        <v>197</v>
      </c>
      <c r="L71" s="1">
        <v>195</v>
      </c>
      <c r="M71" s="1">
        <v>153</v>
      </c>
      <c r="N71" s="1">
        <v>183</v>
      </c>
      <c r="O71" s="1">
        <v>88</v>
      </c>
      <c r="P71" s="1">
        <v>129</v>
      </c>
      <c r="Q71" s="1">
        <v>165</v>
      </c>
      <c r="R71" s="1">
        <v>218</v>
      </c>
      <c r="S71" s="1">
        <v>197</v>
      </c>
      <c r="T71" s="1">
        <v>149</v>
      </c>
      <c r="U71" s="1">
        <v>101</v>
      </c>
      <c r="V71" s="1">
        <v>92</v>
      </c>
      <c r="W71" s="1">
        <v>49</v>
      </c>
      <c r="X71" s="1">
        <v>27</v>
      </c>
      <c r="Y71" s="1">
        <v>8</v>
      </c>
      <c r="Z71">
        <f>SUM(timeDistribution[[#This Row],[Column2]:[Column25]])</f>
        <v>2434</v>
      </c>
      <c r="AA71">
        <f>timeDistribution[[#This Row],[Column2]]/$Z$2</f>
        <v>0.12593703148425786</v>
      </c>
      <c r="AB71">
        <f>timeDistribution[[#This Row],[Column3]]/$Z$2</f>
        <v>4.4977511244377814E-2</v>
      </c>
      <c r="AC71">
        <f>timeDistribution[[#This Row],[Column4]]/$Z$2</f>
        <v>1.0494752623688156E-2</v>
      </c>
      <c r="AD71">
        <f>timeDistribution[[#This Row],[Column5]]/$Z$2</f>
        <v>3.4482758620689655E-2</v>
      </c>
      <c r="AE71">
        <f>timeDistribution[[#This Row],[Column6]]/$Z$2</f>
        <v>3.1484257871064465E-2</v>
      </c>
      <c r="AF71">
        <f>timeDistribution[[#This Row],[Column7]]/$Z$2</f>
        <v>2.0989505247376312E-2</v>
      </c>
      <c r="AG71">
        <f>timeDistribution[[#This Row],[Column8]]/$Z$2</f>
        <v>2.8485757121439279E-2</v>
      </c>
      <c r="AH71">
        <f>timeDistribution[[#This Row],[Column9]]/$Z$2</f>
        <v>0.11094452773613193</v>
      </c>
      <c r="AI71">
        <f>timeDistribution[[#This Row],[Column10]]/$Z$2</f>
        <v>0.31634182908545727</v>
      </c>
      <c r="AJ71">
        <f>timeDistribution[[#This Row],[Column11]]/$Z$2</f>
        <v>0.29535232383808097</v>
      </c>
      <c r="AK71">
        <f>timeDistribution[[#This Row],[Column12]]/$Z$2</f>
        <v>0.29235382308845576</v>
      </c>
      <c r="AL71">
        <f>timeDistribution[[#This Row],[Column13]]/$Z$2</f>
        <v>0.22938530734632684</v>
      </c>
      <c r="AM71">
        <f>timeDistribution[[#This Row],[Column14]]/$Z$2</f>
        <v>0.27436281859070466</v>
      </c>
      <c r="AN71">
        <f>timeDistribution[[#This Row],[Column15]]/$Z$2</f>
        <v>0.13193403298350825</v>
      </c>
      <c r="AO71">
        <f>timeDistribution[[#This Row],[Column16]]/$Z$2</f>
        <v>0.19340329835082459</v>
      </c>
      <c r="AP71">
        <f>timeDistribution[[#This Row],[Column17]]/$Z$2</f>
        <v>0.24737631184407796</v>
      </c>
      <c r="AQ71">
        <f>timeDistribution[[#This Row],[Column18]]/$Z$2</f>
        <v>0.32683658170914542</v>
      </c>
      <c r="AR71">
        <f>timeDistribution[[#This Row],[Column19]]/$Z$2</f>
        <v>0.29535232383808097</v>
      </c>
      <c r="AS71">
        <f>timeDistribution[[#This Row],[Column20]]/$Z$2</f>
        <v>0.22338830584707647</v>
      </c>
      <c r="AT71">
        <f>timeDistribution[[#This Row],[Column21]]/$Z$2</f>
        <v>0.15142428785607195</v>
      </c>
      <c r="AU71">
        <f>timeDistribution[[#This Row],[Column22]]/$Z$2</f>
        <v>0.13793103448275862</v>
      </c>
      <c r="AV71">
        <f>timeDistribution[[#This Row],[Column23]]/$Z$2</f>
        <v>7.3463268365817097E-2</v>
      </c>
      <c r="AW71">
        <f>timeDistribution[[#This Row],[Column24]]/$Z$2</f>
        <v>4.0479760119940027E-2</v>
      </c>
    </row>
    <row r="72" spans="1:49" x14ac:dyDescent="0.3">
      <c r="A72" s="1" t="s">
        <v>95</v>
      </c>
      <c r="B72" s="1">
        <v>16</v>
      </c>
      <c r="C72" s="1">
        <v>76</v>
      </c>
      <c r="D72" s="1">
        <v>60</v>
      </c>
      <c r="E72" s="1">
        <v>12</v>
      </c>
      <c r="F72" s="1">
        <v>7</v>
      </c>
      <c r="G72" s="1">
        <v>37</v>
      </c>
      <c r="H72" s="1">
        <v>20</v>
      </c>
      <c r="I72" s="1">
        <v>88</v>
      </c>
      <c r="J72" s="1">
        <v>278</v>
      </c>
      <c r="K72" s="1">
        <v>147</v>
      </c>
      <c r="L72" s="1">
        <v>138</v>
      </c>
      <c r="M72" s="1">
        <v>135</v>
      </c>
      <c r="N72" s="1">
        <v>138</v>
      </c>
      <c r="O72" s="1">
        <v>166</v>
      </c>
      <c r="P72" s="1">
        <v>178</v>
      </c>
      <c r="Q72" s="1">
        <v>164</v>
      </c>
      <c r="R72" s="1">
        <v>199</v>
      </c>
      <c r="S72" s="1">
        <v>210</v>
      </c>
      <c r="T72" s="1">
        <v>149</v>
      </c>
      <c r="U72" s="1">
        <v>95</v>
      </c>
      <c r="V72" s="1">
        <v>67</v>
      </c>
      <c r="W72" s="1">
        <v>52</v>
      </c>
      <c r="X72" s="1">
        <v>28</v>
      </c>
      <c r="Y72" s="1">
        <v>10</v>
      </c>
      <c r="Z72">
        <f>SUM(timeDistribution[[#This Row],[Column2]:[Column25]])</f>
        <v>2470</v>
      </c>
      <c r="AA72">
        <f>timeDistribution[[#This Row],[Column2]]/$Z$2</f>
        <v>2.3988005997001498E-2</v>
      </c>
      <c r="AB72">
        <f>timeDistribution[[#This Row],[Column3]]/$Z$2</f>
        <v>0.11394302848575712</v>
      </c>
      <c r="AC72">
        <f>timeDistribution[[#This Row],[Column4]]/$Z$2</f>
        <v>8.9955022488755629E-2</v>
      </c>
      <c r="AD72">
        <f>timeDistribution[[#This Row],[Column5]]/$Z$2</f>
        <v>1.7991004497751123E-2</v>
      </c>
      <c r="AE72">
        <f>timeDistribution[[#This Row],[Column6]]/$Z$2</f>
        <v>1.0494752623688156E-2</v>
      </c>
      <c r="AF72">
        <f>timeDistribution[[#This Row],[Column7]]/$Z$2</f>
        <v>5.5472263868065967E-2</v>
      </c>
      <c r="AG72">
        <f>timeDistribution[[#This Row],[Column8]]/$Z$2</f>
        <v>2.9985007496251874E-2</v>
      </c>
      <c r="AH72">
        <f>timeDistribution[[#This Row],[Column9]]/$Z$2</f>
        <v>0.13193403298350825</v>
      </c>
      <c r="AI72">
        <f>timeDistribution[[#This Row],[Column10]]/$Z$2</f>
        <v>0.41679160419790107</v>
      </c>
      <c r="AJ72">
        <f>timeDistribution[[#This Row],[Column11]]/$Z$2</f>
        <v>0.22038980509745126</v>
      </c>
      <c r="AK72">
        <f>timeDistribution[[#This Row],[Column12]]/$Z$2</f>
        <v>0.20689655172413793</v>
      </c>
      <c r="AL72">
        <f>timeDistribution[[#This Row],[Column13]]/$Z$2</f>
        <v>0.20239880059970014</v>
      </c>
      <c r="AM72">
        <f>timeDistribution[[#This Row],[Column14]]/$Z$2</f>
        <v>0.20689655172413793</v>
      </c>
      <c r="AN72">
        <f>timeDistribution[[#This Row],[Column15]]/$Z$2</f>
        <v>0.24887556221889057</v>
      </c>
      <c r="AO72">
        <f>timeDistribution[[#This Row],[Column16]]/$Z$2</f>
        <v>0.26686656671664166</v>
      </c>
      <c r="AP72">
        <f>timeDistribution[[#This Row],[Column17]]/$Z$2</f>
        <v>0.24587706146926536</v>
      </c>
      <c r="AQ72">
        <f>timeDistribution[[#This Row],[Column18]]/$Z$2</f>
        <v>0.29835082458770612</v>
      </c>
      <c r="AR72">
        <f>timeDistribution[[#This Row],[Column19]]/$Z$2</f>
        <v>0.31484257871064469</v>
      </c>
      <c r="AS72">
        <f>timeDistribution[[#This Row],[Column20]]/$Z$2</f>
        <v>0.22338830584707647</v>
      </c>
      <c r="AT72">
        <f>timeDistribution[[#This Row],[Column21]]/$Z$2</f>
        <v>0.14242878560719641</v>
      </c>
      <c r="AU72">
        <f>timeDistribution[[#This Row],[Column22]]/$Z$2</f>
        <v>0.10044977511244378</v>
      </c>
      <c r="AV72">
        <f>timeDistribution[[#This Row],[Column23]]/$Z$2</f>
        <v>7.7961019490254871E-2</v>
      </c>
      <c r="AW72">
        <f>timeDistribution[[#This Row],[Column24]]/$Z$2</f>
        <v>4.1979010494752625E-2</v>
      </c>
    </row>
    <row r="73" spans="1:49" x14ac:dyDescent="0.3">
      <c r="A73" s="1" t="s">
        <v>96</v>
      </c>
      <c r="B73" s="1">
        <v>124</v>
      </c>
      <c r="C73" s="1">
        <v>61</v>
      </c>
      <c r="D73" s="1">
        <v>24</v>
      </c>
      <c r="E73" s="1">
        <v>0</v>
      </c>
      <c r="F73" s="1">
        <v>0</v>
      </c>
      <c r="G73" s="1">
        <v>9</v>
      </c>
      <c r="H73" s="1">
        <v>13</v>
      </c>
      <c r="I73" s="1">
        <v>93</v>
      </c>
      <c r="J73" s="1">
        <v>261</v>
      </c>
      <c r="K73" s="1">
        <v>203</v>
      </c>
      <c r="L73" s="1">
        <v>138</v>
      </c>
      <c r="M73" s="1">
        <v>157</v>
      </c>
      <c r="N73" s="1">
        <v>159</v>
      </c>
      <c r="O73" s="1">
        <v>112</v>
      </c>
      <c r="P73" s="1">
        <v>143</v>
      </c>
      <c r="Q73" s="1">
        <v>164</v>
      </c>
      <c r="R73" s="1">
        <v>215</v>
      </c>
      <c r="S73" s="1">
        <v>248</v>
      </c>
      <c r="T73" s="1">
        <v>193</v>
      </c>
      <c r="U73" s="1">
        <v>83</v>
      </c>
      <c r="V73" s="1">
        <v>87</v>
      </c>
      <c r="W73" s="1">
        <v>50</v>
      </c>
      <c r="X73" s="1">
        <v>28</v>
      </c>
      <c r="Y73" s="1">
        <v>13</v>
      </c>
      <c r="Z73">
        <f>SUM(timeDistribution[[#This Row],[Column2]:[Column25]])</f>
        <v>2578</v>
      </c>
      <c r="AA73">
        <f>timeDistribution[[#This Row],[Column2]]/$Z$2</f>
        <v>0.18590704647676162</v>
      </c>
      <c r="AB73">
        <f>timeDistribution[[#This Row],[Column3]]/$Z$2</f>
        <v>9.145427286356822E-2</v>
      </c>
      <c r="AC73">
        <f>timeDistribution[[#This Row],[Column4]]/$Z$2</f>
        <v>3.5982008995502246E-2</v>
      </c>
      <c r="AD73">
        <f>timeDistribution[[#This Row],[Column5]]/$Z$2</f>
        <v>0</v>
      </c>
      <c r="AE73">
        <f>timeDistribution[[#This Row],[Column6]]/$Z$2</f>
        <v>0</v>
      </c>
      <c r="AF73">
        <f>timeDistribution[[#This Row],[Column7]]/$Z$2</f>
        <v>1.3493253373313344E-2</v>
      </c>
      <c r="AG73">
        <f>timeDistribution[[#This Row],[Column8]]/$Z$2</f>
        <v>1.9490254872563718E-2</v>
      </c>
      <c r="AH73">
        <f>timeDistribution[[#This Row],[Column9]]/$Z$2</f>
        <v>0.13943028485757122</v>
      </c>
      <c r="AI73">
        <f>timeDistribution[[#This Row],[Column10]]/$Z$2</f>
        <v>0.39130434782608697</v>
      </c>
      <c r="AJ73">
        <f>timeDistribution[[#This Row],[Column11]]/$Z$2</f>
        <v>0.30434782608695654</v>
      </c>
      <c r="AK73">
        <f>timeDistribution[[#This Row],[Column12]]/$Z$2</f>
        <v>0.20689655172413793</v>
      </c>
      <c r="AL73">
        <f>timeDistribution[[#This Row],[Column13]]/$Z$2</f>
        <v>0.2353823088455772</v>
      </c>
      <c r="AM73">
        <f>timeDistribution[[#This Row],[Column14]]/$Z$2</f>
        <v>0.23838080959520239</v>
      </c>
      <c r="AN73">
        <f>timeDistribution[[#This Row],[Column15]]/$Z$2</f>
        <v>0.1679160419790105</v>
      </c>
      <c r="AO73">
        <f>timeDistribution[[#This Row],[Column16]]/$Z$2</f>
        <v>0.2143928035982009</v>
      </c>
      <c r="AP73">
        <f>timeDistribution[[#This Row],[Column17]]/$Z$2</f>
        <v>0.24587706146926536</v>
      </c>
      <c r="AQ73">
        <f>timeDistribution[[#This Row],[Column18]]/$Z$2</f>
        <v>0.32233883058470764</v>
      </c>
      <c r="AR73">
        <f>timeDistribution[[#This Row],[Column19]]/$Z$2</f>
        <v>0.37181409295352325</v>
      </c>
      <c r="AS73">
        <f>timeDistribution[[#This Row],[Column20]]/$Z$2</f>
        <v>0.2893553223388306</v>
      </c>
      <c r="AT73">
        <f>timeDistribution[[#This Row],[Column21]]/$Z$2</f>
        <v>0.12443778110944528</v>
      </c>
      <c r="AU73">
        <f>timeDistribution[[#This Row],[Column22]]/$Z$2</f>
        <v>0.13043478260869565</v>
      </c>
      <c r="AV73">
        <f>timeDistribution[[#This Row],[Column23]]/$Z$2</f>
        <v>7.4962518740629688E-2</v>
      </c>
      <c r="AW73">
        <f>timeDistribution[[#This Row],[Column24]]/$Z$2</f>
        <v>4.1979010494752625E-2</v>
      </c>
    </row>
    <row r="74" spans="1:49" x14ac:dyDescent="0.3">
      <c r="A74" s="1" t="s">
        <v>97</v>
      </c>
      <c r="B74" s="1">
        <v>51</v>
      </c>
      <c r="C74" s="1">
        <v>25</v>
      </c>
      <c r="D74" s="1">
        <v>42</v>
      </c>
      <c r="E74" s="1">
        <v>59</v>
      </c>
      <c r="F74" s="1">
        <v>20</v>
      </c>
      <c r="G74" s="1">
        <v>17</v>
      </c>
      <c r="H74" s="1">
        <v>9</v>
      </c>
      <c r="I74" s="1">
        <v>76</v>
      </c>
      <c r="J74" s="1">
        <v>164</v>
      </c>
      <c r="K74" s="1">
        <v>197</v>
      </c>
      <c r="L74" s="1">
        <v>163</v>
      </c>
      <c r="M74" s="1">
        <v>195</v>
      </c>
      <c r="N74" s="1">
        <v>148</v>
      </c>
      <c r="O74" s="1">
        <v>106</v>
      </c>
      <c r="P74" s="1">
        <v>205</v>
      </c>
      <c r="Q74" s="1">
        <v>149</v>
      </c>
      <c r="R74" s="1">
        <v>239</v>
      </c>
      <c r="S74" s="1">
        <v>239</v>
      </c>
      <c r="T74" s="1">
        <v>156</v>
      </c>
      <c r="U74" s="1">
        <v>116</v>
      </c>
      <c r="V74" s="1">
        <v>156</v>
      </c>
      <c r="W74" s="1">
        <v>89</v>
      </c>
      <c r="X74" s="1">
        <v>39</v>
      </c>
      <c r="Y74" s="1">
        <v>27</v>
      </c>
      <c r="Z74">
        <f>SUM(timeDistribution[[#This Row],[Column2]:[Column25]])</f>
        <v>2687</v>
      </c>
      <c r="AA74">
        <f>timeDistribution[[#This Row],[Column2]]/$Z$2</f>
        <v>7.646176911544228E-2</v>
      </c>
      <c r="AB74">
        <f>timeDistribution[[#This Row],[Column3]]/$Z$2</f>
        <v>3.7481259370314844E-2</v>
      </c>
      <c r="AC74">
        <f>timeDistribution[[#This Row],[Column4]]/$Z$2</f>
        <v>6.296851574212893E-2</v>
      </c>
      <c r="AD74">
        <f>timeDistribution[[#This Row],[Column5]]/$Z$2</f>
        <v>8.8455772113943024E-2</v>
      </c>
      <c r="AE74">
        <f>timeDistribution[[#This Row],[Column6]]/$Z$2</f>
        <v>2.9985007496251874E-2</v>
      </c>
      <c r="AF74">
        <f>timeDistribution[[#This Row],[Column7]]/$Z$2</f>
        <v>2.5487256371814093E-2</v>
      </c>
      <c r="AG74">
        <f>timeDistribution[[#This Row],[Column8]]/$Z$2</f>
        <v>1.3493253373313344E-2</v>
      </c>
      <c r="AH74">
        <f>timeDistribution[[#This Row],[Column9]]/$Z$2</f>
        <v>0.11394302848575712</v>
      </c>
      <c r="AI74">
        <f>timeDistribution[[#This Row],[Column10]]/$Z$2</f>
        <v>0.24587706146926536</v>
      </c>
      <c r="AJ74">
        <f>timeDistribution[[#This Row],[Column11]]/$Z$2</f>
        <v>0.29535232383808097</v>
      </c>
      <c r="AK74">
        <f>timeDistribution[[#This Row],[Column12]]/$Z$2</f>
        <v>0.24437781109445278</v>
      </c>
      <c r="AL74">
        <f>timeDistribution[[#This Row],[Column13]]/$Z$2</f>
        <v>0.29235382308845576</v>
      </c>
      <c r="AM74">
        <f>timeDistribution[[#This Row],[Column14]]/$Z$2</f>
        <v>0.22188905547226387</v>
      </c>
      <c r="AN74">
        <f>timeDistribution[[#This Row],[Column15]]/$Z$2</f>
        <v>0.15892053973013492</v>
      </c>
      <c r="AO74">
        <f>timeDistribution[[#This Row],[Column16]]/$Z$2</f>
        <v>0.3073463268365817</v>
      </c>
      <c r="AP74">
        <f>timeDistribution[[#This Row],[Column17]]/$Z$2</f>
        <v>0.22338830584707647</v>
      </c>
      <c r="AQ74">
        <f>timeDistribution[[#This Row],[Column18]]/$Z$2</f>
        <v>0.35832083958020988</v>
      </c>
      <c r="AR74">
        <f>timeDistribution[[#This Row],[Column19]]/$Z$2</f>
        <v>0.35832083958020988</v>
      </c>
      <c r="AS74">
        <f>timeDistribution[[#This Row],[Column20]]/$Z$2</f>
        <v>0.23388305847076463</v>
      </c>
      <c r="AT74">
        <f>timeDistribution[[#This Row],[Column21]]/$Z$2</f>
        <v>0.17391304347826086</v>
      </c>
      <c r="AU74">
        <f>timeDistribution[[#This Row],[Column22]]/$Z$2</f>
        <v>0.23388305847076463</v>
      </c>
      <c r="AV74">
        <f>timeDistribution[[#This Row],[Column23]]/$Z$2</f>
        <v>0.13343328335832083</v>
      </c>
      <c r="AW74">
        <f>timeDistribution[[#This Row],[Column24]]/$Z$2</f>
        <v>5.8470764617691157E-2</v>
      </c>
    </row>
    <row r="75" spans="1:49" x14ac:dyDescent="0.3">
      <c r="A75" s="1" t="s">
        <v>98</v>
      </c>
      <c r="B75" s="1">
        <v>149</v>
      </c>
      <c r="C75" s="1">
        <v>18</v>
      </c>
      <c r="D75" s="1">
        <v>0</v>
      </c>
      <c r="E75" s="1">
        <v>0</v>
      </c>
      <c r="F75" s="1">
        <v>0</v>
      </c>
      <c r="G75" s="1">
        <v>20</v>
      </c>
      <c r="H75" s="1">
        <v>9</v>
      </c>
      <c r="I75" s="1">
        <v>25</v>
      </c>
      <c r="J75" s="1">
        <v>68</v>
      </c>
      <c r="K75" s="1">
        <v>120</v>
      </c>
      <c r="L75" s="1">
        <v>87</v>
      </c>
      <c r="M75" s="1">
        <v>66</v>
      </c>
      <c r="N75" s="1">
        <v>67</v>
      </c>
      <c r="O75" s="1">
        <v>53</v>
      </c>
      <c r="P75" s="1">
        <v>84</v>
      </c>
      <c r="Q75" s="1">
        <v>24</v>
      </c>
      <c r="R75" s="1">
        <v>60</v>
      </c>
      <c r="S75" s="1">
        <v>64</v>
      </c>
      <c r="T75" s="1">
        <v>49</v>
      </c>
      <c r="U75" s="1">
        <v>112</v>
      </c>
      <c r="V75" s="1">
        <v>37</v>
      </c>
      <c r="W75" s="1">
        <v>26</v>
      </c>
      <c r="X75" s="1">
        <v>15</v>
      </c>
      <c r="Y75" s="1">
        <v>17</v>
      </c>
      <c r="Z75">
        <f>SUM(timeDistribution[[#This Row],[Column2]:[Column25]])</f>
        <v>1170</v>
      </c>
      <c r="AA75">
        <f>timeDistribution[[#This Row],[Column2]]/$Z$2</f>
        <v>0.22338830584707647</v>
      </c>
      <c r="AB75">
        <f>timeDistribution[[#This Row],[Column3]]/$Z$2</f>
        <v>2.6986506746626688E-2</v>
      </c>
      <c r="AC75">
        <f>timeDistribution[[#This Row],[Column4]]/$Z$2</f>
        <v>0</v>
      </c>
      <c r="AD75">
        <f>timeDistribution[[#This Row],[Column5]]/$Z$2</f>
        <v>0</v>
      </c>
      <c r="AE75">
        <f>timeDistribution[[#This Row],[Column6]]/$Z$2</f>
        <v>0</v>
      </c>
      <c r="AF75">
        <f>timeDistribution[[#This Row],[Column7]]/$Z$2</f>
        <v>2.9985007496251874E-2</v>
      </c>
      <c r="AG75">
        <f>timeDistribution[[#This Row],[Column8]]/$Z$2</f>
        <v>1.3493253373313344E-2</v>
      </c>
      <c r="AH75">
        <f>timeDistribution[[#This Row],[Column9]]/$Z$2</f>
        <v>3.7481259370314844E-2</v>
      </c>
      <c r="AI75">
        <f>timeDistribution[[#This Row],[Column10]]/$Z$2</f>
        <v>0.10194902548725637</v>
      </c>
      <c r="AJ75">
        <f>timeDistribution[[#This Row],[Column11]]/$Z$2</f>
        <v>0.17991004497751126</v>
      </c>
      <c r="AK75">
        <f>timeDistribution[[#This Row],[Column12]]/$Z$2</f>
        <v>0.13043478260869565</v>
      </c>
      <c r="AL75">
        <f>timeDistribution[[#This Row],[Column13]]/$Z$2</f>
        <v>9.895052473763119E-2</v>
      </c>
      <c r="AM75">
        <f>timeDistribution[[#This Row],[Column14]]/$Z$2</f>
        <v>0.10044977511244378</v>
      </c>
      <c r="AN75">
        <f>timeDistribution[[#This Row],[Column15]]/$Z$2</f>
        <v>7.9460269865067462E-2</v>
      </c>
      <c r="AO75">
        <f>timeDistribution[[#This Row],[Column16]]/$Z$2</f>
        <v>0.12593703148425786</v>
      </c>
      <c r="AP75">
        <f>timeDistribution[[#This Row],[Column17]]/$Z$2</f>
        <v>3.5982008995502246E-2</v>
      </c>
      <c r="AQ75">
        <f>timeDistribution[[#This Row],[Column18]]/$Z$2</f>
        <v>8.9955022488755629E-2</v>
      </c>
      <c r="AR75">
        <f>timeDistribution[[#This Row],[Column19]]/$Z$2</f>
        <v>9.5952023988005994E-2</v>
      </c>
      <c r="AS75">
        <f>timeDistribution[[#This Row],[Column20]]/$Z$2</f>
        <v>7.3463268365817097E-2</v>
      </c>
      <c r="AT75">
        <f>timeDistribution[[#This Row],[Column21]]/$Z$2</f>
        <v>0.1679160419790105</v>
      </c>
      <c r="AU75">
        <f>timeDistribution[[#This Row],[Column22]]/$Z$2</f>
        <v>5.5472263868065967E-2</v>
      </c>
      <c r="AV75">
        <f>timeDistribution[[#This Row],[Column23]]/$Z$2</f>
        <v>3.8980509745127435E-2</v>
      </c>
      <c r="AW75">
        <f>timeDistribution[[#This Row],[Column24]]/$Z$2</f>
        <v>2.2488755622188907E-2</v>
      </c>
    </row>
    <row r="76" spans="1:49" x14ac:dyDescent="0.3">
      <c r="A76" s="1" t="s">
        <v>99</v>
      </c>
      <c r="B76" s="1">
        <v>51</v>
      </c>
      <c r="C76" s="1">
        <v>107</v>
      </c>
      <c r="D76" s="1">
        <v>38</v>
      </c>
      <c r="E76" s="1">
        <v>3</v>
      </c>
      <c r="F76" s="1">
        <v>7</v>
      </c>
      <c r="G76" s="1">
        <v>27</v>
      </c>
      <c r="H76" s="1">
        <v>11</v>
      </c>
      <c r="I76" s="1">
        <v>84</v>
      </c>
      <c r="J76" s="1">
        <v>190</v>
      </c>
      <c r="K76" s="1">
        <v>180</v>
      </c>
      <c r="L76" s="1">
        <v>178</v>
      </c>
      <c r="M76" s="1">
        <v>135</v>
      </c>
      <c r="N76" s="1">
        <v>133</v>
      </c>
      <c r="O76" s="1">
        <v>95</v>
      </c>
      <c r="P76" s="1">
        <v>160</v>
      </c>
      <c r="Q76" s="1">
        <v>250</v>
      </c>
      <c r="R76" s="1">
        <v>274</v>
      </c>
      <c r="S76" s="1">
        <v>223</v>
      </c>
      <c r="T76" s="1">
        <v>212</v>
      </c>
      <c r="U76" s="1">
        <v>93</v>
      </c>
      <c r="V76" s="1">
        <v>50</v>
      </c>
      <c r="W76" s="1">
        <v>94</v>
      </c>
      <c r="X76" s="1">
        <v>30</v>
      </c>
      <c r="Y76" s="1">
        <v>14</v>
      </c>
      <c r="Z76">
        <f>SUM(timeDistribution[[#This Row],[Column2]:[Column25]])</f>
        <v>2639</v>
      </c>
      <c r="AA76">
        <f>timeDistribution[[#This Row],[Column2]]/$Z$2</f>
        <v>7.646176911544228E-2</v>
      </c>
      <c r="AB76">
        <f>timeDistribution[[#This Row],[Column3]]/$Z$2</f>
        <v>0.16041979010494753</v>
      </c>
      <c r="AC76">
        <f>timeDistribution[[#This Row],[Column4]]/$Z$2</f>
        <v>5.6971514242878558E-2</v>
      </c>
      <c r="AD76">
        <f>timeDistribution[[#This Row],[Column5]]/$Z$2</f>
        <v>4.4977511244377807E-3</v>
      </c>
      <c r="AE76">
        <f>timeDistribution[[#This Row],[Column6]]/$Z$2</f>
        <v>1.0494752623688156E-2</v>
      </c>
      <c r="AF76">
        <f>timeDistribution[[#This Row],[Column7]]/$Z$2</f>
        <v>4.0479760119940027E-2</v>
      </c>
      <c r="AG76">
        <f>timeDistribution[[#This Row],[Column8]]/$Z$2</f>
        <v>1.6491754122938532E-2</v>
      </c>
      <c r="AH76">
        <f>timeDistribution[[#This Row],[Column9]]/$Z$2</f>
        <v>0.12593703148425786</v>
      </c>
      <c r="AI76">
        <f>timeDistribution[[#This Row],[Column10]]/$Z$2</f>
        <v>0.28485757121439281</v>
      </c>
      <c r="AJ76">
        <f>timeDistribution[[#This Row],[Column11]]/$Z$2</f>
        <v>0.26986506746626687</v>
      </c>
      <c r="AK76">
        <f>timeDistribution[[#This Row],[Column12]]/$Z$2</f>
        <v>0.26686656671664166</v>
      </c>
      <c r="AL76">
        <f>timeDistribution[[#This Row],[Column13]]/$Z$2</f>
        <v>0.20239880059970014</v>
      </c>
      <c r="AM76">
        <f>timeDistribution[[#This Row],[Column14]]/$Z$2</f>
        <v>0.19940029985007496</v>
      </c>
      <c r="AN76">
        <f>timeDistribution[[#This Row],[Column15]]/$Z$2</f>
        <v>0.14242878560719641</v>
      </c>
      <c r="AO76">
        <f>timeDistribution[[#This Row],[Column16]]/$Z$2</f>
        <v>0.23988005997001499</v>
      </c>
      <c r="AP76">
        <f>timeDistribution[[#This Row],[Column17]]/$Z$2</f>
        <v>0.3748125937031484</v>
      </c>
      <c r="AQ76">
        <f>timeDistribution[[#This Row],[Column18]]/$Z$2</f>
        <v>0.4107946026986507</v>
      </c>
      <c r="AR76">
        <f>timeDistribution[[#This Row],[Column19]]/$Z$2</f>
        <v>0.33433283358320842</v>
      </c>
      <c r="AS76">
        <f>timeDistribution[[#This Row],[Column20]]/$Z$2</f>
        <v>0.31784107946026985</v>
      </c>
      <c r="AT76">
        <f>timeDistribution[[#This Row],[Column21]]/$Z$2</f>
        <v>0.13943028485757122</v>
      </c>
      <c r="AU76">
        <f>timeDistribution[[#This Row],[Column22]]/$Z$2</f>
        <v>7.4962518740629688E-2</v>
      </c>
      <c r="AV76">
        <f>timeDistribution[[#This Row],[Column23]]/$Z$2</f>
        <v>0.1409295352323838</v>
      </c>
      <c r="AW76">
        <f>timeDistribution[[#This Row],[Column24]]/$Z$2</f>
        <v>4.4977511244377814E-2</v>
      </c>
    </row>
    <row r="77" spans="1:49" x14ac:dyDescent="0.3">
      <c r="A77" s="1" t="s">
        <v>100</v>
      </c>
      <c r="B77" s="1">
        <v>90</v>
      </c>
      <c r="C77" s="1">
        <v>57</v>
      </c>
      <c r="D77" s="1">
        <v>29</v>
      </c>
      <c r="E77" s="1">
        <v>10</v>
      </c>
      <c r="F77" s="1">
        <v>4</v>
      </c>
      <c r="G77" s="1">
        <v>21</v>
      </c>
      <c r="H77" s="1">
        <v>8</v>
      </c>
      <c r="I77" s="1">
        <v>59</v>
      </c>
      <c r="J77" s="1">
        <v>89</v>
      </c>
      <c r="K77" s="1">
        <v>114</v>
      </c>
      <c r="L77" s="1">
        <v>172</v>
      </c>
      <c r="M77" s="1">
        <v>147</v>
      </c>
      <c r="N77" s="1">
        <v>105</v>
      </c>
      <c r="O77" s="1">
        <v>136</v>
      </c>
      <c r="P77" s="1">
        <v>164</v>
      </c>
      <c r="Q77" s="1">
        <v>195</v>
      </c>
      <c r="R77" s="1">
        <v>278</v>
      </c>
      <c r="S77" s="1">
        <v>199</v>
      </c>
      <c r="T77" s="1">
        <v>119</v>
      </c>
      <c r="U77" s="1">
        <v>60</v>
      </c>
      <c r="V77" s="1">
        <v>63</v>
      </c>
      <c r="W77" s="1">
        <v>39</v>
      </c>
      <c r="X77" s="1">
        <v>39</v>
      </c>
      <c r="Y77" s="1">
        <v>18</v>
      </c>
      <c r="Z77">
        <f>SUM(timeDistribution[[#This Row],[Column2]:[Column25]])</f>
        <v>2215</v>
      </c>
      <c r="AA77">
        <f>timeDistribution[[#This Row],[Column2]]/$Z$2</f>
        <v>0.13493253373313344</v>
      </c>
      <c r="AB77">
        <f>timeDistribution[[#This Row],[Column3]]/$Z$2</f>
        <v>8.5457271364317841E-2</v>
      </c>
      <c r="AC77">
        <f>timeDistribution[[#This Row],[Column4]]/$Z$2</f>
        <v>4.3478260869565216E-2</v>
      </c>
      <c r="AD77">
        <f>timeDistribution[[#This Row],[Column5]]/$Z$2</f>
        <v>1.4992503748125937E-2</v>
      </c>
      <c r="AE77">
        <f>timeDistribution[[#This Row],[Column6]]/$Z$2</f>
        <v>5.9970014992503746E-3</v>
      </c>
      <c r="AF77">
        <f>timeDistribution[[#This Row],[Column7]]/$Z$2</f>
        <v>3.1484257871064465E-2</v>
      </c>
      <c r="AG77">
        <f>timeDistribution[[#This Row],[Column8]]/$Z$2</f>
        <v>1.1994002998500749E-2</v>
      </c>
      <c r="AH77">
        <f>timeDistribution[[#This Row],[Column9]]/$Z$2</f>
        <v>8.8455772113943024E-2</v>
      </c>
      <c r="AI77">
        <f>timeDistribution[[#This Row],[Column10]]/$Z$2</f>
        <v>0.13343328335832083</v>
      </c>
      <c r="AJ77">
        <f>timeDistribution[[#This Row],[Column11]]/$Z$2</f>
        <v>0.17091454272863568</v>
      </c>
      <c r="AK77">
        <f>timeDistribution[[#This Row],[Column12]]/$Z$2</f>
        <v>0.25787106446776614</v>
      </c>
      <c r="AL77">
        <f>timeDistribution[[#This Row],[Column13]]/$Z$2</f>
        <v>0.22038980509745126</v>
      </c>
      <c r="AM77">
        <f>timeDistribution[[#This Row],[Column14]]/$Z$2</f>
        <v>0.15742128935532235</v>
      </c>
      <c r="AN77">
        <f>timeDistribution[[#This Row],[Column15]]/$Z$2</f>
        <v>0.20389805097451275</v>
      </c>
      <c r="AO77">
        <f>timeDistribution[[#This Row],[Column16]]/$Z$2</f>
        <v>0.24587706146926536</v>
      </c>
      <c r="AP77">
        <f>timeDistribution[[#This Row],[Column17]]/$Z$2</f>
        <v>0.29235382308845576</v>
      </c>
      <c r="AQ77">
        <f>timeDistribution[[#This Row],[Column18]]/$Z$2</f>
        <v>0.41679160419790107</v>
      </c>
      <c r="AR77">
        <f>timeDistribution[[#This Row],[Column19]]/$Z$2</f>
        <v>0.29835082458770612</v>
      </c>
      <c r="AS77">
        <f>timeDistribution[[#This Row],[Column20]]/$Z$2</f>
        <v>0.17841079460269865</v>
      </c>
      <c r="AT77">
        <f>timeDistribution[[#This Row],[Column21]]/$Z$2</f>
        <v>8.9955022488755629E-2</v>
      </c>
      <c r="AU77">
        <f>timeDistribution[[#This Row],[Column22]]/$Z$2</f>
        <v>9.4452773613193403E-2</v>
      </c>
      <c r="AV77">
        <f>timeDistribution[[#This Row],[Column23]]/$Z$2</f>
        <v>5.8470764617691157E-2</v>
      </c>
      <c r="AW77">
        <f>timeDistribution[[#This Row],[Column24]]/$Z$2</f>
        <v>5.8470764617691157E-2</v>
      </c>
    </row>
    <row r="78" spans="1:49" x14ac:dyDescent="0.3">
      <c r="A78" s="1" t="s">
        <v>101</v>
      </c>
      <c r="B78" s="1">
        <v>67</v>
      </c>
      <c r="C78" s="1">
        <v>47</v>
      </c>
      <c r="D78" s="1">
        <v>15</v>
      </c>
      <c r="E78" s="1">
        <v>2</v>
      </c>
      <c r="F78" s="1">
        <v>7</v>
      </c>
      <c r="G78" s="1">
        <v>55</v>
      </c>
      <c r="H78" s="1">
        <v>23</v>
      </c>
      <c r="I78" s="1">
        <v>36</v>
      </c>
      <c r="J78" s="1">
        <v>71</v>
      </c>
      <c r="K78" s="1">
        <v>130</v>
      </c>
      <c r="L78" s="1">
        <v>200</v>
      </c>
      <c r="M78" s="1">
        <v>439</v>
      </c>
      <c r="N78" s="1">
        <v>124</v>
      </c>
      <c r="O78" s="1">
        <v>76</v>
      </c>
      <c r="P78" s="1">
        <v>120</v>
      </c>
      <c r="Q78" s="1">
        <v>125</v>
      </c>
      <c r="R78" s="1">
        <v>139</v>
      </c>
      <c r="S78" s="1">
        <v>150</v>
      </c>
      <c r="T78" s="1">
        <v>88</v>
      </c>
      <c r="U78" s="1">
        <v>33</v>
      </c>
      <c r="V78" s="1">
        <v>43</v>
      </c>
      <c r="W78" s="1">
        <v>26</v>
      </c>
      <c r="X78" s="1">
        <v>25</v>
      </c>
      <c r="Y78" s="1">
        <v>14</v>
      </c>
      <c r="Z78">
        <f>SUM(timeDistribution[[#This Row],[Column2]:[Column25]])</f>
        <v>2055</v>
      </c>
      <c r="AA78">
        <f>timeDistribution[[#This Row],[Column2]]/$Z$2</f>
        <v>0.10044977511244378</v>
      </c>
      <c r="AB78">
        <f>timeDistribution[[#This Row],[Column3]]/$Z$2</f>
        <v>7.0464767616191901E-2</v>
      </c>
      <c r="AC78">
        <f>timeDistribution[[#This Row],[Column4]]/$Z$2</f>
        <v>2.2488755622188907E-2</v>
      </c>
      <c r="AD78">
        <f>timeDistribution[[#This Row],[Column5]]/$Z$2</f>
        <v>2.9985007496251873E-3</v>
      </c>
      <c r="AE78">
        <f>timeDistribution[[#This Row],[Column6]]/$Z$2</f>
        <v>1.0494752623688156E-2</v>
      </c>
      <c r="AF78">
        <f>timeDistribution[[#This Row],[Column7]]/$Z$2</f>
        <v>8.2458770614692659E-2</v>
      </c>
      <c r="AG78">
        <f>timeDistribution[[#This Row],[Column8]]/$Z$2</f>
        <v>3.4482758620689655E-2</v>
      </c>
      <c r="AH78">
        <f>timeDistribution[[#This Row],[Column9]]/$Z$2</f>
        <v>5.3973013493253376E-2</v>
      </c>
      <c r="AI78">
        <f>timeDistribution[[#This Row],[Column10]]/$Z$2</f>
        <v>0.10644677661169415</v>
      </c>
      <c r="AJ78">
        <f>timeDistribution[[#This Row],[Column11]]/$Z$2</f>
        <v>0.19490254872563717</v>
      </c>
      <c r="AK78">
        <f>timeDistribution[[#This Row],[Column12]]/$Z$2</f>
        <v>0.29985007496251875</v>
      </c>
      <c r="AL78">
        <f>timeDistribution[[#This Row],[Column13]]/$Z$2</f>
        <v>0.65817091454272869</v>
      </c>
      <c r="AM78">
        <f>timeDistribution[[#This Row],[Column14]]/$Z$2</f>
        <v>0.18590704647676162</v>
      </c>
      <c r="AN78">
        <f>timeDistribution[[#This Row],[Column15]]/$Z$2</f>
        <v>0.11394302848575712</v>
      </c>
      <c r="AO78">
        <f>timeDistribution[[#This Row],[Column16]]/$Z$2</f>
        <v>0.17991004497751126</v>
      </c>
      <c r="AP78">
        <f>timeDistribution[[#This Row],[Column17]]/$Z$2</f>
        <v>0.1874062968515742</v>
      </c>
      <c r="AQ78">
        <f>timeDistribution[[#This Row],[Column18]]/$Z$2</f>
        <v>0.20839580209895053</v>
      </c>
      <c r="AR78">
        <f>timeDistribution[[#This Row],[Column19]]/$Z$2</f>
        <v>0.22488755622188905</v>
      </c>
      <c r="AS78">
        <f>timeDistribution[[#This Row],[Column20]]/$Z$2</f>
        <v>0.13193403298350825</v>
      </c>
      <c r="AT78">
        <f>timeDistribution[[#This Row],[Column21]]/$Z$2</f>
        <v>4.9475262368815595E-2</v>
      </c>
      <c r="AU78">
        <f>timeDistribution[[#This Row],[Column22]]/$Z$2</f>
        <v>6.4467766116941536E-2</v>
      </c>
      <c r="AV78">
        <f>timeDistribution[[#This Row],[Column23]]/$Z$2</f>
        <v>3.8980509745127435E-2</v>
      </c>
      <c r="AW78">
        <f>timeDistribution[[#This Row],[Column24]]/$Z$2</f>
        <v>3.7481259370314844E-2</v>
      </c>
    </row>
    <row r="79" spans="1:49" x14ac:dyDescent="0.3">
      <c r="A79" s="1" t="s">
        <v>102</v>
      </c>
      <c r="B79" s="1">
        <v>38</v>
      </c>
      <c r="C79" s="1">
        <v>37</v>
      </c>
      <c r="D79" s="1">
        <v>35</v>
      </c>
      <c r="E79" s="1">
        <v>14</v>
      </c>
      <c r="F79" s="1">
        <v>17</v>
      </c>
      <c r="G79" s="1">
        <v>33</v>
      </c>
      <c r="H79" s="1">
        <v>30</v>
      </c>
      <c r="I79" s="1">
        <v>53</v>
      </c>
      <c r="J79" s="1">
        <v>51</v>
      </c>
      <c r="K79" s="1">
        <v>129</v>
      </c>
      <c r="L79" s="1">
        <v>621</v>
      </c>
      <c r="M79" s="1">
        <v>284</v>
      </c>
      <c r="N79" s="1">
        <v>128</v>
      </c>
      <c r="O79" s="1">
        <v>96</v>
      </c>
      <c r="P79" s="1">
        <v>111</v>
      </c>
      <c r="Q79" s="1">
        <v>78</v>
      </c>
      <c r="R79" s="1">
        <v>91</v>
      </c>
      <c r="S79" s="1">
        <v>80</v>
      </c>
      <c r="T79" s="1">
        <v>38</v>
      </c>
      <c r="U79" s="1">
        <v>47</v>
      </c>
      <c r="V79" s="1">
        <v>47</v>
      </c>
      <c r="W79" s="1">
        <v>26</v>
      </c>
      <c r="X79" s="1">
        <v>24</v>
      </c>
      <c r="Y79" s="1">
        <v>26</v>
      </c>
      <c r="Z79">
        <f>SUM(timeDistribution[[#This Row],[Column2]:[Column25]])</f>
        <v>2134</v>
      </c>
      <c r="AA79">
        <f>timeDistribution[[#This Row],[Column2]]/$Z$2</f>
        <v>5.6971514242878558E-2</v>
      </c>
      <c r="AB79">
        <f>timeDistribution[[#This Row],[Column3]]/$Z$2</f>
        <v>5.5472263868065967E-2</v>
      </c>
      <c r="AC79">
        <f>timeDistribution[[#This Row],[Column4]]/$Z$2</f>
        <v>5.2473763118440778E-2</v>
      </c>
      <c r="AD79">
        <f>timeDistribution[[#This Row],[Column5]]/$Z$2</f>
        <v>2.0989505247376312E-2</v>
      </c>
      <c r="AE79">
        <f>timeDistribution[[#This Row],[Column6]]/$Z$2</f>
        <v>2.5487256371814093E-2</v>
      </c>
      <c r="AF79">
        <f>timeDistribution[[#This Row],[Column7]]/$Z$2</f>
        <v>4.9475262368815595E-2</v>
      </c>
      <c r="AG79">
        <f>timeDistribution[[#This Row],[Column8]]/$Z$2</f>
        <v>4.4977511244377814E-2</v>
      </c>
      <c r="AH79">
        <f>timeDistribution[[#This Row],[Column9]]/$Z$2</f>
        <v>7.9460269865067462E-2</v>
      </c>
      <c r="AI79">
        <f>timeDistribution[[#This Row],[Column10]]/$Z$2</f>
        <v>7.646176911544228E-2</v>
      </c>
      <c r="AJ79">
        <f>timeDistribution[[#This Row],[Column11]]/$Z$2</f>
        <v>0.19340329835082459</v>
      </c>
      <c r="AK79">
        <f>timeDistribution[[#This Row],[Column12]]/$Z$2</f>
        <v>0.93103448275862066</v>
      </c>
      <c r="AL79">
        <f>timeDistribution[[#This Row],[Column13]]/$Z$2</f>
        <v>0.42578710644677659</v>
      </c>
      <c r="AM79">
        <f>timeDistribution[[#This Row],[Column14]]/$Z$2</f>
        <v>0.19190404797601199</v>
      </c>
      <c r="AN79">
        <f>timeDistribution[[#This Row],[Column15]]/$Z$2</f>
        <v>0.14392803598200898</v>
      </c>
      <c r="AO79">
        <f>timeDistribution[[#This Row],[Column16]]/$Z$2</f>
        <v>0.16641679160419789</v>
      </c>
      <c r="AP79">
        <f>timeDistribution[[#This Row],[Column17]]/$Z$2</f>
        <v>0.11694152923538231</v>
      </c>
      <c r="AQ79">
        <f>timeDistribution[[#This Row],[Column18]]/$Z$2</f>
        <v>0.13643178410794601</v>
      </c>
      <c r="AR79">
        <f>timeDistribution[[#This Row],[Column19]]/$Z$2</f>
        <v>0.1199400299850075</v>
      </c>
      <c r="AS79">
        <f>timeDistribution[[#This Row],[Column20]]/$Z$2</f>
        <v>5.6971514242878558E-2</v>
      </c>
      <c r="AT79">
        <f>timeDistribution[[#This Row],[Column21]]/$Z$2</f>
        <v>7.0464767616191901E-2</v>
      </c>
      <c r="AU79">
        <f>timeDistribution[[#This Row],[Column22]]/$Z$2</f>
        <v>7.0464767616191901E-2</v>
      </c>
      <c r="AV79">
        <f>timeDistribution[[#This Row],[Column23]]/$Z$2</f>
        <v>3.8980509745127435E-2</v>
      </c>
      <c r="AW79">
        <f>timeDistribution[[#This Row],[Column24]]/$Z$2</f>
        <v>3.5982008995502246E-2</v>
      </c>
    </row>
    <row r="80" spans="1:49" x14ac:dyDescent="0.3">
      <c r="A80" s="1" t="s">
        <v>103</v>
      </c>
      <c r="B80" s="1">
        <v>62</v>
      </c>
      <c r="C80" s="1">
        <v>67</v>
      </c>
      <c r="D80" s="1">
        <v>43</v>
      </c>
      <c r="E80" s="1">
        <v>4</v>
      </c>
      <c r="F80" s="1">
        <v>5</v>
      </c>
      <c r="G80" s="1">
        <v>20</v>
      </c>
      <c r="H80" s="1">
        <v>6</v>
      </c>
      <c r="I80" s="1">
        <v>28</v>
      </c>
      <c r="J80" s="1">
        <v>28</v>
      </c>
      <c r="K80" s="1">
        <v>66</v>
      </c>
      <c r="L80" s="1">
        <v>85</v>
      </c>
      <c r="M80" s="1">
        <v>103</v>
      </c>
      <c r="N80" s="1">
        <v>43</v>
      </c>
      <c r="O80" s="1">
        <v>25</v>
      </c>
      <c r="P80" s="1">
        <v>48</v>
      </c>
      <c r="Q80" s="1">
        <v>30</v>
      </c>
      <c r="R80" s="1">
        <v>32</v>
      </c>
      <c r="S80" s="1">
        <v>60</v>
      </c>
      <c r="T80" s="1">
        <v>32</v>
      </c>
      <c r="U80" s="1">
        <v>36</v>
      </c>
      <c r="V80" s="1">
        <v>17</v>
      </c>
      <c r="W80" s="1">
        <v>5</v>
      </c>
      <c r="X80" s="1">
        <v>7</v>
      </c>
      <c r="Y80" s="1">
        <v>8</v>
      </c>
      <c r="Z80">
        <f>SUM(timeDistribution[[#This Row],[Column2]:[Column25]])</f>
        <v>860</v>
      </c>
      <c r="AA80">
        <f>timeDistribution[[#This Row],[Column2]]/$Z$2</f>
        <v>9.2953523238380811E-2</v>
      </c>
      <c r="AB80">
        <f>timeDistribution[[#This Row],[Column3]]/$Z$2</f>
        <v>0.10044977511244378</v>
      </c>
      <c r="AC80">
        <f>timeDistribution[[#This Row],[Column4]]/$Z$2</f>
        <v>6.4467766116941536E-2</v>
      </c>
      <c r="AD80">
        <f>timeDistribution[[#This Row],[Column5]]/$Z$2</f>
        <v>5.9970014992503746E-3</v>
      </c>
      <c r="AE80">
        <f>timeDistribution[[#This Row],[Column6]]/$Z$2</f>
        <v>7.4962518740629685E-3</v>
      </c>
      <c r="AF80">
        <f>timeDistribution[[#This Row],[Column7]]/$Z$2</f>
        <v>2.9985007496251874E-2</v>
      </c>
      <c r="AG80">
        <f>timeDistribution[[#This Row],[Column8]]/$Z$2</f>
        <v>8.9955022488755615E-3</v>
      </c>
      <c r="AH80">
        <f>timeDistribution[[#This Row],[Column9]]/$Z$2</f>
        <v>4.1979010494752625E-2</v>
      </c>
      <c r="AI80">
        <f>timeDistribution[[#This Row],[Column10]]/$Z$2</f>
        <v>4.1979010494752625E-2</v>
      </c>
      <c r="AJ80">
        <f>timeDistribution[[#This Row],[Column11]]/$Z$2</f>
        <v>9.895052473763119E-2</v>
      </c>
      <c r="AK80">
        <f>timeDistribution[[#This Row],[Column12]]/$Z$2</f>
        <v>0.12743628185907047</v>
      </c>
      <c r="AL80">
        <f>timeDistribution[[#This Row],[Column13]]/$Z$2</f>
        <v>0.15442278860569716</v>
      </c>
      <c r="AM80">
        <f>timeDistribution[[#This Row],[Column14]]/$Z$2</f>
        <v>6.4467766116941536E-2</v>
      </c>
      <c r="AN80">
        <f>timeDistribution[[#This Row],[Column15]]/$Z$2</f>
        <v>3.7481259370314844E-2</v>
      </c>
      <c r="AO80">
        <f>timeDistribution[[#This Row],[Column16]]/$Z$2</f>
        <v>7.1964017991004492E-2</v>
      </c>
      <c r="AP80">
        <f>timeDistribution[[#This Row],[Column17]]/$Z$2</f>
        <v>4.4977511244377814E-2</v>
      </c>
      <c r="AQ80">
        <f>timeDistribution[[#This Row],[Column18]]/$Z$2</f>
        <v>4.7976011994002997E-2</v>
      </c>
      <c r="AR80">
        <f>timeDistribution[[#This Row],[Column19]]/$Z$2</f>
        <v>8.9955022488755629E-2</v>
      </c>
      <c r="AS80">
        <f>timeDistribution[[#This Row],[Column20]]/$Z$2</f>
        <v>4.7976011994002997E-2</v>
      </c>
      <c r="AT80">
        <f>timeDistribution[[#This Row],[Column21]]/$Z$2</f>
        <v>5.3973013493253376E-2</v>
      </c>
      <c r="AU80">
        <f>timeDistribution[[#This Row],[Column22]]/$Z$2</f>
        <v>2.5487256371814093E-2</v>
      </c>
      <c r="AV80">
        <f>timeDistribution[[#This Row],[Column23]]/$Z$2</f>
        <v>7.4962518740629685E-3</v>
      </c>
      <c r="AW80">
        <f>timeDistribution[[#This Row],[Column24]]/$Z$2</f>
        <v>1.0494752623688156E-2</v>
      </c>
    </row>
    <row r="81" spans="1:49" x14ac:dyDescent="0.3">
      <c r="A81" s="1" t="s">
        <v>104</v>
      </c>
      <c r="B81" s="1">
        <v>143</v>
      </c>
      <c r="C81" s="1">
        <v>44</v>
      </c>
      <c r="D81" s="1">
        <v>0</v>
      </c>
      <c r="E81" s="1">
        <v>8</v>
      </c>
      <c r="F81" s="1">
        <v>0</v>
      </c>
      <c r="G81" s="1">
        <v>61</v>
      </c>
      <c r="H81" s="1">
        <v>11</v>
      </c>
      <c r="I81" s="1">
        <v>81</v>
      </c>
      <c r="J81" s="1">
        <v>270</v>
      </c>
      <c r="K81" s="1">
        <v>162</v>
      </c>
      <c r="L81" s="1">
        <v>132</v>
      </c>
      <c r="M81" s="1">
        <v>139</v>
      </c>
      <c r="N81" s="1">
        <v>126</v>
      </c>
      <c r="O81" s="1">
        <v>83</v>
      </c>
      <c r="P81" s="1">
        <v>180</v>
      </c>
      <c r="Q81" s="1">
        <v>171</v>
      </c>
      <c r="R81" s="1">
        <v>199</v>
      </c>
      <c r="S81" s="1">
        <v>205</v>
      </c>
      <c r="T81" s="1">
        <v>131</v>
      </c>
      <c r="U81" s="1">
        <v>111</v>
      </c>
      <c r="V81" s="1">
        <v>73</v>
      </c>
      <c r="W81" s="1">
        <v>94</v>
      </c>
      <c r="X81" s="1">
        <v>38</v>
      </c>
      <c r="Y81" s="1">
        <v>12</v>
      </c>
      <c r="Z81">
        <f>SUM(timeDistribution[[#This Row],[Column2]:[Column25]])</f>
        <v>2474</v>
      </c>
      <c r="AA81">
        <f>timeDistribution[[#This Row],[Column2]]/$Z$2</f>
        <v>0.2143928035982009</v>
      </c>
      <c r="AB81">
        <f>timeDistribution[[#This Row],[Column3]]/$Z$2</f>
        <v>6.5967016491754127E-2</v>
      </c>
      <c r="AC81">
        <f>timeDistribution[[#This Row],[Column4]]/$Z$2</f>
        <v>0</v>
      </c>
      <c r="AD81">
        <f>timeDistribution[[#This Row],[Column5]]/$Z$2</f>
        <v>1.1994002998500749E-2</v>
      </c>
      <c r="AE81">
        <f>timeDistribution[[#This Row],[Column6]]/$Z$2</f>
        <v>0</v>
      </c>
      <c r="AF81">
        <f>timeDistribution[[#This Row],[Column7]]/$Z$2</f>
        <v>9.145427286356822E-2</v>
      </c>
      <c r="AG81">
        <f>timeDistribution[[#This Row],[Column8]]/$Z$2</f>
        <v>1.6491754122938532E-2</v>
      </c>
      <c r="AH81">
        <f>timeDistribution[[#This Row],[Column9]]/$Z$2</f>
        <v>0.12143928035982009</v>
      </c>
      <c r="AI81">
        <f>timeDistribution[[#This Row],[Column10]]/$Z$2</f>
        <v>0.40479760119940028</v>
      </c>
      <c r="AJ81">
        <f>timeDistribution[[#This Row],[Column11]]/$Z$2</f>
        <v>0.24287856071964017</v>
      </c>
      <c r="AK81">
        <f>timeDistribution[[#This Row],[Column12]]/$Z$2</f>
        <v>0.19790104947526238</v>
      </c>
      <c r="AL81">
        <f>timeDistribution[[#This Row],[Column13]]/$Z$2</f>
        <v>0.20839580209895053</v>
      </c>
      <c r="AM81">
        <f>timeDistribution[[#This Row],[Column14]]/$Z$2</f>
        <v>0.18890554722638681</v>
      </c>
      <c r="AN81">
        <f>timeDistribution[[#This Row],[Column15]]/$Z$2</f>
        <v>0.12443778110944528</v>
      </c>
      <c r="AO81">
        <f>timeDistribution[[#This Row],[Column16]]/$Z$2</f>
        <v>0.26986506746626687</v>
      </c>
      <c r="AP81">
        <f>timeDistribution[[#This Row],[Column17]]/$Z$2</f>
        <v>0.25637181409295351</v>
      </c>
      <c r="AQ81">
        <f>timeDistribution[[#This Row],[Column18]]/$Z$2</f>
        <v>0.29835082458770612</v>
      </c>
      <c r="AR81">
        <f>timeDistribution[[#This Row],[Column19]]/$Z$2</f>
        <v>0.3073463268365817</v>
      </c>
      <c r="AS81">
        <f>timeDistribution[[#This Row],[Column20]]/$Z$2</f>
        <v>0.19640179910044978</v>
      </c>
      <c r="AT81">
        <f>timeDistribution[[#This Row],[Column21]]/$Z$2</f>
        <v>0.16641679160419789</v>
      </c>
      <c r="AU81">
        <f>timeDistribution[[#This Row],[Column22]]/$Z$2</f>
        <v>0.10944527736131934</v>
      </c>
      <c r="AV81">
        <f>timeDistribution[[#This Row],[Column23]]/$Z$2</f>
        <v>0.1409295352323838</v>
      </c>
      <c r="AW81">
        <f>timeDistribution[[#This Row],[Column24]]/$Z$2</f>
        <v>5.6971514242878558E-2</v>
      </c>
    </row>
    <row r="82" spans="1:49" x14ac:dyDescent="0.3">
      <c r="A82" s="1" t="s">
        <v>105</v>
      </c>
      <c r="B82" s="1">
        <v>222</v>
      </c>
      <c r="C82" s="1">
        <v>24</v>
      </c>
      <c r="D82" s="1">
        <v>36</v>
      </c>
      <c r="E82" s="1">
        <v>35</v>
      </c>
      <c r="F82" s="1">
        <v>46</v>
      </c>
      <c r="G82" s="1">
        <v>11</v>
      </c>
      <c r="H82" s="1">
        <v>49</v>
      </c>
      <c r="I82" s="1">
        <v>47</v>
      </c>
      <c r="J82" s="1">
        <v>211</v>
      </c>
      <c r="K82" s="1">
        <v>124</v>
      </c>
      <c r="L82" s="1">
        <v>169</v>
      </c>
      <c r="M82" s="1">
        <v>145</v>
      </c>
      <c r="N82" s="1">
        <v>140</v>
      </c>
      <c r="O82" s="1">
        <v>100</v>
      </c>
      <c r="P82" s="1">
        <v>128</v>
      </c>
      <c r="Q82" s="1">
        <v>177</v>
      </c>
      <c r="R82" s="1">
        <v>247</v>
      </c>
      <c r="S82" s="1">
        <v>219</v>
      </c>
      <c r="T82" s="1">
        <v>159</v>
      </c>
      <c r="U82" s="1">
        <v>141</v>
      </c>
      <c r="V82" s="1">
        <v>89</v>
      </c>
      <c r="W82" s="1">
        <v>86</v>
      </c>
      <c r="X82" s="1">
        <v>50</v>
      </c>
      <c r="Y82" s="1">
        <v>12</v>
      </c>
      <c r="Z82">
        <f>SUM(timeDistribution[[#This Row],[Column2]:[Column25]])</f>
        <v>2667</v>
      </c>
      <c r="AA82">
        <f>timeDistribution[[#This Row],[Column2]]/$Z$2</f>
        <v>0.33283358320839579</v>
      </c>
      <c r="AB82">
        <f>timeDistribution[[#This Row],[Column3]]/$Z$2</f>
        <v>3.5982008995502246E-2</v>
      </c>
      <c r="AC82">
        <f>timeDistribution[[#This Row],[Column4]]/$Z$2</f>
        <v>5.3973013493253376E-2</v>
      </c>
      <c r="AD82">
        <f>timeDistribution[[#This Row],[Column5]]/$Z$2</f>
        <v>5.2473763118440778E-2</v>
      </c>
      <c r="AE82">
        <f>timeDistribution[[#This Row],[Column6]]/$Z$2</f>
        <v>6.8965517241379309E-2</v>
      </c>
      <c r="AF82">
        <f>timeDistribution[[#This Row],[Column7]]/$Z$2</f>
        <v>1.6491754122938532E-2</v>
      </c>
      <c r="AG82">
        <f>timeDistribution[[#This Row],[Column8]]/$Z$2</f>
        <v>7.3463268365817097E-2</v>
      </c>
      <c r="AH82">
        <f>timeDistribution[[#This Row],[Column9]]/$Z$2</f>
        <v>7.0464767616191901E-2</v>
      </c>
      <c r="AI82">
        <f>timeDistribution[[#This Row],[Column10]]/$Z$2</f>
        <v>0.31634182908545727</v>
      </c>
      <c r="AJ82">
        <f>timeDistribution[[#This Row],[Column11]]/$Z$2</f>
        <v>0.18590704647676162</v>
      </c>
      <c r="AK82">
        <f>timeDistribution[[#This Row],[Column12]]/$Z$2</f>
        <v>0.25337331334332835</v>
      </c>
      <c r="AL82">
        <f>timeDistribution[[#This Row],[Column13]]/$Z$2</f>
        <v>0.21739130434782608</v>
      </c>
      <c r="AM82">
        <f>timeDistribution[[#This Row],[Column14]]/$Z$2</f>
        <v>0.20989505247376311</v>
      </c>
      <c r="AN82">
        <f>timeDistribution[[#This Row],[Column15]]/$Z$2</f>
        <v>0.14992503748125938</v>
      </c>
      <c r="AO82">
        <f>timeDistribution[[#This Row],[Column16]]/$Z$2</f>
        <v>0.19190404797601199</v>
      </c>
      <c r="AP82">
        <f>timeDistribution[[#This Row],[Column17]]/$Z$2</f>
        <v>0.26536731634182908</v>
      </c>
      <c r="AQ82">
        <f>timeDistribution[[#This Row],[Column18]]/$Z$2</f>
        <v>0.37031484257871067</v>
      </c>
      <c r="AR82">
        <f>timeDistribution[[#This Row],[Column19]]/$Z$2</f>
        <v>0.328335832083958</v>
      </c>
      <c r="AS82">
        <f>timeDistribution[[#This Row],[Column20]]/$Z$2</f>
        <v>0.23838080959520239</v>
      </c>
      <c r="AT82">
        <f>timeDistribution[[#This Row],[Column21]]/$Z$2</f>
        <v>0.21139430284857572</v>
      </c>
      <c r="AU82">
        <f>timeDistribution[[#This Row],[Column22]]/$Z$2</f>
        <v>0.13343328335832083</v>
      </c>
      <c r="AV82">
        <f>timeDistribution[[#This Row],[Column23]]/$Z$2</f>
        <v>0.12893553223388307</v>
      </c>
      <c r="AW82">
        <f>timeDistribution[[#This Row],[Column24]]/$Z$2</f>
        <v>7.4962518740629688E-2</v>
      </c>
    </row>
    <row r="83" spans="1:49" x14ac:dyDescent="0.3">
      <c r="A83" s="1" t="s">
        <v>106</v>
      </c>
      <c r="B83" s="1">
        <v>41</v>
      </c>
      <c r="C83" s="1">
        <v>14</v>
      </c>
      <c r="D83" s="1">
        <v>36</v>
      </c>
      <c r="E83" s="1">
        <v>68</v>
      </c>
      <c r="F83" s="1">
        <v>11</v>
      </c>
      <c r="G83" s="1">
        <v>14</v>
      </c>
      <c r="H83" s="1">
        <v>27</v>
      </c>
      <c r="I83" s="1">
        <v>77</v>
      </c>
      <c r="J83" s="1">
        <v>213</v>
      </c>
      <c r="K83" s="1">
        <v>149</v>
      </c>
      <c r="L83" s="1">
        <v>106</v>
      </c>
      <c r="M83" s="1">
        <v>135</v>
      </c>
      <c r="N83" s="1">
        <v>110</v>
      </c>
      <c r="O83" s="1">
        <v>81</v>
      </c>
      <c r="P83" s="1">
        <v>178</v>
      </c>
      <c r="Q83" s="1">
        <v>170</v>
      </c>
      <c r="R83" s="1">
        <v>197</v>
      </c>
      <c r="S83" s="1">
        <v>246</v>
      </c>
      <c r="T83" s="1">
        <v>293</v>
      </c>
      <c r="U83" s="1">
        <v>168</v>
      </c>
      <c r="V83" s="1">
        <v>121</v>
      </c>
      <c r="W83" s="1">
        <v>41</v>
      </c>
      <c r="X83" s="1">
        <v>47</v>
      </c>
      <c r="Y83" s="1">
        <v>20</v>
      </c>
      <c r="Z83">
        <f>SUM(timeDistribution[[#This Row],[Column2]:[Column25]])</f>
        <v>2563</v>
      </c>
      <c r="AA83">
        <f>timeDistribution[[#This Row],[Column2]]/$Z$2</f>
        <v>6.1469265367316339E-2</v>
      </c>
      <c r="AB83">
        <f>timeDistribution[[#This Row],[Column3]]/$Z$2</f>
        <v>2.0989505247376312E-2</v>
      </c>
      <c r="AC83">
        <f>timeDistribution[[#This Row],[Column4]]/$Z$2</f>
        <v>5.3973013493253376E-2</v>
      </c>
      <c r="AD83">
        <f>timeDistribution[[#This Row],[Column5]]/$Z$2</f>
        <v>0.10194902548725637</v>
      </c>
      <c r="AE83">
        <f>timeDistribution[[#This Row],[Column6]]/$Z$2</f>
        <v>1.6491754122938532E-2</v>
      </c>
      <c r="AF83">
        <f>timeDistribution[[#This Row],[Column7]]/$Z$2</f>
        <v>2.0989505247376312E-2</v>
      </c>
      <c r="AG83">
        <f>timeDistribution[[#This Row],[Column8]]/$Z$2</f>
        <v>4.0479760119940027E-2</v>
      </c>
      <c r="AH83">
        <f>timeDistribution[[#This Row],[Column9]]/$Z$2</f>
        <v>0.11544227886056972</v>
      </c>
      <c r="AI83">
        <f>timeDistribution[[#This Row],[Column10]]/$Z$2</f>
        <v>0.31934032983508248</v>
      </c>
      <c r="AJ83">
        <f>timeDistribution[[#This Row],[Column11]]/$Z$2</f>
        <v>0.22338830584707647</v>
      </c>
      <c r="AK83">
        <f>timeDistribution[[#This Row],[Column12]]/$Z$2</f>
        <v>0.15892053973013492</v>
      </c>
      <c r="AL83">
        <f>timeDistribution[[#This Row],[Column13]]/$Z$2</f>
        <v>0.20239880059970014</v>
      </c>
      <c r="AM83">
        <f>timeDistribution[[#This Row],[Column14]]/$Z$2</f>
        <v>0.16491754122938532</v>
      </c>
      <c r="AN83">
        <f>timeDistribution[[#This Row],[Column15]]/$Z$2</f>
        <v>0.12143928035982009</v>
      </c>
      <c r="AO83">
        <f>timeDistribution[[#This Row],[Column16]]/$Z$2</f>
        <v>0.26686656671664166</v>
      </c>
      <c r="AP83">
        <f>timeDistribution[[#This Row],[Column17]]/$Z$2</f>
        <v>0.25487256371814093</v>
      </c>
      <c r="AQ83">
        <f>timeDistribution[[#This Row],[Column18]]/$Z$2</f>
        <v>0.29535232383808097</v>
      </c>
      <c r="AR83">
        <f>timeDistribution[[#This Row],[Column19]]/$Z$2</f>
        <v>0.36881559220389803</v>
      </c>
      <c r="AS83">
        <f>timeDistribution[[#This Row],[Column20]]/$Z$2</f>
        <v>0.43928035982008995</v>
      </c>
      <c r="AT83">
        <f>timeDistribution[[#This Row],[Column21]]/$Z$2</f>
        <v>0.25187406296851572</v>
      </c>
      <c r="AU83">
        <f>timeDistribution[[#This Row],[Column22]]/$Z$2</f>
        <v>0.18140929535232383</v>
      </c>
      <c r="AV83">
        <f>timeDistribution[[#This Row],[Column23]]/$Z$2</f>
        <v>6.1469265367316339E-2</v>
      </c>
      <c r="AW83">
        <f>timeDistribution[[#This Row],[Column24]]/$Z$2</f>
        <v>7.0464767616191901E-2</v>
      </c>
    </row>
    <row r="84" spans="1:49" x14ac:dyDescent="0.3">
      <c r="A84" s="1" t="s">
        <v>107</v>
      </c>
      <c r="B84" s="1">
        <v>34</v>
      </c>
      <c r="C84" s="1">
        <v>67</v>
      </c>
      <c r="D84" s="1">
        <v>32</v>
      </c>
      <c r="E84" s="1">
        <v>19</v>
      </c>
      <c r="F84" s="1">
        <v>7</v>
      </c>
      <c r="G84" s="1">
        <v>14</v>
      </c>
      <c r="H84" s="1">
        <v>10</v>
      </c>
      <c r="I84" s="1">
        <v>23</v>
      </c>
      <c r="J84" s="1">
        <v>21</v>
      </c>
      <c r="K84" s="1">
        <v>32</v>
      </c>
      <c r="L84" s="1">
        <v>56</v>
      </c>
      <c r="M84" s="1">
        <v>50</v>
      </c>
      <c r="N84" s="1">
        <v>55</v>
      </c>
      <c r="O84" s="1">
        <v>31</v>
      </c>
      <c r="P84" s="1">
        <v>26</v>
      </c>
      <c r="Q84" s="1">
        <v>29</v>
      </c>
      <c r="R84" s="1">
        <v>29</v>
      </c>
      <c r="S84" s="1">
        <v>48</v>
      </c>
      <c r="T84" s="1">
        <v>34</v>
      </c>
      <c r="U84" s="1">
        <v>13</v>
      </c>
      <c r="V84" s="1">
        <v>20</v>
      </c>
      <c r="W84" s="1">
        <v>9</v>
      </c>
      <c r="X84" s="1">
        <v>13</v>
      </c>
      <c r="Y84" s="1">
        <v>10</v>
      </c>
      <c r="Z84">
        <f>SUM(timeDistribution[[#This Row],[Column2]:[Column25]])</f>
        <v>682</v>
      </c>
      <c r="AA84">
        <f>timeDistribution[[#This Row],[Column2]]/$Z$2</f>
        <v>5.0974512743628186E-2</v>
      </c>
      <c r="AB84">
        <f>timeDistribution[[#This Row],[Column3]]/$Z$2</f>
        <v>0.10044977511244378</v>
      </c>
      <c r="AC84">
        <f>timeDistribution[[#This Row],[Column4]]/$Z$2</f>
        <v>4.7976011994002997E-2</v>
      </c>
      <c r="AD84">
        <f>timeDistribution[[#This Row],[Column5]]/$Z$2</f>
        <v>2.8485757121439279E-2</v>
      </c>
      <c r="AE84">
        <f>timeDistribution[[#This Row],[Column6]]/$Z$2</f>
        <v>1.0494752623688156E-2</v>
      </c>
      <c r="AF84">
        <f>timeDistribution[[#This Row],[Column7]]/$Z$2</f>
        <v>2.0989505247376312E-2</v>
      </c>
      <c r="AG84">
        <f>timeDistribution[[#This Row],[Column8]]/$Z$2</f>
        <v>1.4992503748125937E-2</v>
      </c>
      <c r="AH84">
        <f>timeDistribution[[#This Row],[Column9]]/$Z$2</f>
        <v>3.4482758620689655E-2</v>
      </c>
      <c r="AI84">
        <f>timeDistribution[[#This Row],[Column10]]/$Z$2</f>
        <v>3.1484257871064465E-2</v>
      </c>
      <c r="AJ84">
        <f>timeDistribution[[#This Row],[Column11]]/$Z$2</f>
        <v>4.7976011994002997E-2</v>
      </c>
      <c r="AK84">
        <f>timeDistribution[[#This Row],[Column12]]/$Z$2</f>
        <v>8.395802098950525E-2</v>
      </c>
      <c r="AL84">
        <f>timeDistribution[[#This Row],[Column13]]/$Z$2</f>
        <v>7.4962518740629688E-2</v>
      </c>
      <c r="AM84">
        <f>timeDistribution[[#This Row],[Column14]]/$Z$2</f>
        <v>8.2458770614692659E-2</v>
      </c>
      <c r="AN84">
        <f>timeDistribution[[#This Row],[Column15]]/$Z$2</f>
        <v>4.6476761619190406E-2</v>
      </c>
      <c r="AO84">
        <f>timeDistribution[[#This Row],[Column16]]/$Z$2</f>
        <v>3.8980509745127435E-2</v>
      </c>
      <c r="AP84">
        <f>timeDistribution[[#This Row],[Column17]]/$Z$2</f>
        <v>4.3478260869565216E-2</v>
      </c>
      <c r="AQ84">
        <f>timeDistribution[[#This Row],[Column18]]/$Z$2</f>
        <v>4.3478260869565216E-2</v>
      </c>
      <c r="AR84">
        <f>timeDistribution[[#This Row],[Column19]]/$Z$2</f>
        <v>7.1964017991004492E-2</v>
      </c>
      <c r="AS84">
        <f>timeDistribution[[#This Row],[Column20]]/$Z$2</f>
        <v>5.0974512743628186E-2</v>
      </c>
      <c r="AT84">
        <f>timeDistribution[[#This Row],[Column21]]/$Z$2</f>
        <v>1.9490254872563718E-2</v>
      </c>
      <c r="AU84">
        <f>timeDistribution[[#This Row],[Column22]]/$Z$2</f>
        <v>2.9985007496251874E-2</v>
      </c>
      <c r="AV84">
        <f>timeDistribution[[#This Row],[Column23]]/$Z$2</f>
        <v>1.3493253373313344E-2</v>
      </c>
      <c r="AW84">
        <f>timeDistribution[[#This Row],[Column24]]/$Z$2</f>
        <v>1.9490254872563718E-2</v>
      </c>
    </row>
    <row r="85" spans="1:49" x14ac:dyDescent="0.3">
      <c r="A85" s="1" t="s">
        <v>108</v>
      </c>
      <c r="B85" s="1">
        <v>115</v>
      </c>
      <c r="C85" s="1">
        <v>38</v>
      </c>
      <c r="D85" s="1">
        <v>16</v>
      </c>
      <c r="E85" s="1">
        <v>7</v>
      </c>
      <c r="F85" s="1">
        <v>5</v>
      </c>
      <c r="G85" s="1">
        <v>44</v>
      </c>
      <c r="H85" s="1">
        <v>22</v>
      </c>
      <c r="I85" s="1">
        <v>76</v>
      </c>
      <c r="J85" s="1">
        <v>236</v>
      </c>
      <c r="K85" s="1">
        <v>198</v>
      </c>
      <c r="L85" s="1">
        <v>173</v>
      </c>
      <c r="M85" s="1">
        <v>212</v>
      </c>
      <c r="N85" s="1">
        <v>116</v>
      </c>
      <c r="O85" s="1">
        <v>129</v>
      </c>
      <c r="P85" s="1">
        <v>164</v>
      </c>
      <c r="Q85" s="1">
        <v>173</v>
      </c>
      <c r="R85" s="1">
        <v>177</v>
      </c>
      <c r="S85" s="1">
        <v>220</v>
      </c>
      <c r="T85" s="1">
        <v>149</v>
      </c>
      <c r="U85" s="1">
        <v>98</v>
      </c>
      <c r="V85" s="1">
        <v>99</v>
      </c>
      <c r="W85" s="1">
        <v>57</v>
      </c>
      <c r="X85" s="1">
        <v>36</v>
      </c>
      <c r="Y85" s="1">
        <v>15</v>
      </c>
      <c r="Z85">
        <f>SUM(timeDistribution[[#This Row],[Column2]:[Column25]])</f>
        <v>2575</v>
      </c>
      <c r="AA85">
        <f>timeDistribution[[#This Row],[Column2]]/$Z$2</f>
        <v>0.17241379310344829</v>
      </c>
      <c r="AB85">
        <f>timeDistribution[[#This Row],[Column3]]/$Z$2</f>
        <v>5.6971514242878558E-2</v>
      </c>
      <c r="AC85">
        <f>timeDistribution[[#This Row],[Column4]]/$Z$2</f>
        <v>2.3988005997001498E-2</v>
      </c>
      <c r="AD85">
        <f>timeDistribution[[#This Row],[Column5]]/$Z$2</f>
        <v>1.0494752623688156E-2</v>
      </c>
      <c r="AE85">
        <f>timeDistribution[[#This Row],[Column6]]/$Z$2</f>
        <v>7.4962518740629685E-3</v>
      </c>
      <c r="AF85">
        <f>timeDistribution[[#This Row],[Column7]]/$Z$2</f>
        <v>6.5967016491754127E-2</v>
      </c>
      <c r="AG85">
        <f>timeDistribution[[#This Row],[Column8]]/$Z$2</f>
        <v>3.2983508245877063E-2</v>
      </c>
      <c r="AH85">
        <f>timeDistribution[[#This Row],[Column9]]/$Z$2</f>
        <v>0.11394302848575712</v>
      </c>
      <c r="AI85">
        <f>timeDistribution[[#This Row],[Column10]]/$Z$2</f>
        <v>0.35382308845577209</v>
      </c>
      <c r="AJ85">
        <f>timeDistribution[[#This Row],[Column11]]/$Z$2</f>
        <v>0.29685157421289354</v>
      </c>
      <c r="AK85">
        <f>timeDistribution[[#This Row],[Column12]]/$Z$2</f>
        <v>0.25937031484257872</v>
      </c>
      <c r="AL85">
        <f>timeDistribution[[#This Row],[Column13]]/$Z$2</f>
        <v>0.31784107946026985</v>
      </c>
      <c r="AM85">
        <f>timeDistribution[[#This Row],[Column14]]/$Z$2</f>
        <v>0.17391304347826086</v>
      </c>
      <c r="AN85">
        <f>timeDistribution[[#This Row],[Column15]]/$Z$2</f>
        <v>0.19340329835082459</v>
      </c>
      <c r="AO85">
        <f>timeDistribution[[#This Row],[Column16]]/$Z$2</f>
        <v>0.24587706146926536</v>
      </c>
      <c r="AP85">
        <f>timeDistribution[[#This Row],[Column17]]/$Z$2</f>
        <v>0.25937031484257872</v>
      </c>
      <c r="AQ85">
        <f>timeDistribution[[#This Row],[Column18]]/$Z$2</f>
        <v>0.26536731634182908</v>
      </c>
      <c r="AR85">
        <f>timeDistribution[[#This Row],[Column19]]/$Z$2</f>
        <v>0.32983508245877063</v>
      </c>
      <c r="AS85">
        <f>timeDistribution[[#This Row],[Column20]]/$Z$2</f>
        <v>0.22338830584707647</v>
      </c>
      <c r="AT85">
        <f>timeDistribution[[#This Row],[Column21]]/$Z$2</f>
        <v>0.14692653673163419</v>
      </c>
      <c r="AU85">
        <f>timeDistribution[[#This Row],[Column22]]/$Z$2</f>
        <v>0.14842578710644677</v>
      </c>
      <c r="AV85">
        <f>timeDistribution[[#This Row],[Column23]]/$Z$2</f>
        <v>8.5457271364317841E-2</v>
      </c>
      <c r="AW85">
        <f>timeDistribution[[#This Row],[Column24]]/$Z$2</f>
        <v>5.3973013493253376E-2</v>
      </c>
    </row>
    <row r="86" spans="1:49" x14ac:dyDescent="0.3">
      <c r="A86" s="1" t="s">
        <v>109</v>
      </c>
      <c r="B86" s="1">
        <v>51</v>
      </c>
      <c r="C86" s="1">
        <v>16</v>
      </c>
      <c r="D86" s="1">
        <v>0</v>
      </c>
      <c r="E86" s="1">
        <v>0</v>
      </c>
      <c r="F86" s="1">
        <v>6</v>
      </c>
      <c r="G86" s="1">
        <v>6</v>
      </c>
      <c r="H86" s="1">
        <v>16</v>
      </c>
      <c r="I86" s="1">
        <v>60</v>
      </c>
      <c r="J86" s="1">
        <v>253</v>
      </c>
      <c r="K86" s="1">
        <v>128</v>
      </c>
      <c r="L86" s="1">
        <v>139</v>
      </c>
      <c r="M86" s="1">
        <v>137</v>
      </c>
      <c r="N86" s="1">
        <v>119</v>
      </c>
      <c r="O86" s="1">
        <v>126</v>
      </c>
      <c r="P86" s="1">
        <v>172</v>
      </c>
      <c r="Q86" s="1">
        <v>164</v>
      </c>
      <c r="R86" s="1">
        <v>184</v>
      </c>
      <c r="S86" s="1">
        <v>199</v>
      </c>
      <c r="T86" s="1">
        <v>152</v>
      </c>
      <c r="U86" s="1">
        <v>129</v>
      </c>
      <c r="V86" s="1">
        <v>117</v>
      </c>
      <c r="W86" s="1">
        <v>73</v>
      </c>
      <c r="X86" s="1">
        <v>27</v>
      </c>
      <c r="Y86" s="1">
        <v>19</v>
      </c>
      <c r="Z86">
        <f>SUM(timeDistribution[[#This Row],[Column2]:[Column25]])</f>
        <v>2293</v>
      </c>
      <c r="AA86">
        <f>timeDistribution[[#This Row],[Column2]]/$Z$2</f>
        <v>7.646176911544228E-2</v>
      </c>
      <c r="AB86">
        <f>timeDistribution[[#This Row],[Column3]]/$Z$2</f>
        <v>2.3988005997001498E-2</v>
      </c>
      <c r="AC86">
        <f>timeDistribution[[#This Row],[Column4]]/$Z$2</f>
        <v>0</v>
      </c>
      <c r="AD86">
        <f>timeDistribution[[#This Row],[Column5]]/$Z$2</f>
        <v>0</v>
      </c>
      <c r="AE86">
        <f>timeDistribution[[#This Row],[Column6]]/$Z$2</f>
        <v>8.9955022488755615E-3</v>
      </c>
      <c r="AF86">
        <f>timeDistribution[[#This Row],[Column7]]/$Z$2</f>
        <v>8.9955022488755615E-3</v>
      </c>
      <c r="AG86">
        <f>timeDistribution[[#This Row],[Column8]]/$Z$2</f>
        <v>2.3988005997001498E-2</v>
      </c>
      <c r="AH86">
        <f>timeDistribution[[#This Row],[Column9]]/$Z$2</f>
        <v>8.9955022488755629E-2</v>
      </c>
      <c r="AI86">
        <f>timeDistribution[[#This Row],[Column10]]/$Z$2</f>
        <v>0.37931034482758619</v>
      </c>
      <c r="AJ86">
        <f>timeDistribution[[#This Row],[Column11]]/$Z$2</f>
        <v>0.19190404797601199</v>
      </c>
      <c r="AK86">
        <f>timeDistribution[[#This Row],[Column12]]/$Z$2</f>
        <v>0.20839580209895053</v>
      </c>
      <c r="AL86">
        <f>timeDistribution[[#This Row],[Column13]]/$Z$2</f>
        <v>0.20539730134932535</v>
      </c>
      <c r="AM86">
        <f>timeDistribution[[#This Row],[Column14]]/$Z$2</f>
        <v>0.17841079460269865</v>
      </c>
      <c r="AN86">
        <f>timeDistribution[[#This Row],[Column15]]/$Z$2</f>
        <v>0.18890554722638681</v>
      </c>
      <c r="AO86">
        <f>timeDistribution[[#This Row],[Column16]]/$Z$2</f>
        <v>0.25787106446776614</v>
      </c>
      <c r="AP86">
        <f>timeDistribution[[#This Row],[Column17]]/$Z$2</f>
        <v>0.24587706146926536</v>
      </c>
      <c r="AQ86">
        <f>timeDistribution[[#This Row],[Column18]]/$Z$2</f>
        <v>0.27586206896551724</v>
      </c>
      <c r="AR86">
        <f>timeDistribution[[#This Row],[Column19]]/$Z$2</f>
        <v>0.29835082458770612</v>
      </c>
      <c r="AS86">
        <f>timeDistribution[[#This Row],[Column20]]/$Z$2</f>
        <v>0.22788605697151423</v>
      </c>
      <c r="AT86">
        <f>timeDistribution[[#This Row],[Column21]]/$Z$2</f>
        <v>0.19340329835082459</v>
      </c>
      <c r="AU86">
        <f>timeDistribution[[#This Row],[Column22]]/$Z$2</f>
        <v>0.17541229385307347</v>
      </c>
      <c r="AV86">
        <f>timeDistribution[[#This Row],[Column23]]/$Z$2</f>
        <v>0.10944527736131934</v>
      </c>
      <c r="AW86">
        <f>timeDistribution[[#This Row],[Column24]]/$Z$2</f>
        <v>4.0479760119940027E-2</v>
      </c>
    </row>
    <row r="87" spans="1:49" x14ac:dyDescent="0.3">
      <c r="A87" s="1" t="s">
        <v>110</v>
      </c>
      <c r="B87" s="1">
        <v>7</v>
      </c>
      <c r="C87" s="1">
        <v>56</v>
      </c>
      <c r="D87" s="1">
        <v>63</v>
      </c>
      <c r="E87" s="1">
        <v>17</v>
      </c>
      <c r="F87" s="1">
        <v>4</v>
      </c>
      <c r="G87" s="1">
        <v>30</v>
      </c>
      <c r="H87" s="1">
        <v>33</v>
      </c>
      <c r="I87" s="1">
        <v>38</v>
      </c>
      <c r="J87" s="1">
        <v>139</v>
      </c>
      <c r="K87" s="1">
        <v>158</v>
      </c>
      <c r="L87" s="1">
        <v>217</v>
      </c>
      <c r="M87" s="1">
        <v>124</v>
      </c>
      <c r="N87" s="1">
        <v>142</v>
      </c>
      <c r="O87" s="1">
        <v>82</v>
      </c>
      <c r="P87" s="1">
        <v>154</v>
      </c>
      <c r="Q87" s="1">
        <v>186</v>
      </c>
      <c r="R87" s="1">
        <v>216</v>
      </c>
      <c r="S87" s="1">
        <v>265</v>
      </c>
      <c r="T87" s="1">
        <v>175</v>
      </c>
      <c r="U87" s="1">
        <v>135</v>
      </c>
      <c r="V87" s="1">
        <v>78</v>
      </c>
      <c r="W87" s="1">
        <v>90</v>
      </c>
      <c r="X87" s="1">
        <v>38</v>
      </c>
      <c r="Y87" s="1">
        <v>16</v>
      </c>
      <c r="Z87">
        <f>SUM(timeDistribution[[#This Row],[Column2]:[Column25]])</f>
        <v>2463</v>
      </c>
      <c r="AA87">
        <f>timeDistribution[[#This Row],[Column2]]/$Z$2</f>
        <v>1.0494752623688156E-2</v>
      </c>
      <c r="AB87">
        <f>timeDistribution[[#This Row],[Column3]]/$Z$2</f>
        <v>8.395802098950525E-2</v>
      </c>
      <c r="AC87">
        <f>timeDistribution[[#This Row],[Column4]]/$Z$2</f>
        <v>9.4452773613193403E-2</v>
      </c>
      <c r="AD87">
        <f>timeDistribution[[#This Row],[Column5]]/$Z$2</f>
        <v>2.5487256371814093E-2</v>
      </c>
      <c r="AE87">
        <f>timeDistribution[[#This Row],[Column6]]/$Z$2</f>
        <v>5.9970014992503746E-3</v>
      </c>
      <c r="AF87">
        <f>timeDistribution[[#This Row],[Column7]]/$Z$2</f>
        <v>4.4977511244377814E-2</v>
      </c>
      <c r="AG87">
        <f>timeDistribution[[#This Row],[Column8]]/$Z$2</f>
        <v>4.9475262368815595E-2</v>
      </c>
      <c r="AH87">
        <f>timeDistribution[[#This Row],[Column9]]/$Z$2</f>
        <v>5.6971514242878558E-2</v>
      </c>
      <c r="AI87">
        <f>timeDistribution[[#This Row],[Column10]]/$Z$2</f>
        <v>0.20839580209895053</v>
      </c>
      <c r="AJ87">
        <f>timeDistribution[[#This Row],[Column11]]/$Z$2</f>
        <v>0.23688155922038981</v>
      </c>
      <c r="AK87">
        <f>timeDistribution[[#This Row],[Column12]]/$Z$2</f>
        <v>0.32533733133433285</v>
      </c>
      <c r="AL87">
        <f>timeDistribution[[#This Row],[Column13]]/$Z$2</f>
        <v>0.18590704647676162</v>
      </c>
      <c r="AM87">
        <f>timeDistribution[[#This Row],[Column14]]/$Z$2</f>
        <v>0.21289355322338829</v>
      </c>
      <c r="AN87">
        <f>timeDistribution[[#This Row],[Column15]]/$Z$2</f>
        <v>0.12293853073463268</v>
      </c>
      <c r="AO87">
        <f>timeDistribution[[#This Row],[Column16]]/$Z$2</f>
        <v>0.23088455772113944</v>
      </c>
      <c r="AP87">
        <f>timeDistribution[[#This Row],[Column17]]/$Z$2</f>
        <v>0.27886056971514245</v>
      </c>
      <c r="AQ87">
        <f>timeDistribution[[#This Row],[Column18]]/$Z$2</f>
        <v>0.32383808095952021</v>
      </c>
      <c r="AR87">
        <f>timeDistribution[[#This Row],[Column19]]/$Z$2</f>
        <v>0.39730134932533734</v>
      </c>
      <c r="AS87">
        <f>timeDistribution[[#This Row],[Column20]]/$Z$2</f>
        <v>0.26236881559220387</v>
      </c>
      <c r="AT87">
        <f>timeDistribution[[#This Row],[Column21]]/$Z$2</f>
        <v>0.20239880059970014</v>
      </c>
      <c r="AU87">
        <f>timeDistribution[[#This Row],[Column22]]/$Z$2</f>
        <v>0.11694152923538231</v>
      </c>
      <c r="AV87">
        <f>timeDistribution[[#This Row],[Column23]]/$Z$2</f>
        <v>0.13493253373313344</v>
      </c>
      <c r="AW87">
        <f>timeDistribution[[#This Row],[Column24]]/$Z$2</f>
        <v>5.6971514242878558E-2</v>
      </c>
    </row>
    <row r="88" spans="1:49" x14ac:dyDescent="0.3">
      <c r="A88" s="1" t="s">
        <v>111</v>
      </c>
      <c r="B88" s="1">
        <v>56</v>
      </c>
      <c r="C88" s="1">
        <v>63</v>
      </c>
      <c r="D88" s="1">
        <v>26</v>
      </c>
      <c r="E88" s="1">
        <v>12</v>
      </c>
      <c r="F88" s="1">
        <v>25</v>
      </c>
      <c r="G88" s="1">
        <v>32</v>
      </c>
      <c r="H88" s="1">
        <v>23</v>
      </c>
      <c r="I88" s="1">
        <v>60</v>
      </c>
      <c r="J88" s="1">
        <v>255</v>
      </c>
      <c r="K88" s="1">
        <v>111</v>
      </c>
      <c r="L88" s="1">
        <v>154</v>
      </c>
      <c r="M88" s="1">
        <v>150</v>
      </c>
      <c r="N88" s="1">
        <v>128</v>
      </c>
      <c r="O88" s="1">
        <v>120</v>
      </c>
      <c r="P88" s="1">
        <v>178</v>
      </c>
      <c r="Q88" s="1">
        <v>183</v>
      </c>
      <c r="R88" s="1">
        <v>251</v>
      </c>
      <c r="S88" s="1">
        <v>192</v>
      </c>
      <c r="T88" s="1">
        <v>246</v>
      </c>
      <c r="U88" s="1">
        <v>150</v>
      </c>
      <c r="V88" s="1">
        <v>129</v>
      </c>
      <c r="W88" s="1">
        <v>57</v>
      </c>
      <c r="X88" s="1">
        <v>45</v>
      </c>
      <c r="Y88" s="1">
        <v>30</v>
      </c>
      <c r="Z88">
        <f>SUM(timeDistribution[[#This Row],[Column2]:[Column25]])</f>
        <v>2676</v>
      </c>
      <c r="AA88">
        <f>timeDistribution[[#This Row],[Column2]]/$Z$2</f>
        <v>8.395802098950525E-2</v>
      </c>
      <c r="AB88">
        <f>timeDistribution[[#This Row],[Column3]]/$Z$2</f>
        <v>9.4452773613193403E-2</v>
      </c>
      <c r="AC88">
        <f>timeDistribution[[#This Row],[Column4]]/$Z$2</f>
        <v>3.8980509745127435E-2</v>
      </c>
      <c r="AD88">
        <f>timeDistribution[[#This Row],[Column5]]/$Z$2</f>
        <v>1.7991004497751123E-2</v>
      </c>
      <c r="AE88">
        <f>timeDistribution[[#This Row],[Column6]]/$Z$2</f>
        <v>3.7481259370314844E-2</v>
      </c>
      <c r="AF88">
        <f>timeDistribution[[#This Row],[Column7]]/$Z$2</f>
        <v>4.7976011994002997E-2</v>
      </c>
      <c r="AG88">
        <f>timeDistribution[[#This Row],[Column8]]/$Z$2</f>
        <v>3.4482758620689655E-2</v>
      </c>
      <c r="AH88">
        <f>timeDistribution[[#This Row],[Column9]]/$Z$2</f>
        <v>8.9955022488755629E-2</v>
      </c>
      <c r="AI88">
        <f>timeDistribution[[#This Row],[Column10]]/$Z$2</f>
        <v>0.3823088455772114</v>
      </c>
      <c r="AJ88">
        <f>timeDistribution[[#This Row],[Column11]]/$Z$2</f>
        <v>0.16641679160419789</v>
      </c>
      <c r="AK88">
        <f>timeDistribution[[#This Row],[Column12]]/$Z$2</f>
        <v>0.23088455772113944</v>
      </c>
      <c r="AL88">
        <f>timeDistribution[[#This Row],[Column13]]/$Z$2</f>
        <v>0.22488755622188905</v>
      </c>
      <c r="AM88">
        <f>timeDistribution[[#This Row],[Column14]]/$Z$2</f>
        <v>0.19190404797601199</v>
      </c>
      <c r="AN88">
        <f>timeDistribution[[#This Row],[Column15]]/$Z$2</f>
        <v>0.17991004497751126</v>
      </c>
      <c r="AO88">
        <f>timeDistribution[[#This Row],[Column16]]/$Z$2</f>
        <v>0.26686656671664166</v>
      </c>
      <c r="AP88">
        <f>timeDistribution[[#This Row],[Column17]]/$Z$2</f>
        <v>0.27436281859070466</v>
      </c>
      <c r="AQ88">
        <f>timeDistribution[[#This Row],[Column18]]/$Z$2</f>
        <v>0.37631184407796103</v>
      </c>
      <c r="AR88">
        <f>timeDistribution[[#This Row],[Column19]]/$Z$2</f>
        <v>0.28785607196401797</v>
      </c>
      <c r="AS88">
        <f>timeDistribution[[#This Row],[Column20]]/$Z$2</f>
        <v>0.36881559220389803</v>
      </c>
      <c r="AT88">
        <f>timeDistribution[[#This Row],[Column21]]/$Z$2</f>
        <v>0.22488755622188905</v>
      </c>
      <c r="AU88">
        <f>timeDistribution[[#This Row],[Column22]]/$Z$2</f>
        <v>0.19340329835082459</v>
      </c>
      <c r="AV88">
        <f>timeDistribution[[#This Row],[Column23]]/$Z$2</f>
        <v>8.5457271364317841E-2</v>
      </c>
      <c r="AW88">
        <f>timeDistribution[[#This Row],[Column24]]/$Z$2</f>
        <v>6.7466266866566718E-2</v>
      </c>
    </row>
    <row r="89" spans="1:49" x14ac:dyDescent="0.3">
      <c r="A89" s="1" t="s">
        <v>112</v>
      </c>
      <c r="B89" s="1">
        <v>58</v>
      </c>
      <c r="C89" s="1">
        <v>67</v>
      </c>
      <c r="D89" s="1">
        <v>53</v>
      </c>
      <c r="E89" s="1">
        <v>13</v>
      </c>
      <c r="F89" s="1">
        <v>7</v>
      </c>
      <c r="G89" s="1">
        <v>7</v>
      </c>
      <c r="H89" s="1">
        <v>49</v>
      </c>
      <c r="I89" s="1">
        <v>65</v>
      </c>
      <c r="J89" s="1">
        <v>239</v>
      </c>
      <c r="K89" s="1">
        <v>116</v>
      </c>
      <c r="L89" s="1">
        <v>142</v>
      </c>
      <c r="M89" s="1">
        <v>164</v>
      </c>
      <c r="N89" s="1">
        <v>99</v>
      </c>
      <c r="O89" s="1">
        <v>115</v>
      </c>
      <c r="P89" s="1">
        <v>174</v>
      </c>
      <c r="Q89" s="1">
        <v>198</v>
      </c>
      <c r="R89" s="1">
        <v>226</v>
      </c>
      <c r="S89" s="1">
        <v>220</v>
      </c>
      <c r="T89" s="1">
        <v>180</v>
      </c>
      <c r="U89" s="1">
        <v>158</v>
      </c>
      <c r="V89" s="1">
        <v>121</v>
      </c>
      <c r="W89" s="1">
        <v>111</v>
      </c>
      <c r="X89" s="1">
        <v>39</v>
      </c>
      <c r="Y89" s="1">
        <v>16</v>
      </c>
      <c r="Z89">
        <f>SUM(timeDistribution[[#This Row],[Column2]:[Column25]])</f>
        <v>2637</v>
      </c>
      <c r="AA89">
        <f>timeDistribution[[#This Row],[Column2]]/$Z$2</f>
        <v>8.6956521739130432E-2</v>
      </c>
      <c r="AB89">
        <f>timeDistribution[[#This Row],[Column3]]/$Z$2</f>
        <v>0.10044977511244378</v>
      </c>
      <c r="AC89">
        <f>timeDistribution[[#This Row],[Column4]]/$Z$2</f>
        <v>7.9460269865067462E-2</v>
      </c>
      <c r="AD89">
        <f>timeDistribution[[#This Row],[Column5]]/$Z$2</f>
        <v>1.9490254872563718E-2</v>
      </c>
      <c r="AE89">
        <f>timeDistribution[[#This Row],[Column6]]/$Z$2</f>
        <v>1.0494752623688156E-2</v>
      </c>
      <c r="AF89">
        <f>timeDistribution[[#This Row],[Column7]]/$Z$2</f>
        <v>1.0494752623688156E-2</v>
      </c>
      <c r="AG89">
        <f>timeDistribution[[#This Row],[Column8]]/$Z$2</f>
        <v>7.3463268365817097E-2</v>
      </c>
      <c r="AH89">
        <f>timeDistribution[[#This Row],[Column9]]/$Z$2</f>
        <v>9.7451274362818585E-2</v>
      </c>
      <c r="AI89">
        <f>timeDistribution[[#This Row],[Column10]]/$Z$2</f>
        <v>0.35832083958020988</v>
      </c>
      <c r="AJ89">
        <f>timeDistribution[[#This Row],[Column11]]/$Z$2</f>
        <v>0.17391304347826086</v>
      </c>
      <c r="AK89">
        <f>timeDistribution[[#This Row],[Column12]]/$Z$2</f>
        <v>0.21289355322338829</v>
      </c>
      <c r="AL89">
        <f>timeDistribution[[#This Row],[Column13]]/$Z$2</f>
        <v>0.24587706146926536</v>
      </c>
      <c r="AM89">
        <f>timeDistribution[[#This Row],[Column14]]/$Z$2</f>
        <v>0.14842578710644677</v>
      </c>
      <c r="AN89">
        <f>timeDistribution[[#This Row],[Column15]]/$Z$2</f>
        <v>0.17241379310344829</v>
      </c>
      <c r="AO89">
        <f>timeDistribution[[#This Row],[Column16]]/$Z$2</f>
        <v>0.2608695652173913</v>
      </c>
      <c r="AP89">
        <f>timeDistribution[[#This Row],[Column17]]/$Z$2</f>
        <v>0.29685157421289354</v>
      </c>
      <c r="AQ89">
        <f>timeDistribution[[#This Row],[Column18]]/$Z$2</f>
        <v>0.33883058470764615</v>
      </c>
      <c r="AR89">
        <f>timeDistribution[[#This Row],[Column19]]/$Z$2</f>
        <v>0.32983508245877063</v>
      </c>
      <c r="AS89">
        <f>timeDistribution[[#This Row],[Column20]]/$Z$2</f>
        <v>0.26986506746626687</v>
      </c>
      <c r="AT89">
        <f>timeDistribution[[#This Row],[Column21]]/$Z$2</f>
        <v>0.23688155922038981</v>
      </c>
      <c r="AU89">
        <f>timeDistribution[[#This Row],[Column22]]/$Z$2</f>
        <v>0.18140929535232383</v>
      </c>
      <c r="AV89">
        <f>timeDistribution[[#This Row],[Column23]]/$Z$2</f>
        <v>0.16641679160419789</v>
      </c>
      <c r="AW89">
        <f>timeDistribution[[#This Row],[Column24]]/$Z$2</f>
        <v>5.8470764617691157E-2</v>
      </c>
    </row>
    <row r="90" spans="1:49" x14ac:dyDescent="0.3">
      <c r="A90" s="1" t="s">
        <v>113</v>
      </c>
      <c r="B90" s="1">
        <v>54</v>
      </c>
      <c r="C90" s="1">
        <v>53</v>
      </c>
      <c r="D90" s="1">
        <v>47</v>
      </c>
      <c r="E90" s="1">
        <v>32</v>
      </c>
      <c r="F90" s="1">
        <v>4</v>
      </c>
      <c r="G90" s="1">
        <v>23</v>
      </c>
      <c r="H90" s="1">
        <v>15</v>
      </c>
      <c r="I90" s="1">
        <v>58</v>
      </c>
      <c r="J90" s="1">
        <v>183</v>
      </c>
      <c r="K90" s="1">
        <v>184</v>
      </c>
      <c r="L90" s="1">
        <v>122</v>
      </c>
      <c r="M90" s="1">
        <v>165</v>
      </c>
      <c r="N90" s="1">
        <v>115</v>
      </c>
      <c r="O90" s="1">
        <v>102</v>
      </c>
      <c r="P90" s="1">
        <v>165</v>
      </c>
      <c r="Q90" s="1">
        <v>84</v>
      </c>
      <c r="R90" s="1">
        <v>137</v>
      </c>
      <c r="S90" s="1">
        <v>100</v>
      </c>
      <c r="T90" s="1">
        <v>48</v>
      </c>
      <c r="U90" s="1">
        <v>65</v>
      </c>
      <c r="V90" s="1">
        <v>72</v>
      </c>
      <c r="W90" s="1">
        <v>52</v>
      </c>
      <c r="X90" s="1">
        <v>29</v>
      </c>
      <c r="Y90" s="1">
        <v>17</v>
      </c>
      <c r="Z90">
        <f>SUM(timeDistribution[[#This Row],[Column2]:[Column25]])</f>
        <v>1926</v>
      </c>
      <c r="AA90">
        <f>timeDistribution[[#This Row],[Column2]]/$Z$2</f>
        <v>8.0959520239880053E-2</v>
      </c>
      <c r="AB90">
        <f>timeDistribution[[#This Row],[Column3]]/$Z$2</f>
        <v>7.9460269865067462E-2</v>
      </c>
      <c r="AC90">
        <f>timeDistribution[[#This Row],[Column4]]/$Z$2</f>
        <v>7.0464767616191901E-2</v>
      </c>
      <c r="AD90">
        <f>timeDistribution[[#This Row],[Column5]]/$Z$2</f>
        <v>4.7976011994002997E-2</v>
      </c>
      <c r="AE90">
        <f>timeDistribution[[#This Row],[Column6]]/$Z$2</f>
        <v>5.9970014992503746E-3</v>
      </c>
      <c r="AF90">
        <f>timeDistribution[[#This Row],[Column7]]/$Z$2</f>
        <v>3.4482758620689655E-2</v>
      </c>
      <c r="AG90">
        <f>timeDistribution[[#This Row],[Column8]]/$Z$2</f>
        <v>2.2488755622188907E-2</v>
      </c>
      <c r="AH90">
        <f>timeDistribution[[#This Row],[Column9]]/$Z$2</f>
        <v>8.6956521739130432E-2</v>
      </c>
      <c r="AI90">
        <f>timeDistribution[[#This Row],[Column10]]/$Z$2</f>
        <v>0.27436281859070466</v>
      </c>
      <c r="AJ90">
        <f>timeDistribution[[#This Row],[Column11]]/$Z$2</f>
        <v>0.27586206896551724</v>
      </c>
      <c r="AK90">
        <f>timeDistribution[[#This Row],[Column12]]/$Z$2</f>
        <v>0.18290854572713644</v>
      </c>
      <c r="AL90">
        <f>timeDistribution[[#This Row],[Column13]]/$Z$2</f>
        <v>0.24737631184407796</v>
      </c>
      <c r="AM90">
        <f>timeDistribution[[#This Row],[Column14]]/$Z$2</f>
        <v>0.17241379310344829</v>
      </c>
      <c r="AN90">
        <f>timeDistribution[[#This Row],[Column15]]/$Z$2</f>
        <v>0.15292353823088456</v>
      </c>
      <c r="AO90">
        <f>timeDistribution[[#This Row],[Column16]]/$Z$2</f>
        <v>0.24737631184407796</v>
      </c>
      <c r="AP90">
        <f>timeDistribution[[#This Row],[Column17]]/$Z$2</f>
        <v>0.12593703148425786</v>
      </c>
      <c r="AQ90">
        <f>timeDistribution[[#This Row],[Column18]]/$Z$2</f>
        <v>0.20539730134932535</v>
      </c>
      <c r="AR90">
        <f>timeDistribution[[#This Row],[Column19]]/$Z$2</f>
        <v>0.14992503748125938</v>
      </c>
      <c r="AS90">
        <f>timeDistribution[[#This Row],[Column20]]/$Z$2</f>
        <v>7.1964017991004492E-2</v>
      </c>
      <c r="AT90">
        <f>timeDistribution[[#This Row],[Column21]]/$Z$2</f>
        <v>9.7451274362818585E-2</v>
      </c>
      <c r="AU90">
        <f>timeDistribution[[#This Row],[Column22]]/$Z$2</f>
        <v>0.10794602698650675</v>
      </c>
      <c r="AV90">
        <f>timeDistribution[[#This Row],[Column23]]/$Z$2</f>
        <v>7.7961019490254871E-2</v>
      </c>
      <c r="AW90">
        <f>timeDistribution[[#This Row],[Column24]]/$Z$2</f>
        <v>4.3478260869565216E-2</v>
      </c>
    </row>
    <row r="91" spans="1:49" x14ac:dyDescent="0.3">
      <c r="A91" s="1" t="s">
        <v>114</v>
      </c>
      <c r="B91" s="1">
        <v>58</v>
      </c>
      <c r="C91" s="1">
        <v>34</v>
      </c>
      <c r="D91" s="1">
        <v>12</v>
      </c>
      <c r="E91" s="1">
        <v>0</v>
      </c>
      <c r="F91" s="1">
        <v>0</v>
      </c>
      <c r="G91" s="1">
        <v>23</v>
      </c>
      <c r="H91" s="1">
        <v>0</v>
      </c>
      <c r="I91" s="1">
        <v>6</v>
      </c>
      <c r="J91" s="1">
        <v>8</v>
      </c>
      <c r="K91" s="1">
        <v>17</v>
      </c>
      <c r="L91" s="1">
        <v>11</v>
      </c>
      <c r="M91" s="1">
        <v>40</v>
      </c>
      <c r="N91" s="1">
        <v>63</v>
      </c>
      <c r="O91" s="1">
        <v>49</v>
      </c>
      <c r="P91" s="1">
        <v>45</v>
      </c>
      <c r="Q91" s="1">
        <v>35</v>
      </c>
      <c r="R91" s="1">
        <v>36</v>
      </c>
      <c r="S91" s="1">
        <v>40</v>
      </c>
      <c r="T91" s="1">
        <v>37</v>
      </c>
      <c r="U91" s="1">
        <v>24</v>
      </c>
      <c r="V91" s="1">
        <v>66</v>
      </c>
      <c r="W91" s="1">
        <v>36</v>
      </c>
      <c r="X91" s="1">
        <v>7</v>
      </c>
      <c r="Y91" s="1">
        <v>6</v>
      </c>
      <c r="Z91">
        <f>SUM(timeDistribution[[#This Row],[Column2]:[Column25]])</f>
        <v>653</v>
      </c>
      <c r="AA91">
        <f>timeDistribution[[#This Row],[Column2]]/$Z$2</f>
        <v>8.6956521739130432E-2</v>
      </c>
      <c r="AB91">
        <f>timeDistribution[[#This Row],[Column3]]/$Z$2</f>
        <v>5.0974512743628186E-2</v>
      </c>
      <c r="AC91">
        <f>timeDistribution[[#This Row],[Column4]]/$Z$2</f>
        <v>1.7991004497751123E-2</v>
      </c>
      <c r="AD91">
        <f>timeDistribution[[#This Row],[Column5]]/$Z$2</f>
        <v>0</v>
      </c>
      <c r="AE91">
        <f>timeDistribution[[#This Row],[Column6]]/$Z$2</f>
        <v>0</v>
      </c>
      <c r="AF91">
        <f>timeDistribution[[#This Row],[Column7]]/$Z$2</f>
        <v>3.4482758620689655E-2</v>
      </c>
      <c r="AG91">
        <f>timeDistribution[[#This Row],[Column8]]/$Z$2</f>
        <v>0</v>
      </c>
      <c r="AH91">
        <f>timeDistribution[[#This Row],[Column9]]/$Z$2</f>
        <v>8.9955022488755615E-3</v>
      </c>
      <c r="AI91">
        <f>timeDistribution[[#This Row],[Column10]]/$Z$2</f>
        <v>1.1994002998500749E-2</v>
      </c>
      <c r="AJ91">
        <f>timeDistribution[[#This Row],[Column11]]/$Z$2</f>
        <v>2.5487256371814093E-2</v>
      </c>
      <c r="AK91">
        <f>timeDistribution[[#This Row],[Column12]]/$Z$2</f>
        <v>1.6491754122938532E-2</v>
      </c>
      <c r="AL91">
        <f>timeDistribution[[#This Row],[Column13]]/$Z$2</f>
        <v>5.9970014992503748E-2</v>
      </c>
      <c r="AM91">
        <f>timeDistribution[[#This Row],[Column14]]/$Z$2</f>
        <v>9.4452773613193403E-2</v>
      </c>
      <c r="AN91">
        <f>timeDistribution[[#This Row],[Column15]]/$Z$2</f>
        <v>7.3463268365817097E-2</v>
      </c>
      <c r="AO91">
        <f>timeDistribution[[#This Row],[Column16]]/$Z$2</f>
        <v>6.7466266866566718E-2</v>
      </c>
      <c r="AP91">
        <f>timeDistribution[[#This Row],[Column17]]/$Z$2</f>
        <v>5.2473763118440778E-2</v>
      </c>
      <c r="AQ91">
        <f>timeDistribution[[#This Row],[Column18]]/$Z$2</f>
        <v>5.3973013493253376E-2</v>
      </c>
      <c r="AR91">
        <f>timeDistribution[[#This Row],[Column19]]/$Z$2</f>
        <v>5.9970014992503748E-2</v>
      </c>
      <c r="AS91">
        <f>timeDistribution[[#This Row],[Column20]]/$Z$2</f>
        <v>5.5472263868065967E-2</v>
      </c>
      <c r="AT91">
        <f>timeDistribution[[#This Row],[Column21]]/$Z$2</f>
        <v>3.5982008995502246E-2</v>
      </c>
      <c r="AU91">
        <f>timeDistribution[[#This Row],[Column22]]/$Z$2</f>
        <v>9.895052473763119E-2</v>
      </c>
      <c r="AV91">
        <f>timeDistribution[[#This Row],[Column23]]/$Z$2</f>
        <v>5.3973013493253376E-2</v>
      </c>
      <c r="AW91">
        <f>timeDistribution[[#This Row],[Column24]]/$Z$2</f>
        <v>1.0494752623688156E-2</v>
      </c>
    </row>
    <row r="92" spans="1:49" x14ac:dyDescent="0.3">
      <c r="A92" s="1" t="s">
        <v>115</v>
      </c>
      <c r="B92" s="1">
        <v>67</v>
      </c>
      <c r="C92" s="1">
        <v>46</v>
      </c>
      <c r="D92" s="1">
        <v>2</v>
      </c>
      <c r="E92" s="1">
        <v>3</v>
      </c>
      <c r="F92" s="1">
        <v>0</v>
      </c>
      <c r="G92" s="1">
        <v>12</v>
      </c>
      <c r="H92" s="1">
        <v>15</v>
      </c>
      <c r="I92" s="1">
        <v>49</v>
      </c>
      <c r="J92" s="1">
        <v>203</v>
      </c>
      <c r="K92" s="1">
        <v>136</v>
      </c>
      <c r="L92" s="1">
        <v>121</v>
      </c>
      <c r="M92" s="1">
        <v>132</v>
      </c>
      <c r="N92" s="1">
        <v>118</v>
      </c>
      <c r="O92" s="1">
        <v>112</v>
      </c>
      <c r="P92" s="1">
        <v>135</v>
      </c>
      <c r="Q92" s="1">
        <v>182</v>
      </c>
      <c r="R92" s="1">
        <v>172</v>
      </c>
      <c r="S92" s="1">
        <v>253</v>
      </c>
      <c r="T92" s="1">
        <v>188</v>
      </c>
      <c r="U92" s="1">
        <v>82</v>
      </c>
      <c r="V92" s="1">
        <v>66</v>
      </c>
      <c r="W92" s="1">
        <v>65</v>
      </c>
      <c r="X92" s="1">
        <v>57</v>
      </c>
      <c r="Y92" s="1">
        <v>44</v>
      </c>
      <c r="Z92">
        <f>SUM(timeDistribution[[#This Row],[Column2]:[Column25]])</f>
        <v>2260</v>
      </c>
      <c r="AA92">
        <f>timeDistribution[[#This Row],[Column2]]/$Z$2</f>
        <v>0.10044977511244378</v>
      </c>
      <c r="AB92">
        <f>timeDistribution[[#This Row],[Column3]]/$Z$2</f>
        <v>6.8965517241379309E-2</v>
      </c>
      <c r="AC92">
        <f>timeDistribution[[#This Row],[Column4]]/$Z$2</f>
        <v>2.9985007496251873E-3</v>
      </c>
      <c r="AD92">
        <f>timeDistribution[[#This Row],[Column5]]/$Z$2</f>
        <v>4.4977511244377807E-3</v>
      </c>
      <c r="AE92">
        <f>timeDistribution[[#This Row],[Column6]]/$Z$2</f>
        <v>0</v>
      </c>
      <c r="AF92">
        <f>timeDistribution[[#This Row],[Column7]]/$Z$2</f>
        <v>1.7991004497751123E-2</v>
      </c>
      <c r="AG92">
        <f>timeDistribution[[#This Row],[Column8]]/$Z$2</f>
        <v>2.2488755622188907E-2</v>
      </c>
      <c r="AH92">
        <f>timeDistribution[[#This Row],[Column9]]/$Z$2</f>
        <v>7.3463268365817097E-2</v>
      </c>
      <c r="AI92">
        <f>timeDistribution[[#This Row],[Column10]]/$Z$2</f>
        <v>0.30434782608695654</v>
      </c>
      <c r="AJ92">
        <f>timeDistribution[[#This Row],[Column11]]/$Z$2</f>
        <v>0.20389805097451275</v>
      </c>
      <c r="AK92">
        <f>timeDistribution[[#This Row],[Column12]]/$Z$2</f>
        <v>0.18140929535232383</v>
      </c>
      <c r="AL92">
        <f>timeDistribution[[#This Row],[Column13]]/$Z$2</f>
        <v>0.19790104947526238</v>
      </c>
      <c r="AM92">
        <f>timeDistribution[[#This Row],[Column14]]/$Z$2</f>
        <v>0.17691154422788605</v>
      </c>
      <c r="AN92">
        <f>timeDistribution[[#This Row],[Column15]]/$Z$2</f>
        <v>0.1679160419790105</v>
      </c>
      <c r="AO92">
        <f>timeDistribution[[#This Row],[Column16]]/$Z$2</f>
        <v>0.20239880059970014</v>
      </c>
      <c r="AP92">
        <f>timeDistribution[[#This Row],[Column17]]/$Z$2</f>
        <v>0.27286356821589203</v>
      </c>
      <c r="AQ92">
        <f>timeDistribution[[#This Row],[Column18]]/$Z$2</f>
        <v>0.25787106446776614</v>
      </c>
      <c r="AR92">
        <f>timeDistribution[[#This Row],[Column19]]/$Z$2</f>
        <v>0.37931034482758619</v>
      </c>
      <c r="AS92">
        <f>timeDistribution[[#This Row],[Column20]]/$Z$2</f>
        <v>0.2818590704647676</v>
      </c>
      <c r="AT92">
        <f>timeDistribution[[#This Row],[Column21]]/$Z$2</f>
        <v>0.12293853073463268</v>
      </c>
      <c r="AU92">
        <f>timeDistribution[[#This Row],[Column22]]/$Z$2</f>
        <v>9.895052473763119E-2</v>
      </c>
      <c r="AV92">
        <f>timeDistribution[[#This Row],[Column23]]/$Z$2</f>
        <v>9.7451274362818585E-2</v>
      </c>
      <c r="AW92">
        <f>timeDistribution[[#This Row],[Column24]]/$Z$2</f>
        <v>8.5457271364317841E-2</v>
      </c>
    </row>
    <row r="93" spans="1:49" x14ac:dyDescent="0.3">
      <c r="A93" s="1" t="s">
        <v>116</v>
      </c>
      <c r="B93" s="1">
        <v>87</v>
      </c>
      <c r="C93" s="1">
        <v>45</v>
      </c>
      <c r="D93" s="1">
        <v>31</v>
      </c>
      <c r="E93" s="1">
        <v>15</v>
      </c>
      <c r="F93" s="1">
        <v>24</v>
      </c>
      <c r="G93" s="1">
        <v>17</v>
      </c>
      <c r="H93" s="1">
        <v>22</v>
      </c>
      <c r="I93" s="1">
        <v>105</v>
      </c>
      <c r="J93" s="1">
        <v>230</v>
      </c>
      <c r="K93" s="1">
        <v>174</v>
      </c>
      <c r="L93" s="1">
        <v>212</v>
      </c>
      <c r="M93" s="1">
        <v>146</v>
      </c>
      <c r="N93" s="1">
        <v>128</v>
      </c>
      <c r="O93" s="1">
        <v>153</v>
      </c>
      <c r="P93" s="1">
        <v>186</v>
      </c>
      <c r="Q93" s="1">
        <v>180</v>
      </c>
      <c r="R93" s="1">
        <v>248</v>
      </c>
      <c r="S93" s="1">
        <v>217</v>
      </c>
      <c r="T93" s="1">
        <v>140</v>
      </c>
      <c r="U93" s="1">
        <v>88</v>
      </c>
      <c r="V93" s="1">
        <v>80</v>
      </c>
      <c r="W93" s="1">
        <v>66</v>
      </c>
      <c r="X93" s="1">
        <v>34</v>
      </c>
      <c r="Y93" s="1">
        <v>11</v>
      </c>
      <c r="Z93">
        <f>SUM(timeDistribution[[#This Row],[Column2]:[Column25]])</f>
        <v>2639</v>
      </c>
      <c r="AA93">
        <f>timeDistribution[[#This Row],[Column2]]/$Z$2</f>
        <v>0.13043478260869565</v>
      </c>
      <c r="AB93">
        <f>timeDistribution[[#This Row],[Column3]]/$Z$2</f>
        <v>6.7466266866566718E-2</v>
      </c>
      <c r="AC93">
        <f>timeDistribution[[#This Row],[Column4]]/$Z$2</f>
        <v>4.6476761619190406E-2</v>
      </c>
      <c r="AD93">
        <f>timeDistribution[[#This Row],[Column5]]/$Z$2</f>
        <v>2.2488755622188907E-2</v>
      </c>
      <c r="AE93">
        <f>timeDistribution[[#This Row],[Column6]]/$Z$2</f>
        <v>3.5982008995502246E-2</v>
      </c>
      <c r="AF93">
        <f>timeDistribution[[#This Row],[Column7]]/$Z$2</f>
        <v>2.5487256371814093E-2</v>
      </c>
      <c r="AG93">
        <f>timeDistribution[[#This Row],[Column8]]/$Z$2</f>
        <v>3.2983508245877063E-2</v>
      </c>
      <c r="AH93">
        <f>timeDistribution[[#This Row],[Column9]]/$Z$2</f>
        <v>0.15742128935532235</v>
      </c>
      <c r="AI93">
        <f>timeDistribution[[#This Row],[Column10]]/$Z$2</f>
        <v>0.34482758620689657</v>
      </c>
      <c r="AJ93">
        <f>timeDistribution[[#This Row],[Column11]]/$Z$2</f>
        <v>0.2608695652173913</v>
      </c>
      <c r="AK93">
        <f>timeDistribution[[#This Row],[Column12]]/$Z$2</f>
        <v>0.31784107946026985</v>
      </c>
      <c r="AL93">
        <f>timeDistribution[[#This Row],[Column13]]/$Z$2</f>
        <v>0.21889055472263869</v>
      </c>
      <c r="AM93">
        <f>timeDistribution[[#This Row],[Column14]]/$Z$2</f>
        <v>0.19190404797601199</v>
      </c>
      <c r="AN93">
        <f>timeDistribution[[#This Row],[Column15]]/$Z$2</f>
        <v>0.22938530734632684</v>
      </c>
      <c r="AO93">
        <f>timeDistribution[[#This Row],[Column16]]/$Z$2</f>
        <v>0.27886056971514245</v>
      </c>
      <c r="AP93">
        <f>timeDistribution[[#This Row],[Column17]]/$Z$2</f>
        <v>0.26986506746626687</v>
      </c>
      <c r="AQ93">
        <f>timeDistribution[[#This Row],[Column18]]/$Z$2</f>
        <v>0.37181409295352325</v>
      </c>
      <c r="AR93">
        <f>timeDistribution[[#This Row],[Column19]]/$Z$2</f>
        <v>0.32533733133433285</v>
      </c>
      <c r="AS93">
        <f>timeDistribution[[#This Row],[Column20]]/$Z$2</f>
        <v>0.20989505247376311</v>
      </c>
      <c r="AT93">
        <f>timeDistribution[[#This Row],[Column21]]/$Z$2</f>
        <v>0.13193403298350825</v>
      </c>
      <c r="AU93">
        <f>timeDistribution[[#This Row],[Column22]]/$Z$2</f>
        <v>0.1199400299850075</v>
      </c>
      <c r="AV93">
        <f>timeDistribution[[#This Row],[Column23]]/$Z$2</f>
        <v>9.895052473763119E-2</v>
      </c>
      <c r="AW93">
        <f>timeDistribution[[#This Row],[Column24]]/$Z$2</f>
        <v>5.0974512743628186E-2</v>
      </c>
    </row>
    <row r="94" spans="1:49" x14ac:dyDescent="0.3">
      <c r="A94" s="1" t="s">
        <v>117</v>
      </c>
      <c r="B94" s="1">
        <v>35</v>
      </c>
      <c r="C94" s="1">
        <v>49</v>
      </c>
      <c r="D94" s="1">
        <v>47</v>
      </c>
      <c r="E94" s="1">
        <v>25</v>
      </c>
      <c r="F94" s="1">
        <v>9</v>
      </c>
      <c r="G94" s="1">
        <v>26</v>
      </c>
      <c r="H94" s="1">
        <v>26</v>
      </c>
      <c r="I94" s="1">
        <v>84</v>
      </c>
      <c r="J94" s="1">
        <v>211</v>
      </c>
      <c r="K94" s="1">
        <v>134</v>
      </c>
      <c r="L94" s="1">
        <v>177</v>
      </c>
      <c r="M94" s="1">
        <v>146</v>
      </c>
      <c r="N94" s="1">
        <v>203</v>
      </c>
      <c r="O94" s="1">
        <v>148</v>
      </c>
      <c r="P94" s="1">
        <v>210</v>
      </c>
      <c r="Q94" s="1">
        <v>183</v>
      </c>
      <c r="R94" s="1">
        <v>142</v>
      </c>
      <c r="S94" s="1">
        <v>226</v>
      </c>
      <c r="T94" s="1">
        <v>194</v>
      </c>
      <c r="U94" s="1">
        <v>152</v>
      </c>
      <c r="V94" s="1">
        <v>118</v>
      </c>
      <c r="W94" s="1">
        <v>48</v>
      </c>
      <c r="X94" s="1">
        <v>49</v>
      </c>
      <c r="Y94" s="1">
        <v>21</v>
      </c>
      <c r="Z94">
        <f>SUM(timeDistribution[[#This Row],[Column2]:[Column25]])</f>
        <v>2663</v>
      </c>
      <c r="AA94">
        <f>timeDistribution[[#This Row],[Column2]]/$Z$2</f>
        <v>5.2473763118440778E-2</v>
      </c>
      <c r="AB94">
        <f>timeDistribution[[#This Row],[Column3]]/$Z$2</f>
        <v>7.3463268365817097E-2</v>
      </c>
      <c r="AC94">
        <f>timeDistribution[[#This Row],[Column4]]/$Z$2</f>
        <v>7.0464767616191901E-2</v>
      </c>
      <c r="AD94">
        <f>timeDistribution[[#This Row],[Column5]]/$Z$2</f>
        <v>3.7481259370314844E-2</v>
      </c>
      <c r="AE94">
        <f>timeDistribution[[#This Row],[Column6]]/$Z$2</f>
        <v>1.3493253373313344E-2</v>
      </c>
      <c r="AF94">
        <f>timeDistribution[[#This Row],[Column7]]/$Z$2</f>
        <v>3.8980509745127435E-2</v>
      </c>
      <c r="AG94">
        <f>timeDistribution[[#This Row],[Column8]]/$Z$2</f>
        <v>3.8980509745127435E-2</v>
      </c>
      <c r="AH94">
        <f>timeDistribution[[#This Row],[Column9]]/$Z$2</f>
        <v>0.12593703148425786</v>
      </c>
      <c r="AI94">
        <f>timeDistribution[[#This Row],[Column10]]/$Z$2</f>
        <v>0.31634182908545727</v>
      </c>
      <c r="AJ94">
        <f>timeDistribution[[#This Row],[Column11]]/$Z$2</f>
        <v>0.20089955022488756</v>
      </c>
      <c r="AK94">
        <f>timeDistribution[[#This Row],[Column12]]/$Z$2</f>
        <v>0.26536731634182908</v>
      </c>
      <c r="AL94">
        <f>timeDistribution[[#This Row],[Column13]]/$Z$2</f>
        <v>0.21889055472263869</v>
      </c>
      <c r="AM94">
        <f>timeDistribution[[#This Row],[Column14]]/$Z$2</f>
        <v>0.30434782608695654</v>
      </c>
      <c r="AN94">
        <f>timeDistribution[[#This Row],[Column15]]/$Z$2</f>
        <v>0.22188905547226387</v>
      </c>
      <c r="AO94">
        <f>timeDistribution[[#This Row],[Column16]]/$Z$2</f>
        <v>0.31484257871064469</v>
      </c>
      <c r="AP94">
        <f>timeDistribution[[#This Row],[Column17]]/$Z$2</f>
        <v>0.27436281859070466</v>
      </c>
      <c r="AQ94">
        <f>timeDistribution[[#This Row],[Column18]]/$Z$2</f>
        <v>0.21289355322338829</v>
      </c>
      <c r="AR94">
        <f>timeDistribution[[#This Row],[Column19]]/$Z$2</f>
        <v>0.33883058470764615</v>
      </c>
      <c r="AS94">
        <f>timeDistribution[[#This Row],[Column20]]/$Z$2</f>
        <v>0.29085457271364318</v>
      </c>
      <c r="AT94">
        <f>timeDistribution[[#This Row],[Column21]]/$Z$2</f>
        <v>0.22788605697151423</v>
      </c>
      <c r="AU94">
        <f>timeDistribution[[#This Row],[Column22]]/$Z$2</f>
        <v>0.17691154422788605</v>
      </c>
      <c r="AV94">
        <f>timeDistribution[[#This Row],[Column23]]/$Z$2</f>
        <v>7.1964017991004492E-2</v>
      </c>
      <c r="AW94">
        <f>timeDistribution[[#This Row],[Column24]]/$Z$2</f>
        <v>7.3463268365817097E-2</v>
      </c>
    </row>
    <row r="95" spans="1:49" x14ac:dyDescent="0.3">
      <c r="A95" s="1" t="s">
        <v>118</v>
      </c>
      <c r="B95" s="1">
        <v>72</v>
      </c>
      <c r="C95" s="1">
        <v>57</v>
      </c>
      <c r="D95" s="1">
        <v>41</v>
      </c>
      <c r="E95" s="1">
        <v>4</v>
      </c>
      <c r="F95" s="1">
        <v>9</v>
      </c>
      <c r="G95" s="1">
        <v>27</v>
      </c>
      <c r="H95" s="1">
        <v>26</v>
      </c>
      <c r="I95" s="1">
        <v>81</v>
      </c>
      <c r="J95" s="1">
        <v>233</v>
      </c>
      <c r="K95" s="1">
        <v>147</v>
      </c>
      <c r="L95" s="1">
        <v>131</v>
      </c>
      <c r="M95" s="1">
        <v>143</v>
      </c>
      <c r="N95" s="1">
        <v>132</v>
      </c>
      <c r="O95" s="1">
        <v>109</v>
      </c>
      <c r="P95" s="1">
        <v>176</v>
      </c>
      <c r="Q95" s="1">
        <v>150</v>
      </c>
      <c r="R95" s="1">
        <v>223</v>
      </c>
      <c r="S95" s="1">
        <v>189</v>
      </c>
      <c r="T95" s="1">
        <v>133</v>
      </c>
      <c r="U95" s="1">
        <v>136</v>
      </c>
      <c r="V95" s="1">
        <v>89</v>
      </c>
      <c r="W95" s="1">
        <v>60</v>
      </c>
      <c r="X95" s="1">
        <v>36</v>
      </c>
      <c r="Y95" s="1">
        <v>35</v>
      </c>
      <c r="Z95">
        <f>SUM(timeDistribution[[#This Row],[Column2]:[Column25]])</f>
        <v>2439</v>
      </c>
      <c r="AA95">
        <f>timeDistribution[[#This Row],[Column2]]/$Z$2</f>
        <v>0.10794602698650675</v>
      </c>
      <c r="AB95">
        <f>timeDistribution[[#This Row],[Column3]]/$Z$2</f>
        <v>8.5457271364317841E-2</v>
      </c>
      <c r="AC95">
        <f>timeDistribution[[#This Row],[Column4]]/$Z$2</f>
        <v>6.1469265367316339E-2</v>
      </c>
      <c r="AD95">
        <f>timeDistribution[[#This Row],[Column5]]/$Z$2</f>
        <v>5.9970014992503746E-3</v>
      </c>
      <c r="AE95">
        <f>timeDistribution[[#This Row],[Column6]]/$Z$2</f>
        <v>1.3493253373313344E-2</v>
      </c>
      <c r="AF95">
        <f>timeDistribution[[#This Row],[Column7]]/$Z$2</f>
        <v>4.0479760119940027E-2</v>
      </c>
      <c r="AG95">
        <f>timeDistribution[[#This Row],[Column8]]/$Z$2</f>
        <v>3.8980509745127435E-2</v>
      </c>
      <c r="AH95">
        <f>timeDistribution[[#This Row],[Column9]]/$Z$2</f>
        <v>0.12143928035982009</v>
      </c>
      <c r="AI95">
        <f>timeDistribution[[#This Row],[Column10]]/$Z$2</f>
        <v>0.34932533733133431</v>
      </c>
      <c r="AJ95">
        <f>timeDistribution[[#This Row],[Column11]]/$Z$2</f>
        <v>0.22038980509745126</v>
      </c>
      <c r="AK95">
        <f>timeDistribution[[#This Row],[Column12]]/$Z$2</f>
        <v>0.19640179910044978</v>
      </c>
      <c r="AL95">
        <f>timeDistribution[[#This Row],[Column13]]/$Z$2</f>
        <v>0.2143928035982009</v>
      </c>
      <c r="AM95">
        <f>timeDistribution[[#This Row],[Column14]]/$Z$2</f>
        <v>0.19790104947526238</v>
      </c>
      <c r="AN95">
        <f>timeDistribution[[#This Row],[Column15]]/$Z$2</f>
        <v>0.16341829085457271</v>
      </c>
      <c r="AO95">
        <f>timeDistribution[[#This Row],[Column16]]/$Z$2</f>
        <v>0.26386806596701651</v>
      </c>
      <c r="AP95">
        <f>timeDistribution[[#This Row],[Column17]]/$Z$2</f>
        <v>0.22488755622188905</v>
      </c>
      <c r="AQ95">
        <f>timeDistribution[[#This Row],[Column18]]/$Z$2</f>
        <v>0.33433283358320842</v>
      </c>
      <c r="AR95">
        <f>timeDistribution[[#This Row],[Column19]]/$Z$2</f>
        <v>0.28335832083958024</v>
      </c>
      <c r="AS95">
        <f>timeDistribution[[#This Row],[Column20]]/$Z$2</f>
        <v>0.19940029985007496</v>
      </c>
      <c r="AT95">
        <f>timeDistribution[[#This Row],[Column21]]/$Z$2</f>
        <v>0.20389805097451275</v>
      </c>
      <c r="AU95">
        <f>timeDistribution[[#This Row],[Column22]]/$Z$2</f>
        <v>0.13343328335832083</v>
      </c>
      <c r="AV95">
        <f>timeDistribution[[#This Row],[Column23]]/$Z$2</f>
        <v>8.9955022488755629E-2</v>
      </c>
      <c r="AW95">
        <f>timeDistribution[[#This Row],[Column24]]/$Z$2</f>
        <v>5.3973013493253376E-2</v>
      </c>
    </row>
    <row r="96" spans="1:49" x14ac:dyDescent="0.3">
      <c r="A96" s="1" t="s">
        <v>119</v>
      </c>
      <c r="B96" s="1">
        <v>58</v>
      </c>
      <c r="C96" s="1">
        <v>70</v>
      </c>
      <c r="D96" s="1">
        <v>32</v>
      </c>
      <c r="E96" s="1">
        <v>26</v>
      </c>
      <c r="F96" s="1">
        <v>16</v>
      </c>
      <c r="G96" s="1">
        <v>15</v>
      </c>
      <c r="H96" s="1">
        <v>38</v>
      </c>
      <c r="I96" s="1">
        <v>81</v>
      </c>
      <c r="J96" s="1">
        <v>197</v>
      </c>
      <c r="K96" s="1">
        <v>182</v>
      </c>
      <c r="L96" s="1">
        <v>228</v>
      </c>
      <c r="M96" s="1">
        <v>206</v>
      </c>
      <c r="N96" s="1">
        <v>142</v>
      </c>
      <c r="O96" s="1">
        <v>132</v>
      </c>
      <c r="P96" s="1">
        <v>128</v>
      </c>
      <c r="Q96" s="1">
        <v>132</v>
      </c>
      <c r="R96" s="1">
        <v>129</v>
      </c>
      <c r="S96" s="1">
        <v>137</v>
      </c>
      <c r="T96" s="1">
        <v>109</v>
      </c>
      <c r="U96" s="1">
        <v>64</v>
      </c>
      <c r="V96" s="1">
        <v>78</v>
      </c>
      <c r="W96" s="1">
        <v>39</v>
      </c>
      <c r="X96" s="1">
        <v>31</v>
      </c>
      <c r="Y96" s="1">
        <v>21</v>
      </c>
      <c r="Z96">
        <f>SUM(timeDistribution[[#This Row],[Column2]:[Column25]])</f>
        <v>2291</v>
      </c>
      <c r="AA96">
        <f>timeDistribution[[#This Row],[Column2]]/$Z$2</f>
        <v>8.6956521739130432E-2</v>
      </c>
      <c r="AB96">
        <f>timeDistribution[[#This Row],[Column3]]/$Z$2</f>
        <v>0.10494752623688156</v>
      </c>
      <c r="AC96">
        <f>timeDistribution[[#This Row],[Column4]]/$Z$2</f>
        <v>4.7976011994002997E-2</v>
      </c>
      <c r="AD96">
        <f>timeDistribution[[#This Row],[Column5]]/$Z$2</f>
        <v>3.8980509745127435E-2</v>
      </c>
      <c r="AE96">
        <f>timeDistribution[[#This Row],[Column6]]/$Z$2</f>
        <v>2.3988005997001498E-2</v>
      </c>
      <c r="AF96">
        <f>timeDistribution[[#This Row],[Column7]]/$Z$2</f>
        <v>2.2488755622188907E-2</v>
      </c>
      <c r="AG96">
        <f>timeDistribution[[#This Row],[Column8]]/$Z$2</f>
        <v>5.6971514242878558E-2</v>
      </c>
      <c r="AH96">
        <f>timeDistribution[[#This Row],[Column9]]/$Z$2</f>
        <v>0.12143928035982009</v>
      </c>
      <c r="AI96">
        <f>timeDistribution[[#This Row],[Column10]]/$Z$2</f>
        <v>0.29535232383808097</v>
      </c>
      <c r="AJ96">
        <f>timeDistribution[[#This Row],[Column11]]/$Z$2</f>
        <v>0.27286356821589203</v>
      </c>
      <c r="AK96">
        <f>timeDistribution[[#This Row],[Column12]]/$Z$2</f>
        <v>0.34182908545727136</v>
      </c>
      <c r="AL96">
        <f>timeDistribution[[#This Row],[Column13]]/$Z$2</f>
        <v>0.30884557721139433</v>
      </c>
      <c r="AM96">
        <f>timeDistribution[[#This Row],[Column14]]/$Z$2</f>
        <v>0.21289355322338829</v>
      </c>
      <c r="AN96">
        <f>timeDistribution[[#This Row],[Column15]]/$Z$2</f>
        <v>0.19790104947526238</v>
      </c>
      <c r="AO96">
        <f>timeDistribution[[#This Row],[Column16]]/$Z$2</f>
        <v>0.19190404797601199</v>
      </c>
      <c r="AP96">
        <f>timeDistribution[[#This Row],[Column17]]/$Z$2</f>
        <v>0.19790104947526238</v>
      </c>
      <c r="AQ96">
        <f>timeDistribution[[#This Row],[Column18]]/$Z$2</f>
        <v>0.19340329835082459</v>
      </c>
      <c r="AR96">
        <f>timeDistribution[[#This Row],[Column19]]/$Z$2</f>
        <v>0.20539730134932535</v>
      </c>
      <c r="AS96">
        <f>timeDistribution[[#This Row],[Column20]]/$Z$2</f>
        <v>0.16341829085457271</v>
      </c>
      <c r="AT96">
        <f>timeDistribution[[#This Row],[Column21]]/$Z$2</f>
        <v>9.5952023988005994E-2</v>
      </c>
      <c r="AU96">
        <f>timeDistribution[[#This Row],[Column22]]/$Z$2</f>
        <v>0.11694152923538231</v>
      </c>
      <c r="AV96">
        <f>timeDistribution[[#This Row],[Column23]]/$Z$2</f>
        <v>5.8470764617691157E-2</v>
      </c>
      <c r="AW96">
        <f>timeDistribution[[#This Row],[Column24]]/$Z$2</f>
        <v>4.6476761619190406E-2</v>
      </c>
    </row>
    <row r="97" spans="1:49" x14ac:dyDescent="0.3">
      <c r="A97" s="1" t="s">
        <v>120</v>
      </c>
      <c r="B97" s="1">
        <v>18</v>
      </c>
      <c r="C97" s="1">
        <v>79</v>
      </c>
      <c r="D97" s="1">
        <v>22</v>
      </c>
      <c r="E97" s="1">
        <v>3</v>
      </c>
      <c r="F97" s="1">
        <v>0</v>
      </c>
      <c r="G97" s="1">
        <v>9</v>
      </c>
      <c r="H97" s="1">
        <v>8</v>
      </c>
      <c r="I97" s="1">
        <v>46</v>
      </c>
      <c r="J97" s="1">
        <v>230</v>
      </c>
      <c r="K97" s="1">
        <v>118</v>
      </c>
      <c r="L97" s="1">
        <v>113</v>
      </c>
      <c r="M97" s="1">
        <v>122</v>
      </c>
      <c r="N97" s="1">
        <v>73</v>
      </c>
      <c r="O97" s="1">
        <v>60</v>
      </c>
      <c r="P97" s="1">
        <v>128</v>
      </c>
      <c r="Q97" s="1">
        <v>180</v>
      </c>
      <c r="R97" s="1">
        <v>106</v>
      </c>
      <c r="S97" s="1">
        <v>108</v>
      </c>
      <c r="T97" s="1">
        <v>84</v>
      </c>
      <c r="U97" s="1">
        <v>79</v>
      </c>
      <c r="V97" s="1">
        <v>67</v>
      </c>
      <c r="W97" s="1">
        <v>37</v>
      </c>
      <c r="X97" s="1">
        <v>40</v>
      </c>
      <c r="Y97" s="1">
        <v>19</v>
      </c>
      <c r="Z97">
        <f>SUM(timeDistribution[[#This Row],[Column2]:[Column25]])</f>
        <v>1749</v>
      </c>
      <c r="AA97">
        <f>timeDistribution[[#This Row],[Column2]]/$Z$2</f>
        <v>2.6986506746626688E-2</v>
      </c>
      <c r="AB97">
        <f>timeDistribution[[#This Row],[Column3]]/$Z$2</f>
        <v>0.1184407796101949</v>
      </c>
      <c r="AC97">
        <f>timeDistribution[[#This Row],[Column4]]/$Z$2</f>
        <v>3.2983508245877063E-2</v>
      </c>
      <c r="AD97">
        <f>timeDistribution[[#This Row],[Column5]]/$Z$2</f>
        <v>4.4977511244377807E-3</v>
      </c>
      <c r="AE97">
        <f>timeDistribution[[#This Row],[Column6]]/$Z$2</f>
        <v>0</v>
      </c>
      <c r="AF97">
        <f>timeDistribution[[#This Row],[Column7]]/$Z$2</f>
        <v>1.3493253373313344E-2</v>
      </c>
      <c r="AG97">
        <f>timeDistribution[[#This Row],[Column8]]/$Z$2</f>
        <v>1.1994002998500749E-2</v>
      </c>
      <c r="AH97">
        <f>timeDistribution[[#This Row],[Column9]]/$Z$2</f>
        <v>6.8965517241379309E-2</v>
      </c>
      <c r="AI97">
        <f>timeDistribution[[#This Row],[Column10]]/$Z$2</f>
        <v>0.34482758620689657</v>
      </c>
      <c r="AJ97">
        <f>timeDistribution[[#This Row],[Column11]]/$Z$2</f>
        <v>0.17691154422788605</v>
      </c>
      <c r="AK97">
        <f>timeDistribution[[#This Row],[Column12]]/$Z$2</f>
        <v>0.16941529235382308</v>
      </c>
      <c r="AL97">
        <f>timeDistribution[[#This Row],[Column13]]/$Z$2</f>
        <v>0.18290854572713644</v>
      </c>
      <c r="AM97">
        <f>timeDistribution[[#This Row],[Column14]]/$Z$2</f>
        <v>0.10944527736131934</v>
      </c>
      <c r="AN97">
        <f>timeDistribution[[#This Row],[Column15]]/$Z$2</f>
        <v>8.9955022488755629E-2</v>
      </c>
      <c r="AO97">
        <f>timeDistribution[[#This Row],[Column16]]/$Z$2</f>
        <v>0.19190404797601199</v>
      </c>
      <c r="AP97">
        <f>timeDistribution[[#This Row],[Column17]]/$Z$2</f>
        <v>0.26986506746626687</v>
      </c>
      <c r="AQ97">
        <f>timeDistribution[[#This Row],[Column18]]/$Z$2</f>
        <v>0.15892053973013492</v>
      </c>
      <c r="AR97">
        <f>timeDistribution[[#This Row],[Column19]]/$Z$2</f>
        <v>0.16191904047976011</v>
      </c>
      <c r="AS97">
        <f>timeDistribution[[#This Row],[Column20]]/$Z$2</f>
        <v>0.12593703148425786</v>
      </c>
      <c r="AT97">
        <f>timeDistribution[[#This Row],[Column21]]/$Z$2</f>
        <v>0.1184407796101949</v>
      </c>
      <c r="AU97">
        <f>timeDistribution[[#This Row],[Column22]]/$Z$2</f>
        <v>0.10044977511244378</v>
      </c>
      <c r="AV97">
        <f>timeDistribution[[#This Row],[Column23]]/$Z$2</f>
        <v>5.5472263868065967E-2</v>
      </c>
      <c r="AW97">
        <f>timeDistribution[[#This Row],[Column24]]/$Z$2</f>
        <v>5.9970014992503748E-2</v>
      </c>
    </row>
    <row r="98" spans="1:49" x14ac:dyDescent="0.3">
      <c r="A98" s="1" t="s">
        <v>121</v>
      </c>
      <c r="B98" s="1">
        <v>37</v>
      </c>
      <c r="C98" s="1">
        <v>33</v>
      </c>
      <c r="D98" s="1">
        <v>80</v>
      </c>
      <c r="E98" s="1">
        <v>10</v>
      </c>
      <c r="F98" s="1">
        <v>2</v>
      </c>
      <c r="G98" s="1">
        <v>13</v>
      </c>
      <c r="H98" s="1">
        <v>17</v>
      </c>
      <c r="I98" s="1">
        <v>49</v>
      </c>
      <c r="J98" s="1">
        <v>194</v>
      </c>
      <c r="K98" s="1">
        <v>142</v>
      </c>
      <c r="L98" s="1">
        <v>135</v>
      </c>
      <c r="M98" s="1">
        <v>143</v>
      </c>
      <c r="N98" s="1">
        <v>134</v>
      </c>
      <c r="O98" s="1">
        <v>91</v>
      </c>
      <c r="P98" s="1">
        <v>132</v>
      </c>
      <c r="Q98" s="1">
        <v>115</v>
      </c>
      <c r="R98" s="1">
        <v>121</v>
      </c>
      <c r="S98" s="1">
        <v>133</v>
      </c>
      <c r="T98" s="1">
        <v>112</v>
      </c>
      <c r="U98" s="1">
        <v>90</v>
      </c>
      <c r="V98" s="1">
        <v>116</v>
      </c>
      <c r="W98" s="1">
        <v>62</v>
      </c>
      <c r="X98" s="1">
        <v>30</v>
      </c>
      <c r="Y98" s="1">
        <v>18</v>
      </c>
      <c r="Z98">
        <f>SUM(timeDistribution[[#This Row],[Column2]:[Column25]])</f>
        <v>2009</v>
      </c>
      <c r="AA98">
        <f>timeDistribution[[#This Row],[Column2]]/$Z$2</f>
        <v>5.5472263868065967E-2</v>
      </c>
      <c r="AB98">
        <f>timeDistribution[[#This Row],[Column3]]/$Z$2</f>
        <v>4.9475262368815595E-2</v>
      </c>
      <c r="AC98">
        <f>timeDistribution[[#This Row],[Column4]]/$Z$2</f>
        <v>0.1199400299850075</v>
      </c>
      <c r="AD98">
        <f>timeDistribution[[#This Row],[Column5]]/$Z$2</f>
        <v>1.4992503748125937E-2</v>
      </c>
      <c r="AE98">
        <f>timeDistribution[[#This Row],[Column6]]/$Z$2</f>
        <v>2.9985007496251873E-3</v>
      </c>
      <c r="AF98">
        <f>timeDistribution[[#This Row],[Column7]]/$Z$2</f>
        <v>1.9490254872563718E-2</v>
      </c>
      <c r="AG98">
        <f>timeDistribution[[#This Row],[Column8]]/$Z$2</f>
        <v>2.5487256371814093E-2</v>
      </c>
      <c r="AH98">
        <f>timeDistribution[[#This Row],[Column9]]/$Z$2</f>
        <v>7.3463268365817097E-2</v>
      </c>
      <c r="AI98">
        <f>timeDistribution[[#This Row],[Column10]]/$Z$2</f>
        <v>0.29085457271364318</v>
      </c>
      <c r="AJ98">
        <f>timeDistribution[[#This Row],[Column11]]/$Z$2</f>
        <v>0.21289355322338829</v>
      </c>
      <c r="AK98">
        <f>timeDistribution[[#This Row],[Column12]]/$Z$2</f>
        <v>0.20239880059970014</v>
      </c>
      <c r="AL98">
        <f>timeDistribution[[#This Row],[Column13]]/$Z$2</f>
        <v>0.2143928035982009</v>
      </c>
      <c r="AM98">
        <f>timeDistribution[[#This Row],[Column14]]/$Z$2</f>
        <v>0.20089955022488756</v>
      </c>
      <c r="AN98">
        <f>timeDistribution[[#This Row],[Column15]]/$Z$2</f>
        <v>0.13643178410794601</v>
      </c>
      <c r="AO98">
        <f>timeDistribution[[#This Row],[Column16]]/$Z$2</f>
        <v>0.19790104947526238</v>
      </c>
      <c r="AP98">
        <f>timeDistribution[[#This Row],[Column17]]/$Z$2</f>
        <v>0.17241379310344829</v>
      </c>
      <c r="AQ98">
        <f>timeDistribution[[#This Row],[Column18]]/$Z$2</f>
        <v>0.18140929535232383</v>
      </c>
      <c r="AR98">
        <f>timeDistribution[[#This Row],[Column19]]/$Z$2</f>
        <v>0.19940029985007496</v>
      </c>
      <c r="AS98">
        <f>timeDistribution[[#This Row],[Column20]]/$Z$2</f>
        <v>0.1679160419790105</v>
      </c>
      <c r="AT98">
        <f>timeDistribution[[#This Row],[Column21]]/$Z$2</f>
        <v>0.13493253373313344</v>
      </c>
      <c r="AU98">
        <f>timeDistribution[[#This Row],[Column22]]/$Z$2</f>
        <v>0.17391304347826086</v>
      </c>
      <c r="AV98">
        <f>timeDistribution[[#This Row],[Column23]]/$Z$2</f>
        <v>9.2953523238380811E-2</v>
      </c>
      <c r="AW98">
        <f>timeDistribution[[#This Row],[Column24]]/$Z$2</f>
        <v>4.4977511244377814E-2</v>
      </c>
    </row>
    <row r="99" spans="1:49" x14ac:dyDescent="0.3">
      <c r="A99" s="1" t="s">
        <v>122</v>
      </c>
      <c r="B99" s="1">
        <v>52</v>
      </c>
      <c r="C99" s="1">
        <v>80</v>
      </c>
      <c r="D99" s="1">
        <v>29</v>
      </c>
      <c r="E99" s="1">
        <v>30</v>
      </c>
      <c r="F99" s="1">
        <v>1</v>
      </c>
      <c r="G99" s="1">
        <v>21</v>
      </c>
      <c r="H99" s="1">
        <v>28</v>
      </c>
      <c r="I99" s="1">
        <v>80</v>
      </c>
      <c r="J99" s="1">
        <v>223</v>
      </c>
      <c r="K99" s="1">
        <v>160</v>
      </c>
      <c r="L99" s="1">
        <v>143</v>
      </c>
      <c r="M99" s="1">
        <v>165</v>
      </c>
      <c r="N99" s="1">
        <v>123</v>
      </c>
      <c r="O99" s="1">
        <v>108</v>
      </c>
      <c r="P99" s="1">
        <v>161</v>
      </c>
      <c r="Q99" s="1">
        <v>106</v>
      </c>
      <c r="R99" s="1">
        <v>154</v>
      </c>
      <c r="S99" s="1">
        <v>91</v>
      </c>
      <c r="T99" s="1">
        <v>98</v>
      </c>
      <c r="U99" s="1">
        <v>74</v>
      </c>
      <c r="V99" s="1">
        <v>91</v>
      </c>
      <c r="W99" s="1">
        <v>68</v>
      </c>
      <c r="X99" s="1">
        <v>40</v>
      </c>
      <c r="Y99" s="1">
        <v>18</v>
      </c>
      <c r="Z99">
        <f>SUM(timeDistribution[[#This Row],[Column2]:[Column25]])</f>
        <v>2144</v>
      </c>
      <c r="AA99">
        <f>timeDistribution[[#This Row],[Column2]]/$Z$2</f>
        <v>7.7961019490254871E-2</v>
      </c>
      <c r="AB99">
        <f>timeDistribution[[#This Row],[Column3]]/$Z$2</f>
        <v>0.1199400299850075</v>
      </c>
      <c r="AC99">
        <f>timeDistribution[[#This Row],[Column4]]/$Z$2</f>
        <v>4.3478260869565216E-2</v>
      </c>
      <c r="AD99">
        <f>timeDistribution[[#This Row],[Column5]]/$Z$2</f>
        <v>4.4977511244377814E-2</v>
      </c>
      <c r="AE99">
        <f>timeDistribution[[#This Row],[Column6]]/$Z$2</f>
        <v>1.4992503748125937E-3</v>
      </c>
      <c r="AF99">
        <f>timeDistribution[[#This Row],[Column7]]/$Z$2</f>
        <v>3.1484257871064465E-2</v>
      </c>
      <c r="AG99">
        <f>timeDistribution[[#This Row],[Column8]]/$Z$2</f>
        <v>4.1979010494752625E-2</v>
      </c>
      <c r="AH99">
        <f>timeDistribution[[#This Row],[Column9]]/$Z$2</f>
        <v>0.1199400299850075</v>
      </c>
      <c r="AI99">
        <f>timeDistribution[[#This Row],[Column10]]/$Z$2</f>
        <v>0.33433283358320842</v>
      </c>
      <c r="AJ99">
        <f>timeDistribution[[#This Row],[Column11]]/$Z$2</f>
        <v>0.23988005997001499</v>
      </c>
      <c r="AK99">
        <f>timeDistribution[[#This Row],[Column12]]/$Z$2</f>
        <v>0.2143928035982009</v>
      </c>
      <c r="AL99">
        <f>timeDistribution[[#This Row],[Column13]]/$Z$2</f>
        <v>0.24737631184407796</v>
      </c>
      <c r="AM99">
        <f>timeDistribution[[#This Row],[Column14]]/$Z$2</f>
        <v>0.18440779610194902</v>
      </c>
      <c r="AN99">
        <f>timeDistribution[[#This Row],[Column15]]/$Z$2</f>
        <v>0.16191904047976011</v>
      </c>
      <c r="AO99">
        <f>timeDistribution[[#This Row],[Column16]]/$Z$2</f>
        <v>0.2413793103448276</v>
      </c>
      <c r="AP99">
        <f>timeDistribution[[#This Row],[Column17]]/$Z$2</f>
        <v>0.15892053973013492</v>
      </c>
      <c r="AQ99">
        <f>timeDistribution[[#This Row],[Column18]]/$Z$2</f>
        <v>0.23088455772113944</v>
      </c>
      <c r="AR99">
        <f>timeDistribution[[#This Row],[Column19]]/$Z$2</f>
        <v>0.13643178410794601</v>
      </c>
      <c r="AS99">
        <f>timeDistribution[[#This Row],[Column20]]/$Z$2</f>
        <v>0.14692653673163419</v>
      </c>
      <c r="AT99">
        <f>timeDistribution[[#This Row],[Column21]]/$Z$2</f>
        <v>0.11094452773613193</v>
      </c>
      <c r="AU99">
        <f>timeDistribution[[#This Row],[Column22]]/$Z$2</f>
        <v>0.13643178410794601</v>
      </c>
      <c r="AV99">
        <f>timeDistribution[[#This Row],[Column23]]/$Z$2</f>
        <v>0.10194902548725637</v>
      </c>
      <c r="AW99">
        <f>timeDistribution[[#This Row],[Column24]]/$Z$2</f>
        <v>5.9970014992503748E-2</v>
      </c>
    </row>
    <row r="100" spans="1:49" x14ac:dyDescent="0.3">
      <c r="A100" s="1" t="s">
        <v>123</v>
      </c>
      <c r="B100" s="1">
        <v>53</v>
      </c>
      <c r="C100" s="1">
        <v>51</v>
      </c>
      <c r="D100" s="1">
        <v>42</v>
      </c>
      <c r="E100" s="1">
        <v>16</v>
      </c>
      <c r="F100" s="1">
        <v>9</v>
      </c>
      <c r="G100" s="1">
        <v>12</v>
      </c>
      <c r="H100" s="1">
        <v>25</v>
      </c>
      <c r="I100" s="1">
        <v>63</v>
      </c>
      <c r="J100" s="1">
        <v>273</v>
      </c>
      <c r="K100" s="1">
        <v>185</v>
      </c>
      <c r="L100" s="1">
        <v>198</v>
      </c>
      <c r="M100" s="1">
        <v>213</v>
      </c>
      <c r="N100" s="1">
        <v>140</v>
      </c>
      <c r="O100" s="1">
        <v>125</v>
      </c>
      <c r="P100" s="1">
        <v>159</v>
      </c>
      <c r="Q100" s="1">
        <v>216</v>
      </c>
      <c r="R100" s="1">
        <v>141</v>
      </c>
      <c r="S100" s="1">
        <v>156</v>
      </c>
      <c r="T100" s="1">
        <v>113</v>
      </c>
      <c r="U100" s="1">
        <v>78</v>
      </c>
      <c r="V100" s="1">
        <v>60</v>
      </c>
      <c r="W100" s="1">
        <v>91</v>
      </c>
      <c r="X100" s="1">
        <v>52</v>
      </c>
      <c r="Y100" s="1">
        <v>32</v>
      </c>
      <c r="Z100">
        <f>SUM(timeDistribution[[#This Row],[Column2]:[Column25]])</f>
        <v>2503</v>
      </c>
      <c r="AA100">
        <f>timeDistribution[[#This Row],[Column2]]/$Z$2</f>
        <v>7.9460269865067462E-2</v>
      </c>
      <c r="AB100">
        <f>timeDistribution[[#This Row],[Column3]]/$Z$2</f>
        <v>7.646176911544228E-2</v>
      </c>
      <c r="AC100">
        <f>timeDistribution[[#This Row],[Column4]]/$Z$2</f>
        <v>6.296851574212893E-2</v>
      </c>
      <c r="AD100">
        <f>timeDistribution[[#This Row],[Column5]]/$Z$2</f>
        <v>2.3988005997001498E-2</v>
      </c>
      <c r="AE100">
        <f>timeDistribution[[#This Row],[Column6]]/$Z$2</f>
        <v>1.3493253373313344E-2</v>
      </c>
      <c r="AF100">
        <f>timeDistribution[[#This Row],[Column7]]/$Z$2</f>
        <v>1.7991004497751123E-2</v>
      </c>
      <c r="AG100">
        <f>timeDistribution[[#This Row],[Column8]]/$Z$2</f>
        <v>3.7481259370314844E-2</v>
      </c>
      <c r="AH100">
        <f>timeDistribution[[#This Row],[Column9]]/$Z$2</f>
        <v>9.4452773613193403E-2</v>
      </c>
      <c r="AI100">
        <f>timeDistribution[[#This Row],[Column10]]/$Z$2</f>
        <v>0.40929535232383807</v>
      </c>
      <c r="AJ100">
        <f>timeDistribution[[#This Row],[Column11]]/$Z$2</f>
        <v>0.27736131934032981</v>
      </c>
      <c r="AK100">
        <f>timeDistribution[[#This Row],[Column12]]/$Z$2</f>
        <v>0.29685157421289354</v>
      </c>
      <c r="AL100">
        <f>timeDistribution[[#This Row],[Column13]]/$Z$2</f>
        <v>0.31934032983508248</v>
      </c>
      <c r="AM100">
        <f>timeDistribution[[#This Row],[Column14]]/$Z$2</f>
        <v>0.20989505247376311</v>
      </c>
      <c r="AN100">
        <f>timeDistribution[[#This Row],[Column15]]/$Z$2</f>
        <v>0.1874062968515742</v>
      </c>
      <c r="AO100">
        <f>timeDistribution[[#This Row],[Column16]]/$Z$2</f>
        <v>0.23838080959520239</v>
      </c>
      <c r="AP100">
        <f>timeDistribution[[#This Row],[Column17]]/$Z$2</f>
        <v>0.32383808095952021</v>
      </c>
      <c r="AQ100">
        <f>timeDistribution[[#This Row],[Column18]]/$Z$2</f>
        <v>0.21139430284857572</v>
      </c>
      <c r="AR100">
        <f>timeDistribution[[#This Row],[Column19]]/$Z$2</f>
        <v>0.23388305847076463</v>
      </c>
      <c r="AS100">
        <f>timeDistribution[[#This Row],[Column20]]/$Z$2</f>
        <v>0.16941529235382308</v>
      </c>
      <c r="AT100">
        <f>timeDistribution[[#This Row],[Column21]]/$Z$2</f>
        <v>0.11694152923538231</v>
      </c>
      <c r="AU100">
        <f>timeDistribution[[#This Row],[Column22]]/$Z$2</f>
        <v>8.9955022488755629E-2</v>
      </c>
      <c r="AV100">
        <f>timeDistribution[[#This Row],[Column23]]/$Z$2</f>
        <v>0.13643178410794601</v>
      </c>
      <c r="AW100">
        <f>timeDistribution[[#This Row],[Column24]]/$Z$2</f>
        <v>7.7961019490254871E-2</v>
      </c>
    </row>
    <row r="101" spans="1:49" x14ac:dyDescent="0.3">
      <c r="A101" s="1" t="s">
        <v>124</v>
      </c>
      <c r="B101" s="1">
        <v>68</v>
      </c>
      <c r="C101" s="1">
        <v>58</v>
      </c>
      <c r="D101" s="1">
        <v>33</v>
      </c>
      <c r="E101" s="1">
        <v>6</v>
      </c>
      <c r="F101" s="1">
        <v>15</v>
      </c>
      <c r="G101" s="1">
        <v>24</v>
      </c>
      <c r="H101" s="1">
        <v>28</v>
      </c>
      <c r="I101" s="1">
        <v>84</v>
      </c>
      <c r="J101" s="1">
        <v>267</v>
      </c>
      <c r="K101" s="1">
        <v>171</v>
      </c>
      <c r="L101" s="1">
        <v>182</v>
      </c>
      <c r="M101" s="1">
        <v>183</v>
      </c>
      <c r="N101" s="1">
        <v>131</v>
      </c>
      <c r="O101" s="1">
        <v>143</v>
      </c>
      <c r="P101" s="1">
        <v>150</v>
      </c>
      <c r="Q101" s="1">
        <v>148</v>
      </c>
      <c r="R101" s="1">
        <v>217</v>
      </c>
      <c r="S101" s="1">
        <v>152</v>
      </c>
      <c r="T101" s="1">
        <v>100</v>
      </c>
      <c r="U101" s="1">
        <v>53</v>
      </c>
      <c r="V101" s="1">
        <v>100</v>
      </c>
      <c r="W101" s="1">
        <v>52</v>
      </c>
      <c r="X101" s="1">
        <v>25</v>
      </c>
      <c r="Y101" s="1">
        <v>24</v>
      </c>
      <c r="Z101">
        <f>SUM(timeDistribution[[#This Row],[Column2]:[Column25]])</f>
        <v>2414</v>
      </c>
      <c r="AA101">
        <f>timeDistribution[[#This Row],[Column2]]/$Z$2</f>
        <v>0.10194902548725637</v>
      </c>
      <c r="AB101">
        <f>timeDistribution[[#This Row],[Column3]]/$Z$2</f>
        <v>8.6956521739130432E-2</v>
      </c>
      <c r="AC101">
        <f>timeDistribution[[#This Row],[Column4]]/$Z$2</f>
        <v>4.9475262368815595E-2</v>
      </c>
      <c r="AD101">
        <f>timeDistribution[[#This Row],[Column5]]/$Z$2</f>
        <v>8.9955022488755615E-3</v>
      </c>
      <c r="AE101">
        <f>timeDistribution[[#This Row],[Column6]]/$Z$2</f>
        <v>2.2488755622188907E-2</v>
      </c>
      <c r="AF101">
        <f>timeDistribution[[#This Row],[Column7]]/$Z$2</f>
        <v>3.5982008995502246E-2</v>
      </c>
      <c r="AG101">
        <f>timeDistribution[[#This Row],[Column8]]/$Z$2</f>
        <v>4.1979010494752625E-2</v>
      </c>
      <c r="AH101">
        <f>timeDistribution[[#This Row],[Column9]]/$Z$2</f>
        <v>0.12593703148425786</v>
      </c>
      <c r="AI101">
        <f>timeDistribution[[#This Row],[Column10]]/$Z$2</f>
        <v>0.40029985007496249</v>
      </c>
      <c r="AJ101">
        <f>timeDistribution[[#This Row],[Column11]]/$Z$2</f>
        <v>0.25637181409295351</v>
      </c>
      <c r="AK101">
        <f>timeDistribution[[#This Row],[Column12]]/$Z$2</f>
        <v>0.27286356821589203</v>
      </c>
      <c r="AL101">
        <f>timeDistribution[[#This Row],[Column13]]/$Z$2</f>
        <v>0.27436281859070466</v>
      </c>
      <c r="AM101">
        <f>timeDistribution[[#This Row],[Column14]]/$Z$2</f>
        <v>0.19640179910044978</v>
      </c>
      <c r="AN101">
        <f>timeDistribution[[#This Row],[Column15]]/$Z$2</f>
        <v>0.2143928035982009</v>
      </c>
      <c r="AO101">
        <f>timeDistribution[[#This Row],[Column16]]/$Z$2</f>
        <v>0.22488755622188905</v>
      </c>
      <c r="AP101">
        <f>timeDistribution[[#This Row],[Column17]]/$Z$2</f>
        <v>0.22188905547226387</v>
      </c>
      <c r="AQ101">
        <f>timeDistribution[[#This Row],[Column18]]/$Z$2</f>
        <v>0.32533733133433285</v>
      </c>
      <c r="AR101">
        <f>timeDistribution[[#This Row],[Column19]]/$Z$2</f>
        <v>0.22788605697151423</v>
      </c>
      <c r="AS101">
        <f>timeDistribution[[#This Row],[Column20]]/$Z$2</f>
        <v>0.14992503748125938</v>
      </c>
      <c r="AT101">
        <f>timeDistribution[[#This Row],[Column21]]/$Z$2</f>
        <v>7.9460269865067462E-2</v>
      </c>
      <c r="AU101">
        <f>timeDistribution[[#This Row],[Column22]]/$Z$2</f>
        <v>0.14992503748125938</v>
      </c>
      <c r="AV101">
        <f>timeDistribution[[#This Row],[Column23]]/$Z$2</f>
        <v>7.7961019490254871E-2</v>
      </c>
      <c r="AW101">
        <f>timeDistribution[[#This Row],[Column24]]/$Z$2</f>
        <v>3.7481259370314844E-2</v>
      </c>
    </row>
    <row r="102" spans="1:49" x14ac:dyDescent="0.3">
      <c r="A102" s="1" t="s">
        <v>125</v>
      </c>
      <c r="B102" s="1">
        <v>89</v>
      </c>
      <c r="C102" s="1">
        <v>44</v>
      </c>
      <c r="D102" s="1">
        <v>14</v>
      </c>
      <c r="E102" s="1">
        <v>0</v>
      </c>
      <c r="F102" s="1">
        <v>4</v>
      </c>
      <c r="G102" s="1">
        <v>16</v>
      </c>
      <c r="H102" s="1">
        <v>22</v>
      </c>
      <c r="I102" s="1">
        <v>6</v>
      </c>
      <c r="J102" s="1">
        <v>55</v>
      </c>
      <c r="K102" s="1">
        <v>61</v>
      </c>
      <c r="L102" s="1">
        <v>51</v>
      </c>
      <c r="M102" s="1">
        <v>63</v>
      </c>
      <c r="N102" s="1">
        <v>38</v>
      </c>
      <c r="O102" s="1">
        <v>47</v>
      </c>
      <c r="P102" s="1">
        <v>21</v>
      </c>
      <c r="Q102" s="1">
        <v>39</v>
      </c>
      <c r="R102" s="1">
        <v>27</v>
      </c>
      <c r="S102" s="1">
        <v>42</v>
      </c>
      <c r="T102" s="1">
        <v>24</v>
      </c>
      <c r="U102" s="1">
        <v>33</v>
      </c>
      <c r="V102" s="1">
        <v>6</v>
      </c>
      <c r="W102" s="1">
        <v>14</v>
      </c>
      <c r="X102" s="1">
        <v>14</v>
      </c>
      <c r="Y102" s="1">
        <v>14</v>
      </c>
      <c r="Z102">
        <f>SUM(timeDistribution[[#This Row],[Column2]:[Column25]])</f>
        <v>744</v>
      </c>
      <c r="AA102">
        <f>timeDistribution[[#This Row],[Column2]]/$Z$2</f>
        <v>0.13343328335832083</v>
      </c>
      <c r="AB102">
        <f>timeDistribution[[#This Row],[Column3]]/$Z$2</f>
        <v>6.5967016491754127E-2</v>
      </c>
      <c r="AC102">
        <f>timeDistribution[[#This Row],[Column4]]/$Z$2</f>
        <v>2.0989505247376312E-2</v>
      </c>
      <c r="AD102">
        <f>timeDistribution[[#This Row],[Column5]]/$Z$2</f>
        <v>0</v>
      </c>
      <c r="AE102">
        <f>timeDistribution[[#This Row],[Column6]]/$Z$2</f>
        <v>5.9970014992503746E-3</v>
      </c>
      <c r="AF102">
        <f>timeDistribution[[#This Row],[Column7]]/$Z$2</f>
        <v>2.3988005997001498E-2</v>
      </c>
      <c r="AG102">
        <f>timeDistribution[[#This Row],[Column8]]/$Z$2</f>
        <v>3.2983508245877063E-2</v>
      </c>
      <c r="AH102">
        <f>timeDistribution[[#This Row],[Column9]]/$Z$2</f>
        <v>8.9955022488755615E-3</v>
      </c>
      <c r="AI102">
        <f>timeDistribution[[#This Row],[Column10]]/$Z$2</f>
        <v>8.2458770614692659E-2</v>
      </c>
      <c r="AJ102">
        <f>timeDistribution[[#This Row],[Column11]]/$Z$2</f>
        <v>9.145427286356822E-2</v>
      </c>
      <c r="AK102">
        <f>timeDistribution[[#This Row],[Column12]]/$Z$2</f>
        <v>7.646176911544228E-2</v>
      </c>
      <c r="AL102">
        <f>timeDistribution[[#This Row],[Column13]]/$Z$2</f>
        <v>9.4452773613193403E-2</v>
      </c>
      <c r="AM102">
        <f>timeDistribution[[#This Row],[Column14]]/$Z$2</f>
        <v>5.6971514242878558E-2</v>
      </c>
      <c r="AN102">
        <f>timeDistribution[[#This Row],[Column15]]/$Z$2</f>
        <v>7.0464767616191901E-2</v>
      </c>
      <c r="AO102">
        <f>timeDistribution[[#This Row],[Column16]]/$Z$2</f>
        <v>3.1484257871064465E-2</v>
      </c>
      <c r="AP102">
        <f>timeDistribution[[#This Row],[Column17]]/$Z$2</f>
        <v>5.8470764617691157E-2</v>
      </c>
      <c r="AQ102">
        <f>timeDistribution[[#This Row],[Column18]]/$Z$2</f>
        <v>4.0479760119940027E-2</v>
      </c>
      <c r="AR102">
        <f>timeDistribution[[#This Row],[Column19]]/$Z$2</f>
        <v>6.296851574212893E-2</v>
      </c>
      <c r="AS102">
        <f>timeDistribution[[#This Row],[Column20]]/$Z$2</f>
        <v>3.5982008995502246E-2</v>
      </c>
      <c r="AT102">
        <f>timeDistribution[[#This Row],[Column21]]/$Z$2</f>
        <v>4.9475262368815595E-2</v>
      </c>
      <c r="AU102">
        <f>timeDistribution[[#This Row],[Column22]]/$Z$2</f>
        <v>8.9955022488755615E-3</v>
      </c>
      <c r="AV102">
        <f>timeDistribution[[#This Row],[Column23]]/$Z$2</f>
        <v>2.0989505247376312E-2</v>
      </c>
      <c r="AW102">
        <f>timeDistribution[[#This Row],[Column24]]/$Z$2</f>
        <v>2.0989505247376312E-2</v>
      </c>
    </row>
    <row r="103" spans="1:49" x14ac:dyDescent="0.3">
      <c r="A103" s="1" t="s">
        <v>126</v>
      </c>
      <c r="B103" s="1">
        <v>82</v>
      </c>
      <c r="C103" s="1">
        <v>28</v>
      </c>
      <c r="D103" s="1">
        <v>0</v>
      </c>
      <c r="E103" s="1">
        <v>3</v>
      </c>
      <c r="F103" s="1">
        <v>0</v>
      </c>
      <c r="G103" s="1">
        <v>17</v>
      </c>
      <c r="H103" s="1">
        <v>3</v>
      </c>
      <c r="I103" s="1">
        <v>3</v>
      </c>
      <c r="J103" s="1">
        <v>8</v>
      </c>
      <c r="K103" s="1">
        <v>42</v>
      </c>
      <c r="L103" s="1">
        <v>70</v>
      </c>
      <c r="M103" s="1">
        <v>44</v>
      </c>
      <c r="N103" s="1">
        <v>54</v>
      </c>
      <c r="O103" s="1">
        <v>44</v>
      </c>
      <c r="P103" s="1">
        <v>30</v>
      </c>
      <c r="Q103" s="1">
        <v>58</v>
      </c>
      <c r="R103" s="1">
        <v>50</v>
      </c>
      <c r="S103" s="1">
        <v>36</v>
      </c>
      <c r="T103" s="1">
        <v>21</v>
      </c>
      <c r="U103" s="1">
        <v>24</v>
      </c>
      <c r="V103" s="1">
        <v>25</v>
      </c>
      <c r="W103" s="1">
        <v>14</v>
      </c>
      <c r="X103" s="1">
        <v>12</v>
      </c>
      <c r="Y103" s="1">
        <v>33</v>
      </c>
      <c r="Z103">
        <f>SUM(timeDistribution[[#This Row],[Column2]:[Column25]])</f>
        <v>701</v>
      </c>
      <c r="AA103">
        <f>timeDistribution[[#This Row],[Column2]]/$Z$2</f>
        <v>0.12293853073463268</v>
      </c>
      <c r="AB103">
        <f>timeDistribution[[#This Row],[Column3]]/$Z$2</f>
        <v>4.1979010494752625E-2</v>
      </c>
      <c r="AC103">
        <f>timeDistribution[[#This Row],[Column4]]/$Z$2</f>
        <v>0</v>
      </c>
      <c r="AD103">
        <f>timeDistribution[[#This Row],[Column5]]/$Z$2</f>
        <v>4.4977511244377807E-3</v>
      </c>
      <c r="AE103">
        <f>timeDistribution[[#This Row],[Column6]]/$Z$2</f>
        <v>0</v>
      </c>
      <c r="AF103">
        <f>timeDistribution[[#This Row],[Column7]]/$Z$2</f>
        <v>2.5487256371814093E-2</v>
      </c>
      <c r="AG103">
        <f>timeDistribution[[#This Row],[Column8]]/$Z$2</f>
        <v>4.4977511244377807E-3</v>
      </c>
      <c r="AH103">
        <f>timeDistribution[[#This Row],[Column9]]/$Z$2</f>
        <v>4.4977511244377807E-3</v>
      </c>
      <c r="AI103">
        <f>timeDistribution[[#This Row],[Column10]]/$Z$2</f>
        <v>1.1994002998500749E-2</v>
      </c>
      <c r="AJ103">
        <f>timeDistribution[[#This Row],[Column11]]/$Z$2</f>
        <v>6.296851574212893E-2</v>
      </c>
      <c r="AK103">
        <f>timeDistribution[[#This Row],[Column12]]/$Z$2</f>
        <v>0.10494752623688156</v>
      </c>
      <c r="AL103">
        <f>timeDistribution[[#This Row],[Column13]]/$Z$2</f>
        <v>6.5967016491754127E-2</v>
      </c>
      <c r="AM103">
        <f>timeDistribution[[#This Row],[Column14]]/$Z$2</f>
        <v>8.0959520239880053E-2</v>
      </c>
      <c r="AN103">
        <f>timeDistribution[[#This Row],[Column15]]/$Z$2</f>
        <v>6.5967016491754127E-2</v>
      </c>
      <c r="AO103">
        <f>timeDistribution[[#This Row],[Column16]]/$Z$2</f>
        <v>4.4977511244377814E-2</v>
      </c>
      <c r="AP103">
        <f>timeDistribution[[#This Row],[Column17]]/$Z$2</f>
        <v>8.6956521739130432E-2</v>
      </c>
      <c r="AQ103">
        <f>timeDistribution[[#This Row],[Column18]]/$Z$2</f>
        <v>7.4962518740629688E-2</v>
      </c>
      <c r="AR103">
        <f>timeDistribution[[#This Row],[Column19]]/$Z$2</f>
        <v>5.3973013493253376E-2</v>
      </c>
      <c r="AS103">
        <f>timeDistribution[[#This Row],[Column20]]/$Z$2</f>
        <v>3.1484257871064465E-2</v>
      </c>
      <c r="AT103">
        <f>timeDistribution[[#This Row],[Column21]]/$Z$2</f>
        <v>3.5982008995502246E-2</v>
      </c>
      <c r="AU103">
        <f>timeDistribution[[#This Row],[Column22]]/$Z$2</f>
        <v>3.7481259370314844E-2</v>
      </c>
      <c r="AV103">
        <f>timeDistribution[[#This Row],[Column23]]/$Z$2</f>
        <v>2.0989505247376312E-2</v>
      </c>
      <c r="AW103">
        <f>timeDistribution[[#This Row],[Column24]]/$Z$2</f>
        <v>1.7991004497751123E-2</v>
      </c>
    </row>
    <row r="104" spans="1:49" x14ac:dyDescent="0.3">
      <c r="A104" s="1" t="s">
        <v>127</v>
      </c>
      <c r="B104" s="1">
        <v>16</v>
      </c>
      <c r="C104" s="1">
        <v>19</v>
      </c>
      <c r="D104" s="1">
        <v>59</v>
      </c>
      <c r="E104" s="1">
        <v>0</v>
      </c>
      <c r="F104" s="1">
        <v>4</v>
      </c>
      <c r="G104" s="1">
        <v>16</v>
      </c>
      <c r="H104" s="1">
        <v>23</v>
      </c>
      <c r="I104" s="1">
        <v>76</v>
      </c>
      <c r="J104" s="1">
        <v>274</v>
      </c>
      <c r="K104" s="1">
        <v>184</v>
      </c>
      <c r="L104" s="1">
        <v>131</v>
      </c>
      <c r="M104" s="1">
        <v>126</v>
      </c>
      <c r="N104" s="1">
        <v>165</v>
      </c>
      <c r="O104" s="1">
        <v>152</v>
      </c>
      <c r="P104" s="1">
        <v>194</v>
      </c>
      <c r="Q104" s="1">
        <v>149</v>
      </c>
      <c r="R104" s="1">
        <v>173</v>
      </c>
      <c r="S104" s="1">
        <v>167</v>
      </c>
      <c r="T104" s="1">
        <v>94</v>
      </c>
      <c r="U104" s="1">
        <v>65</v>
      </c>
      <c r="V104" s="1">
        <v>65</v>
      </c>
      <c r="W104" s="1">
        <v>83</v>
      </c>
      <c r="X104" s="1">
        <v>31</v>
      </c>
      <c r="Y104" s="1">
        <v>21</v>
      </c>
      <c r="Z104">
        <f>SUM(timeDistribution[[#This Row],[Column2]:[Column25]])</f>
        <v>2287</v>
      </c>
      <c r="AA104">
        <f>timeDistribution[[#This Row],[Column2]]/$Z$2</f>
        <v>2.3988005997001498E-2</v>
      </c>
      <c r="AB104">
        <f>timeDistribution[[#This Row],[Column3]]/$Z$2</f>
        <v>2.8485757121439279E-2</v>
      </c>
      <c r="AC104">
        <f>timeDistribution[[#This Row],[Column4]]/$Z$2</f>
        <v>8.8455772113943024E-2</v>
      </c>
      <c r="AD104">
        <f>timeDistribution[[#This Row],[Column5]]/$Z$2</f>
        <v>0</v>
      </c>
      <c r="AE104">
        <f>timeDistribution[[#This Row],[Column6]]/$Z$2</f>
        <v>5.9970014992503746E-3</v>
      </c>
      <c r="AF104">
        <f>timeDistribution[[#This Row],[Column7]]/$Z$2</f>
        <v>2.3988005997001498E-2</v>
      </c>
      <c r="AG104">
        <f>timeDistribution[[#This Row],[Column8]]/$Z$2</f>
        <v>3.4482758620689655E-2</v>
      </c>
      <c r="AH104">
        <f>timeDistribution[[#This Row],[Column9]]/$Z$2</f>
        <v>0.11394302848575712</v>
      </c>
      <c r="AI104">
        <f>timeDistribution[[#This Row],[Column10]]/$Z$2</f>
        <v>0.4107946026986507</v>
      </c>
      <c r="AJ104">
        <f>timeDistribution[[#This Row],[Column11]]/$Z$2</f>
        <v>0.27586206896551724</v>
      </c>
      <c r="AK104">
        <f>timeDistribution[[#This Row],[Column12]]/$Z$2</f>
        <v>0.19640179910044978</v>
      </c>
      <c r="AL104">
        <f>timeDistribution[[#This Row],[Column13]]/$Z$2</f>
        <v>0.18890554722638681</v>
      </c>
      <c r="AM104">
        <f>timeDistribution[[#This Row],[Column14]]/$Z$2</f>
        <v>0.24737631184407796</v>
      </c>
      <c r="AN104">
        <f>timeDistribution[[#This Row],[Column15]]/$Z$2</f>
        <v>0.22788605697151423</v>
      </c>
      <c r="AO104">
        <f>timeDistribution[[#This Row],[Column16]]/$Z$2</f>
        <v>0.29085457271364318</v>
      </c>
      <c r="AP104">
        <f>timeDistribution[[#This Row],[Column17]]/$Z$2</f>
        <v>0.22338830584707647</v>
      </c>
      <c r="AQ104">
        <f>timeDistribution[[#This Row],[Column18]]/$Z$2</f>
        <v>0.25937031484257872</v>
      </c>
      <c r="AR104">
        <f>timeDistribution[[#This Row],[Column19]]/$Z$2</f>
        <v>0.25037481259370314</v>
      </c>
      <c r="AS104">
        <f>timeDistribution[[#This Row],[Column20]]/$Z$2</f>
        <v>0.1409295352323838</v>
      </c>
      <c r="AT104">
        <f>timeDistribution[[#This Row],[Column21]]/$Z$2</f>
        <v>9.7451274362818585E-2</v>
      </c>
      <c r="AU104">
        <f>timeDistribution[[#This Row],[Column22]]/$Z$2</f>
        <v>9.7451274362818585E-2</v>
      </c>
      <c r="AV104">
        <f>timeDistribution[[#This Row],[Column23]]/$Z$2</f>
        <v>0.12443778110944528</v>
      </c>
      <c r="AW104">
        <f>timeDistribution[[#This Row],[Column24]]/$Z$2</f>
        <v>4.6476761619190406E-2</v>
      </c>
    </row>
    <row r="105" spans="1:49" x14ac:dyDescent="0.3">
      <c r="A105" s="1" t="s">
        <v>128</v>
      </c>
      <c r="B105" s="1">
        <v>60</v>
      </c>
      <c r="C105" s="1">
        <v>91</v>
      </c>
      <c r="D105" s="1">
        <v>4</v>
      </c>
      <c r="E105" s="1">
        <v>4</v>
      </c>
      <c r="F105" s="1">
        <v>6</v>
      </c>
      <c r="G105" s="1">
        <v>21</v>
      </c>
      <c r="H105" s="1">
        <v>29</v>
      </c>
      <c r="I105" s="1">
        <v>74</v>
      </c>
      <c r="J105" s="1">
        <v>287</v>
      </c>
      <c r="K105" s="1">
        <v>191</v>
      </c>
      <c r="L105" s="1">
        <v>175</v>
      </c>
      <c r="M105" s="1">
        <v>166</v>
      </c>
      <c r="N105" s="1">
        <v>109</v>
      </c>
      <c r="O105" s="1">
        <v>158</v>
      </c>
      <c r="P105" s="1">
        <v>137</v>
      </c>
      <c r="Q105" s="1">
        <v>209</v>
      </c>
      <c r="R105" s="1">
        <v>148</v>
      </c>
      <c r="S105" s="1">
        <v>103</v>
      </c>
      <c r="T105" s="1">
        <v>146</v>
      </c>
      <c r="U105" s="1">
        <v>86</v>
      </c>
      <c r="V105" s="1">
        <v>54</v>
      </c>
      <c r="W105" s="1">
        <v>92</v>
      </c>
      <c r="X105" s="1">
        <v>38</v>
      </c>
      <c r="Y105" s="1">
        <v>25</v>
      </c>
      <c r="Z105">
        <f>SUM(timeDistribution[[#This Row],[Column2]:[Column25]])</f>
        <v>2413</v>
      </c>
      <c r="AA105">
        <f>timeDistribution[[#This Row],[Column2]]/$Z$2</f>
        <v>8.9955022488755629E-2</v>
      </c>
      <c r="AB105">
        <f>timeDistribution[[#This Row],[Column3]]/$Z$2</f>
        <v>0.13643178410794601</v>
      </c>
      <c r="AC105">
        <f>timeDistribution[[#This Row],[Column4]]/$Z$2</f>
        <v>5.9970014992503746E-3</v>
      </c>
      <c r="AD105">
        <f>timeDistribution[[#This Row],[Column5]]/$Z$2</f>
        <v>5.9970014992503746E-3</v>
      </c>
      <c r="AE105">
        <f>timeDistribution[[#This Row],[Column6]]/$Z$2</f>
        <v>8.9955022488755615E-3</v>
      </c>
      <c r="AF105">
        <f>timeDistribution[[#This Row],[Column7]]/$Z$2</f>
        <v>3.1484257871064465E-2</v>
      </c>
      <c r="AG105">
        <f>timeDistribution[[#This Row],[Column8]]/$Z$2</f>
        <v>4.3478260869565216E-2</v>
      </c>
      <c r="AH105">
        <f>timeDistribution[[#This Row],[Column9]]/$Z$2</f>
        <v>0.11094452773613193</v>
      </c>
      <c r="AI105">
        <f>timeDistribution[[#This Row],[Column10]]/$Z$2</f>
        <v>0.43028485757121437</v>
      </c>
      <c r="AJ105">
        <f>timeDistribution[[#This Row],[Column11]]/$Z$2</f>
        <v>0.28635682158920539</v>
      </c>
      <c r="AK105">
        <f>timeDistribution[[#This Row],[Column12]]/$Z$2</f>
        <v>0.26236881559220387</v>
      </c>
      <c r="AL105">
        <f>timeDistribution[[#This Row],[Column13]]/$Z$2</f>
        <v>0.24887556221889057</v>
      </c>
      <c r="AM105">
        <f>timeDistribution[[#This Row],[Column14]]/$Z$2</f>
        <v>0.16341829085457271</v>
      </c>
      <c r="AN105">
        <f>timeDistribution[[#This Row],[Column15]]/$Z$2</f>
        <v>0.23688155922038981</v>
      </c>
      <c r="AO105">
        <f>timeDistribution[[#This Row],[Column16]]/$Z$2</f>
        <v>0.20539730134932535</v>
      </c>
      <c r="AP105">
        <f>timeDistribution[[#This Row],[Column17]]/$Z$2</f>
        <v>0.31334332833583206</v>
      </c>
      <c r="AQ105">
        <f>timeDistribution[[#This Row],[Column18]]/$Z$2</f>
        <v>0.22188905547226387</v>
      </c>
      <c r="AR105">
        <f>timeDistribution[[#This Row],[Column19]]/$Z$2</f>
        <v>0.15442278860569716</v>
      </c>
      <c r="AS105">
        <f>timeDistribution[[#This Row],[Column20]]/$Z$2</f>
        <v>0.21889055472263869</v>
      </c>
      <c r="AT105">
        <f>timeDistribution[[#This Row],[Column21]]/$Z$2</f>
        <v>0.12893553223388307</v>
      </c>
      <c r="AU105">
        <f>timeDistribution[[#This Row],[Column22]]/$Z$2</f>
        <v>8.0959520239880053E-2</v>
      </c>
      <c r="AV105">
        <f>timeDistribution[[#This Row],[Column23]]/$Z$2</f>
        <v>0.13793103448275862</v>
      </c>
      <c r="AW105">
        <f>timeDistribution[[#This Row],[Column24]]/$Z$2</f>
        <v>5.6971514242878558E-2</v>
      </c>
    </row>
    <row r="106" spans="1:49" x14ac:dyDescent="0.3">
      <c r="A106" s="1" t="s">
        <v>129</v>
      </c>
      <c r="B106" s="1">
        <v>91</v>
      </c>
      <c r="C106" s="1">
        <v>44</v>
      </c>
      <c r="D106" s="1">
        <v>19</v>
      </c>
      <c r="E106" s="1">
        <v>2</v>
      </c>
      <c r="F106" s="1">
        <v>10</v>
      </c>
      <c r="G106" s="1">
        <v>12</v>
      </c>
      <c r="H106" s="1">
        <v>13</v>
      </c>
      <c r="I106" s="1">
        <v>106</v>
      </c>
      <c r="J106" s="1">
        <v>269</v>
      </c>
      <c r="K106" s="1">
        <v>195</v>
      </c>
      <c r="L106" s="1">
        <v>189</v>
      </c>
      <c r="M106" s="1">
        <v>157</v>
      </c>
      <c r="N106" s="1">
        <v>139</v>
      </c>
      <c r="O106" s="1">
        <v>135</v>
      </c>
      <c r="P106" s="1">
        <v>168</v>
      </c>
      <c r="Q106" s="1">
        <v>148</v>
      </c>
      <c r="R106" s="1">
        <v>237</v>
      </c>
      <c r="S106" s="1">
        <v>181</v>
      </c>
      <c r="T106" s="1">
        <v>100</v>
      </c>
      <c r="U106" s="1">
        <v>91</v>
      </c>
      <c r="V106" s="1">
        <v>69</v>
      </c>
      <c r="W106" s="1">
        <v>104</v>
      </c>
      <c r="X106" s="1">
        <v>30</v>
      </c>
      <c r="Y106" s="1">
        <v>9</v>
      </c>
      <c r="Z106">
        <f>SUM(timeDistribution[[#This Row],[Column2]:[Column25]])</f>
        <v>2518</v>
      </c>
      <c r="AA106">
        <f>timeDistribution[[#This Row],[Column2]]/$Z$2</f>
        <v>0.13643178410794601</v>
      </c>
      <c r="AB106">
        <f>timeDistribution[[#This Row],[Column3]]/$Z$2</f>
        <v>6.5967016491754127E-2</v>
      </c>
      <c r="AC106">
        <f>timeDistribution[[#This Row],[Column4]]/$Z$2</f>
        <v>2.8485757121439279E-2</v>
      </c>
      <c r="AD106">
        <f>timeDistribution[[#This Row],[Column5]]/$Z$2</f>
        <v>2.9985007496251873E-3</v>
      </c>
      <c r="AE106">
        <f>timeDistribution[[#This Row],[Column6]]/$Z$2</f>
        <v>1.4992503748125937E-2</v>
      </c>
      <c r="AF106">
        <f>timeDistribution[[#This Row],[Column7]]/$Z$2</f>
        <v>1.7991004497751123E-2</v>
      </c>
      <c r="AG106">
        <f>timeDistribution[[#This Row],[Column8]]/$Z$2</f>
        <v>1.9490254872563718E-2</v>
      </c>
      <c r="AH106">
        <f>timeDistribution[[#This Row],[Column9]]/$Z$2</f>
        <v>0.15892053973013492</v>
      </c>
      <c r="AI106">
        <f>timeDistribution[[#This Row],[Column10]]/$Z$2</f>
        <v>0.4032983508245877</v>
      </c>
      <c r="AJ106">
        <f>timeDistribution[[#This Row],[Column11]]/$Z$2</f>
        <v>0.29235382308845576</v>
      </c>
      <c r="AK106">
        <f>timeDistribution[[#This Row],[Column12]]/$Z$2</f>
        <v>0.28335832083958024</v>
      </c>
      <c r="AL106">
        <f>timeDistribution[[#This Row],[Column13]]/$Z$2</f>
        <v>0.2353823088455772</v>
      </c>
      <c r="AM106">
        <f>timeDistribution[[#This Row],[Column14]]/$Z$2</f>
        <v>0.20839580209895053</v>
      </c>
      <c r="AN106">
        <f>timeDistribution[[#This Row],[Column15]]/$Z$2</f>
        <v>0.20239880059970014</v>
      </c>
      <c r="AO106">
        <f>timeDistribution[[#This Row],[Column16]]/$Z$2</f>
        <v>0.25187406296851572</v>
      </c>
      <c r="AP106">
        <f>timeDistribution[[#This Row],[Column17]]/$Z$2</f>
        <v>0.22188905547226387</v>
      </c>
      <c r="AQ106">
        <f>timeDistribution[[#This Row],[Column18]]/$Z$2</f>
        <v>0.35532233883058473</v>
      </c>
      <c r="AR106">
        <f>timeDistribution[[#This Row],[Column19]]/$Z$2</f>
        <v>0.27136431784107945</v>
      </c>
      <c r="AS106">
        <f>timeDistribution[[#This Row],[Column20]]/$Z$2</f>
        <v>0.14992503748125938</v>
      </c>
      <c r="AT106">
        <f>timeDistribution[[#This Row],[Column21]]/$Z$2</f>
        <v>0.13643178410794601</v>
      </c>
      <c r="AU106">
        <f>timeDistribution[[#This Row],[Column22]]/$Z$2</f>
        <v>0.10344827586206896</v>
      </c>
      <c r="AV106">
        <f>timeDistribution[[#This Row],[Column23]]/$Z$2</f>
        <v>0.15592203898050974</v>
      </c>
      <c r="AW106">
        <f>timeDistribution[[#This Row],[Column24]]/$Z$2</f>
        <v>4.4977511244377814E-2</v>
      </c>
    </row>
    <row r="107" spans="1:49" x14ac:dyDescent="0.3">
      <c r="A107" s="1" t="s">
        <v>130</v>
      </c>
      <c r="B107" s="1">
        <v>76</v>
      </c>
      <c r="C107" s="1">
        <v>44</v>
      </c>
      <c r="D107" s="1">
        <v>19</v>
      </c>
      <c r="E107" s="1">
        <v>26</v>
      </c>
      <c r="F107" s="1">
        <v>5</v>
      </c>
      <c r="G107" s="1">
        <v>16</v>
      </c>
      <c r="H107" s="1">
        <v>29</v>
      </c>
      <c r="I107" s="1">
        <v>64</v>
      </c>
      <c r="J107" s="1">
        <v>311</v>
      </c>
      <c r="K107" s="1">
        <v>185</v>
      </c>
      <c r="L107" s="1">
        <v>175</v>
      </c>
      <c r="M107" s="1">
        <v>153</v>
      </c>
      <c r="N107" s="1">
        <v>154</v>
      </c>
      <c r="O107" s="1">
        <v>109</v>
      </c>
      <c r="P107" s="1">
        <v>169</v>
      </c>
      <c r="Q107" s="1">
        <v>159</v>
      </c>
      <c r="R107" s="1">
        <v>138</v>
      </c>
      <c r="S107" s="1">
        <v>147</v>
      </c>
      <c r="T107" s="1">
        <v>141</v>
      </c>
      <c r="U107" s="1">
        <v>80</v>
      </c>
      <c r="V107" s="1">
        <v>70</v>
      </c>
      <c r="W107" s="1">
        <v>75</v>
      </c>
      <c r="X107" s="1">
        <v>24</v>
      </c>
      <c r="Y107" s="1">
        <v>17</v>
      </c>
      <c r="Z107">
        <f>SUM(timeDistribution[[#This Row],[Column2]:[Column25]])</f>
        <v>2386</v>
      </c>
      <c r="AA107">
        <f>timeDistribution[[#This Row],[Column2]]/$Z$2</f>
        <v>0.11394302848575712</v>
      </c>
      <c r="AB107">
        <f>timeDistribution[[#This Row],[Column3]]/$Z$2</f>
        <v>6.5967016491754127E-2</v>
      </c>
      <c r="AC107">
        <f>timeDistribution[[#This Row],[Column4]]/$Z$2</f>
        <v>2.8485757121439279E-2</v>
      </c>
      <c r="AD107">
        <f>timeDistribution[[#This Row],[Column5]]/$Z$2</f>
        <v>3.8980509745127435E-2</v>
      </c>
      <c r="AE107">
        <f>timeDistribution[[#This Row],[Column6]]/$Z$2</f>
        <v>7.4962518740629685E-3</v>
      </c>
      <c r="AF107">
        <f>timeDistribution[[#This Row],[Column7]]/$Z$2</f>
        <v>2.3988005997001498E-2</v>
      </c>
      <c r="AG107">
        <f>timeDistribution[[#This Row],[Column8]]/$Z$2</f>
        <v>4.3478260869565216E-2</v>
      </c>
      <c r="AH107">
        <f>timeDistribution[[#This Row],[Column9]]/$Z$2</f>
        <v>9.5952023988005994E-2</v>
      </c>
      <c r="AI107">
        <f>timeDistribution[[#This Row],[Column10]]/$Z$2</f>
        <v>0.46626686656671662</v>
      </c>
      <c r="AJ107">
        <f>timeDistribution[[#This Row],[Column11]]/$Z$2</f>
        <v>0.27736131934032981</v>
      </c>
      <c r="AK107">
        <f>timeDistribution[[#This Row],[Column12]]/$Z$2</f>
        <v>0.26236881559220387</v>
      </c>
      <c r="AL107">
        <f>timeDistribution[[#This Row],[Column13]]/$Z$2</f>
        <v>0.22938530734632684</v>
      </c>
      <c r="AM107">
        <f>timeDistribution[[#This Row],[Column14]]/$Z$2</f>
        <v>0.23088455772113944</v>
      </c>
      <c r="AN107">
        <f>timeDistribution[[#This Row],[Column15]]/$Z$2</f>
        <v>0.16341829085457271</v>
      </c>
      <c r="AO107">
        <f>timeDistribution[[#This Row],[Column16]]/$Z$2</f>
        <v>0.25337331334332835</v>
      </c>
      <c r="AP107">
        <f>timeDistribution[[#This Row],[Column17]]/$Z$2</f>
        <v>0.23838080959520239</v>
      </c>
      <c r="AQ107">
        <f>timeDistribution[[#This Row],[Column18]]/$Z$2</f>
        <v>0.20689655172413793</v>
      </c>
      <c r="AR107">
        <f>timeDistribution[[#This Row],[Column19]]/$Z$2</f>
        <v>0.22038980509745126</v>
      </c>
      <c r="AS107">
        <f>timeDistribution[[#This Row],[Column20]]/$Z$2</f>
        <v>0.21139430284857572</v>
      </c>
      <c r="AT107">
        <f>timeDistribution[[#This Row],[Column21]]/$Z$2</f>
        <v>0.1199400299850075</v>
      </c>
      <c r="AU107">
        <f>timeDistribution[[#This Row],[Column22]]/$Z$2</f>
        <v>0.10494752623688156</v>
      </c>
      <c r="AV107">
        <f>timeDistribution[[#This Row],[Column23]]/$Z$2</f>
        <v>0.11244377811094453</v>
      </c>
      <c r="AW107">
        <f>timeDistribution[[#This Row],[Column24]]/$Z$2</f>
        <v>3.5982008995502246E-2</v>
      </c>
    </row>
    <row r="108" spans="1:49" x14ac:dyDescent="0.3">
      <c r="A108" s="1" t="s">
        <v>131</v>
      </c>
      <c r="B108" s="1">
        <v>80</v>
      </c>
      <c r="C108" s="1">
        <v>36</v>
      </c>
      <c r="D108" s="1">
        <v>36</v>
      </c>
      <c r="E108" s="1">
        <v>3</v>
      </c>
      <c r="F108" s="1">
        <v>0</v>
      </c>
      <c r="G108" s="1">
        <v>19</v>
      </c>
      <c r="H108" s="1">
        <v>28</v>
      </c>
      <c r="I108" s="1">
        <v>98</v>
      </c>
      <c r="J108" s="1">
        <v>282</v>
      </c>
      <c r="K108" s="1">
        <v>141</v>
      </c>
      <c r="L108" s="1">
        <v>186</v>
      </c>
      <c r="M108" s="1">
        <v>159</v>
      </c>
      <c r="N108" s="1">
        <v>107</v>
      </c>
      <c r="O108" s="1">
        <v>148</v>
      </c>
      <c r="P108" s="1">
        <v>141</v>
      </c>
      <c r="Q108" s="1">
        <v>127</v>
      </c>
      <c r="R108" s="1">
        <v>193</v>
      </c>
      <c r="S108" s="1">
        <v>149</v>
      </c>
      <c r="T108" s="1">
        <v>116</v>
      </c>
      <c r="U108" s="1">
        <v>62</v>
      </c>
      <c r="V108" s="1">
        <v>67</v>
      </c>
      <c r="W108" s="1">
        <v>51</v>
      </c>
      <c r="X108" s="1">
        <v>27</v>
      </c>
      <c r="Y108" s="1">
        <v>8</v>
      </c>
      <c r="Z108">
        <f>SUM(timeDistribution[[#This Row],[Column2]:[Column25]])</f>
        <v>2264</v>
      </c>
      <c r="AA108">
        <f>timeDistribution[[#This Row],[Column2]]/$Z$2</f>
        <v>0.1199400299850075</v>
      </c>
      <c r="AB108">
        <f>timeDistribution[[#This Row],[Column3]]/$Z$2</f>
        <v>5.3973013493253376E-2</v>
      </c>
      <c r="AC108">
        <f>timeDistribution[[#This Row],[Column4]]/$Z$2</f>
        <v>5.3973013493253376E-2</v>
      </c>
      <c r="AD108">
        <f>timeDistribution[[#This Row],[Column5]]/$Z$2</f>
        <v>4.4977511244377807E-3</v>
      </c>
      <c r="AE108">
        <f>timeDistribution[[#This Row],[Column6]]/$Z$2</f>
        <v>0</v>
      </c>
      <c r="AF108">
        <f>timeDistribution[[#This Row],[Column7]]/$Z$2</f>
        <v>2.8485757121439279E-2</v>
      </c>
      <c r="AG108">
        <f>timeDistribution[[#This Row],[Column8]]/$Z$2</f>
        <v>4.1979010494752625E-2</v>
      </c>
      <c r="AH108">
        <f>timeDistribution[[#This Row],[Column9]]/$Z$2</f>
        <v>0.14692653673163419</v>
      </c>
      <c r="AI108">
        <f>timeDistribution[[#This Row],[Column10]]/$Z$2</f>
        <v>0.42278860569715143</v>
      </c>
      <c r="AJ108">
        <f>timeDistribution[[#This Row],[Column11]]/$Z$2</f>
        <v>0.21139430284857572</v>
      </c>
      <c r="AK108">
        <f>timeDistribution[[#This Row],[Column12]]/$Z$2</f>
        <v>0.27886056971514245</v>
      </c>
      <c r="AL108">
        <f>timeDistribution[[#This Row],[Column13]]/$Z$2</f>
        <v>0.23838080959520239</v>
      </c>
      <c r="AM108">
        <f>timeDistribution[[#This Row],[Column14]]/$Z$2</f>
        <v>0.16041979010494753</v>
      </c>
      <c r="AN108">
        <f>timeDistribution[[#This Row],[Column15]]/$Z$2</f>
        <v>0.22188905547226387</v>
      </c>
      <c r="AO108">
        <f>timeDistribution[[#This Row],[Column16]]/$Z$2</f>
        <v>0.21139430284857572</v>
      </c>
      <c r="AP108">
        <f>timeDistribution[[#This Row],[Column17]]/$Z$2</f>
        <v>0.19040479760119941</v>
      </c>
      <c r="AQ108">
        <f>timeDistribution[[#This Row],[Column18]]/$Z$2</f>
        <v>0.2893553223388306</v>
      </c>
      <c r="AR108">
        <f>timeDistribution[[#This Row],[Column19]]/$Z$2</f>
        <v>0.22338830584707647</v>
      </c>
      <c r="AS108">
        <f>timeDistribution[[#This Row],[Column20]]/$Z$2</f>
        <v>0.17391304347826086</v>
      </c>
      <c r="AT108">
        <f>timeDistribution[[#This Row],[Column21]]/$Z$2</f>
        <v>9.2953523238380811E-2</v>
      </c>
      <c r="AU108">
        <f>timeDistribution[[#This Row],[Column22]]/$Z$2</f>
        <v>0.10044977511244378</v>
      </c>
      <c r="AV108">
        <f>timeDistribution[[#This Row],[Column23]]/$Z$2</f>
        <v>7.646176911544228E-2</v>
      </c>
      <c r="AW108">
        <f>timeDistribution[[#This Row],[Column24]]/$Z$2</f>
        <v>4.0479760119940027E-2</v>
      </c>
    </row>
    <row r="109" spans="1:49" x14ac:dyDescent="0.3">
      <c r="A109" s="1" t="s">
        <v>132</v>
      </c>
      <c r="B109" s="1">
        <v>56</v>
      </c>
      <c r="C109" s="1">
        <v>54</v>
      </c>
      <c r="D109" s="1">
        <v>25</v>
      </c>
      <c r="E109" s="1">
        <v>1</v>
      </c>
      <c r="F109" s="1">
        <v>6</v>
      </c>
      <c r="G109" s="1">
        <v>18</v>
      </c>
      <c r="H109" s="1">
        <v>11</v>
      </c>
      <c r="I109" s="1">
        <v>5</v>
      </c>
      <c r="J109" s="1">
        <v>16</v>
      </c>
      <c r="K109" s="1">
        <v>96</v>
      </c>
      <c r="L109" s="1">
        <v>43</v>
      </c>
      <c r="M109" s="1">
        <v>48</v>
      </c>
      <c r="N109" s="1">
        <v>43</v>
      </c>
      <c r="O109" s="1">
        <v>34</v>
      </c>
      <c r="P109" s="1">
        <v>15</v>
      </c>
      <c r="Q109" s="1">
        <v>21</v>
      </c>
      <c r="R109" s="1">
        <v>31</v>
      </c>
      <c r="S109" s="1">
        <v>38</v>
      </c>
      <c r="T109" s="1">
        <v>21</v>
      </c>
      <c r="U109" s="1">
        <v>27</v>
      </c>
      <c r="V109" s="1">
        <v>18</v>
      </c>
      <c r="W109" s="1">
        <v>29</v>
      </c>
      <c r="X109" s="1">
        <v>7</v>
      </c>
      <c r="Y109" s="1">
        <v>8</v>
      </c>
      <c r="Z109">
        <f>SUM(timeDistribution[[#This Row],[Column2]:[Column25]])</f>
        <v>671</v>
      </c>
      <c r="AA109">
        <f>timeDistribution[[#This Row],[Column2]]/$Z$2</f>
        <v>8.395802098950525E-2</v>
      </c>
      <c r="AB109">
        <f>timeDistribution[[#This Row],[Column3]]/$Z$2</f>
        <v>8.0959520239880053E-2</v>
      </c>
      <c r="AC109">
        <f>timeDistribution[[#This Row],[Column4]]/$Z$2</f>
        <v>3.7481259370314844E-2</v>
      </c>
      <c r="AD109">
        <f>timeDistribution[[#This Row],[Column5]]/$Z$2</f>
        <v>1.4992503748125937E-3</v>
      </c>
      <c r="AE109">
        <f>timeDistribution[[#This Row],[Column6]]/$Z$2</f>
        <v>8.9955022488755615E-3</v>
      </c>
      <c r="AF109">
        <f>timeDistribution[[#This Row],[Column7]]/$Z$2</f>
        <v>2.6986506746626688E-2</v>
      </c>
      <c r="AG109">
        <f>timeDistribution[[#This Row],[Column8]]/$Z$2</f>
        <v>1.6491754122938532E-2</v>
      </c>
      <c r="AH109">
        <f>timeDistribution[[#This Row],[Column9]]/$Z$2</f>
        <v>7.4962518740629685E-3</v>
      </c>
      <c r="AI109">
        <f>timeDistribution[[#This Row],[Column10]]/$Z$2</f>
        <v>2.3988005997001498E-2</v>
      </c>
      <c r="AJ109">
        <f>timeDistribution[[#This Row],[Column11]]/$Z$2</f>
        <v>0.14392803598200898</v>
      </c>
      <c r="AK109">
        <f>timeDistribution[[#This Row],[Column12]]/$Z$2</f>
        <v>6.4467766116941536E-2</v>
      </c>
      <c r="AL109">
        <f>timeDistribution[[#This Row],[Column13]]/$Z$2</f>
        <v>7.1964017991004492E-2</v>
      </c>
      <c r="AM109">
        <f>timeDistribution[[#This Row],[Column14]]/$Z$2</f>
        <v>6.4467766116941536E-2</v>
      </c>
      <c r="AN109">
        <f>timeDistribution[[#This Row],[Column15]]/$Z$2</f>
        <v>5.0974512743628186E-2</v>
      </c>
      <c r="AO109">
        <f>timeDistribution[[#This Row],[Column16]]/$Z$2</f>
        <v>2.2488755622188907E-2</v>
      </c>
      <c r="AP109">
        <f>timeDistribution[[#This Row],[Column17]]/$Z$2</f>
        <v>3.1484257871064465E-2</v>
      </c>
      <c r="AQ109">
        <f>timeDistribution[[#This Row],[Column18]]/$Z$2</f>
        <v>4.6476761619190406E-2</v>
      </c>
      <c r="AR109">
        <f>timeDistribution[[#This Row],[Column19]]/$Z$2</f>
        <v>5.6971514242878558E-2</v>
      </c>
      <c r="AS109">
        <f>timeDistribution[[#This Row],[Column20]]/$Z$2</f>
        <v>3.1484257871064465E-2</v>
      </c>
      <c r="AT109">
        <f>timeDistribution[[#This Row],[Column21]]/$Z$2</f>
        <v>4.0479760119940027E-2</v>
      </c>
      <c r="AU109">
        <f>timeDistribution[[#This Row],[Column22]]/$Z$2</f>
        <v>2.6986506746626688E-2</v>
      </c>
      <c r="AV109">
        <f>timeDistribution[[#This Row],[Column23]]/$Z$2</f>
        <v>4.3478260869565216E-2</v>
      </c>
      <c r="AW109">
        <f>timeDistribution[[#This Row],[Column24]]/$Z$2</f>
        <v>1.0494752623688156E-2</v>
      </c>
    </row>
    <row r="110" spans="1:49" x14ac:dyDescent="0.3">
      <c r="A110" s="1" t="s">
        <v>133</v>
      </c>
      <c r="B110" s="1">
        <v>57</v>
      </c>
      <c r="C110" s="1">
        <v>44</v>
      </c>
      <c r="D110" s="1">
        <v>4</v>
      </c>
      <c r="E110" s="1">
        <v>0</v>
      </c>
      <c r="F110" s="1">
        <v>6</v>
      </c>
      <c r="G110" s="1">
        <v>8</v>
      </c>
      <c r="H110" s="1">
        <v>15</v>
      </c>
      <c r="I110" s="1">
        <v>169</v>
      </c>
      <c r="J110" s="1">
        <v>244</v>
      </c>
      <c r="K110" s="1">
        <v>194</v>
      </c>
      <c r="L110" s="1">
        <v>180</v>
      </c>
      <c r="M110" s="1">
        <v>172</v>
      </c>
      <c r="N110" s="1">
        <v>147</v>
      </c>
      <c r="O110" s="1">
        <v>116</v>
      </c>
      <c r="P110" s="1">
        <v>186</v>
      </c>
      <c r="Q110" s="1">
        <v>156</v>
      </c>
      <c r="R110" s="1">
        <v>167</v>
      </c>
      <c r="S110" s="1">
        <v>156</v>
      </c>
      <c r="T110" s="1">
        <v>106</v>
      </c>
      <c r="U110" s="1">
        <v>88</v>
      </c>
      <c r="V110" s="1">
        <v>63</v>
      </c>
      <c r="W110" s="1">
        <v>87</v>
      </c>
      <c r="X110" s="1">
        <v>35</v>
      </c>
      <c r="Y110" s="1">
        <v>20</v>
      </c>
      <c r="Z110">
        <f>SUM(timeDistribution[[#This Row],[Column2]:[Column25]])</f>
        <v>2420</v>
      </c>
      <c r="AA110">
        <f>timeDistribution[[#This Row],[Column2]]/$Z$2</f>
        <v>8.5457271364317841E-2</v>
      </c>
      <c r="AB110">
        <f>timeDistribution[[#This Row],[Column3]]/$Z$2</f>
        <v>6.5967016491754127E-2</v>
      </c>
      <c r="AC110">
        <f>timeDistribution[[#This Row],[Column4]]/$Z$2</f>
        <v>5.9970014992503746E-3</v>
      </c>
      <c r="AD110">
        <f>timeDistribution[[#This Row],[Column5]]/$Z$2</f>
        <v>0</v>
      </c>
      <c r="AE110">
        <f>timeDistribution[[#This Row],[Column6]]/$Z$2</f>
        <v>8.9955022488755615E-3</v>
      </c>
      <c r="AF110">
        <f>timeDistribution[[#This Row],[Column7]]/$Z$2</f>
        <v>1.1994002998500749E-2</v>
      </c>
      <c r="AG110">
        <f>timeDistribution[[#This Row],[Column8]]/$Z$2</f>
        <v>2.2488755622188907E-2</v>
      </c>
      <c r="AH110">
        <f>timeDistribution[[#This Row],[Column9]]/$Z$2</f>
        <v>0.25337331334332835</v>
      </c>
      <c r="AI110">
        <f>timeDistribution[[#This Row],[Column10]]/$Z$2</f>
        <v>0.36581709145427288</v>
      </c>
      <c r="AJ110">
        <f>timeDistribution[[#This Row],[Column11]]/$Z$2</f>
        <v>0.29085457271364318</v>
      </c>
      <c r="AK110">
        <f>timeDistribution[[#This Row],[Column12]]/$Z$2</f>
        <v>0.26986506746626687</v>
      </c>
      <c r="AL110">
        <f>timeDistribution[[#This Row],[Column13]]/$Z$2</f>
        <v>0.25787106446776614</v>
      </c>
      <c r="AM110">
        <f>timeDistribution[[#This Row],[Column14]]/$Z$2</f>
        <v>0.22038980509745126</v>
      </c>
      <c r="AN110">
        <f>timeDistribution[[#This Row],[Column15]]/$Z$2</f>
        <v>0.17391304347826086</v>
      </c>
      <c r="AO110">
        <f>timeDistribution[[#This Row],[Column16]]/$Z$2</f>
        <v>0.27886056971514245</v>
      </c>
      <c r="AP110">
        <f>timeDistribution[[#This Row],[Column17]]/$Z$2</f>
        <v>0.23388305847076463</v>
      </c>
      <c r="AQ110">
        <f>timeDistribution[[#This Row],[Column18]]/$Z$2</f>
        <v>0.25037481259370314</v>
      </c>
      <c r="AR110">
        <f>timeDistribution[[#This Row],[Column19]]/$Z$2</f>
        <v>0.23388305847076463</v>
      </c>
      <c r="AS110">
        <f>timeDistribution[[#This Row],[Column20]]/$Z$2</f>
        <v>0.15892053973013492</v>
      </c>
      <c r="AT110">
        <f>timeDistribution[[#This Row],[Column21]]/$Z$2</f>
        <v>0.13193403298350825</v>
      </c>
      <c r="AU110">
        <f>timeDistribution[[#This Row],[Column22]]/$Z$2</f>
        <v>9.4452773613193403E-2</v>
      </c>
      <c r="AV110">
        <f>timeDistribution[[#This Row],[Column23]]/$Z$2</f>
        <v>0.13043478260869565</v>
      </c>
      <c r="AW110">
        <f>timeDistribution[[#This Row],[Column24]]/$Z$2</f>
        <v>5.2473763118440778E-2</v>
      </c>
    </row>
    <row r="111" spans="1:49" x14ac:dyDescent="0.3">
      <c r="A111" s="1" t="s">
        <v>134</v>
      </c>
      <c r="B111" s="1">
        <v>39</v>
      </c>
      <c r="C111" s="1">
        <v>26</v>
      </c>
      <c r="D111" s="1">
        <v>38</v>
      </c>
      <c r="E111" s="1">
        <v>52</v>
      </c>
      <c r="F111" s="1">
        <v>7</v>
      </c>
      <c r="G111" s="1">
        <v>17</v>
      </c>
      <c r="H111" s="1">
        <v>22</v>
      </c>
      <c r="I111" s="1">
        <v>97</v>
      </c>
      <c r="J111" s="1">
        <v>235</v>
      </c>
      <c r="K111" s="1">
        <v>160</v>
      </c>
      <c r="L111" s="1">
        <v>154</v>
      </c>
      <c r="M111" s="1">
        <v>147</v>
      </c>
      <c r="N111" s="1">
        <v>243</v>
      </c>
      <c r="O111" s="1">
        <v>102</v>
      </c>
      <c r="P111" s="1">
        <v>246</v>
      </c>
      <c r="Q111" s="1">
        <v>156</v>
      </c>
      <c r="R111" s="1">
        <v>160</v>
      </c>
      <c r="S111" s="1">
        <v>125</v>
      </c>
      <c r="T111" s="1">
        <v>147</v>
      </c>
      <c r="U111" s="1">
        <v>81</v>
      </c>
      <c r="V111" s="1">
        <v>107</v>
      </c>
      <c r="W111" s="1">
        <v>57</v>
      </c>
      <c r="X111" s="1">
        <v>51</v>
      </c>
      <c r="Y111" s="1">
        <v>21</v>
      </c>
      <c r="Z111">
        <f>SUM(timeDistribution[[#This Row],[Column2]:[Column25]])</f>
        <v>2490</v>
      </c>
      <c r="AA111">
        <f>timeDistribution[[#This Row],[Column2]]/$Z$2</f>
        <v>5.8470764617691157E-2</v>
      </c>
      <c r="AB111">
        <f>timeDistribution[[#This Row],[Column3]]/$Z$2</f>
        <v>3.8980509745127435E-2</v>
      </c>
      <c r="AC111">
        <f>timeDistribution[[#This Row],[Column4]]/$Z$2</f>
        <v>5.6971514242878558E-2</v>
      </c>
      <c r="AD111">
        <f>timeDistribution[[#This Row],[Column5]]/$Z$2</f>
        <v>7.7961019490254871E-2</v>
      </c>
      <c r="AE111">
        <f>timeDistribution[[#This Row],[Column6]]/$Z$2</f>
        <v>1.0494752623688156E-2</v>
      </c>
      <c r="AF111">
        <f>timeDistribution[[#This Row],[Column7]]/$Z$2</f>
        <v>2.5487256371814093E-2</v>
      </c>
      <c r="AG111">
        <f>timeDistribution[[#This Row],[Column8]]/$Z$2</f>
        <v>3.2983508245877063E-2</v>
      </c>
      <c r="AH111">
        <f>timeDistribution[[#This Row],[Column9]]/$Z$2</f>
        <v>0.14542728635682159</v>
      </c>
      <c r="AI111">
        <f>timeDistribution[[#This Row],[Column10]]/$Z$2</f>
        <v>0.35232383808095952</v>
      </c>
      <c r="AJ111">
        <f>timeDistribution[[#This Row],[Column11]]/$Z$2</f>
        <v>0.23988005997001499</v>
      </c>
      <c r="AK111">
        <f>timeDistribution[[#This Row],[Column12]]/$Z$2</f>
        <v>0.23088455772113944</v>
      </c>
      <c r="AL111">
        <f>timeDistribution[[#This Row],[Column13]]/$Z$2</f>
        <v>0.22038980509745126</v>
      </c>
      <c r="AM111">
        <f>timeDistribution[[#This Row],[Column14]]/$Z$2</f>
        <v>0.36431784107946025</v>
      </c>
      <c r="AN111">
        <f>timeDistribution[[#This Row],[Column15]]/$Z$2</f>
        <v>0.15292353823088456</v>
      </c>
      <c r="AO111">
        <f>timeDistribution[[#This Row],[Column16]]/$Z$2</f>
        <v>0.36881559220389803</v>
      </c>
      <c r="AP111">
        <f>timeDistribution[[#This Row],[Column17]]/$Z$2</f>
        <v>0.23388305847076463</v>
      </c>
      <c r="AQ111">
        <f>timeDistribution[[#This Row],[Column18]]/$Z$2</f>
        <v>0.23988005997001499</v>
      </c>
      <c r="AR111">
        <f>timeDistribution[[#This Row],[Column19]]/$Z$2</f>
        <v>0.1874062968515742</v>
      </c>
      <c r="AS111">
        <f>timeDistribution[[#This Row],[Column20]]/$Z$2</f>
        <v>0.22038980509745126</v>
      </c>
      <c r="AT111">
        <f>timeDistribution[[#This Row],[Column21]]/$Z$2</f>
        <v>0.12143928035982009</v>
      </c>
      <c r="AU111">
        <f>timeDistribution[[#This Row],[Column22]]/$Z$2</f>
        <v>0.16041979010494753</v>
      </c>
      <c r="AV111">
        <f>timeDistribution[[#This Row],[Column23]]/$Z$2</f>
        <v>8.5457271364317841E-2</v>
      </c>
      <c r="AW111">
        <f>timeDistribution[[#This Row],[Column24]]/$Z$2</f>
        <v>7.646176911544228E-2</v>
      </c>
    </row>
    <row r="112" spans="1:49" x14ac:dyDescent="0.3">
      <c r="A112" s="1" t="s">
        <v>135</v>
      </c>
      <c r="B112" s="1">
        <v>20</v>
      </c>
      <c r="C112" s="1">
        <v>41</v>
      </c>
      <c r="D112" s="1">
        <v>26</v>
      </c>
      <c r="E112" s="1">
        <v>64</v>
      </c>
      <c r="F112" s="1">
        <v>8</v>
      </c>
      <c r="G112" s="1">
        <v>28</v>
      </c>
      <c r="H112" s="1">
        <v>25</v>
      </c>
      <c r="I112" s="1">
        <v>74</v>
      </c>
      <c r="J112" s="1">
        <v>305</v>
      </c>
      <c r="K112" s="1">
        <v>196</v>
      </c>
      <c r="L112" s="1">
        <v>176</v>
      </c>
      <c r="M112" s="1">
        <v>187</v>
      </c>
      <c r="N112" s="1">
        <v>135</v>
      </c>
      <c r="O112" s="1">
        <v>140</v>
      </c>
      <c r="P112" s="1">
        <v>202</v>
      </c>
      <c r="Q112" s="1">
        <v>109</v>
      </c>
      <c r="R112" s="1">
        <v>176</v>
      </c>
      <c r="S112" s="1">
        <v>155</v>
      </c>
      <c r="T112" s="1">
        <v>109</v>
      </c>
      <c r="U112" s="1">
        <v>91</v>
      </c>
      <c r="V112" s="1">
        <v>77</v>
      </c>
      <c r="W112" s="1">
        <v>60</v>
      </c>
      <c r="X112" s="1">
        <v>31</v>
      </c>
      <c r="Y112" s="1">
        <v>42</v>
      </c>
      <c r="Z112">
        <f>SUM(timeDistribution[[#This Row],[Column2]:[Column25]])</f>
        <v>2477</v>
      </c>
      <c r="AA112">
        <f>timeDistribution[[#This Row],[Column2]]/$Z$2</f>
        <v>2.9985007496251874E-2</v>
      </c>
      <c r="AB112">
        <f>timeDistribution[[#This Row],[Column3]]/$Z$2</f>
        <v>6.1469265367316339E-2</v>
      </c>
      <c r="AC112">
        <f>timeDistribution[[#This Row],[Column4]]/$Z$2</f>
        <v>3.8980509745127435E-2</v>
      </c>
      <c r="AD112">
        <f>timeDistribution[[#This Row],[Column5]]/$Z$2</f>
        <v>9.5952023988005994E-2</v>
      </c>
      <c r="AE112">
        <f>timeDistribution[[#This Row],[Column6]]/$Z$2</f>
        <v>1.1994002998500749E-2</v>
      </c>
      <c r="AF112">
        <f>timeDistribution[[#This Row],[Column7]]/$Z$2</f>
        <v>4.1979010494752625E-2</v>
      </c>
      <c r="AG112">
        <f>timeDistribution[[#This Row],[Column8]]/$Z$2</f>
        <v>3.7481259370314844E-2</v>
      </c>
      <c r="AH112">
        <f>timeDistribution[[#This Row],[Column9]]/$Z$2</f>
        <v>0.11094452773613193</v>
      </c>
      <c r="AI112">
        <f>timeDistribution[[#This Row],[Column10]]/$Z$2</f>
        <v>0.4572713643178411</v>
      </c>
      <c r="AJ112">
        <f>timeDistribution[[#This Row],[Column11]]/$Z$2</f>
        <v>0.29385307346326839</v>
      </c>
      <c r="AK112">
        <f>timeDistribution[[#This Row],[Column12]]/$Z$2</f>
        <v>0.26386806596701651</v>
      </c>
      <c r="AL112">
        <f>timeDistribution[[#This Row],[Column13]]/$Z$2</f>
        <v>0.28035982008995503</v>
      </c>
      <c r="AM112">
        <f>timeDistribution[[#This Row],[Column14]]/$Z$2</f>
        <v>0.20239880059970014</v>
      </c>
      <c r="AN112">
        <f>timeDistribution[[#This Row],[Column15]]/$Z$2</f>
        <v>0.20989505247376311</v>
      </c>
      <c r="AO112">
        <f>timeDistribution[[#This Row],[Column16]]/$Z$2</f>
        <v>0.30284857571214391</v>
      </c>
      <c r="AP112">
        <f>timeDistribution[[#This Row],[Column17]]/$Z$2</f>
        <v>0.16341829085457271</v>
      </c>
      <c r="AQ112">
        <f>timeDistribution[[#This Row],[Column18]]/$Z$2</f>
        <v>0.26386806596701651</v>
      </c>
      <c r="AR112">
        <f>timeDistribution[[#This Row],[Column19]]/$Z$2</f>
        <v>0.23238380809595202</v>
      </c>
      <c r="AS112">
        <f>timeDistribution[[#This Row],[Column20]]/$Z$2</f>
        <v>0.16341829085457271</v>
      </c>
      <c r="AT112">
        <f>timeDistribution[[#This Row],[Column21]]/$Z$2</f>
        <v>0.13643178410794601</v>
      </c>
      <c r="AU112">
        <f>timeDistribution[[#This Row],[Column22]]/$Z$2</f>
        <v>0.11544227886056972</v>
      </c>
      <c r="AV112">
        <f>timeDistribution[[#This Row],[Column23]]/$Z$2</f>
        <v>8.9955022488755629E-2</v>
      </c>
      <c r="AW112">
        <f>timeDistribution[[#This Row],[Column24]]/$Z$2</f>
        <v>4.6476761619190406E-2</v>
      </c>
    </row>
    <row r="113" spans="1:49" x14ac:dyDescent="0.3">
      <c r="A113" s="1" t="s">
        <v>136</v>
      </c>
      <c r="B113" s="1">
        <v>80</v>
      </c>
      <c r="C113" s="1">
        <v>77</v>
      </c>
      <c r="D113" s="1">
        <v>25</v>
      </c>
      <c r="E113" s="1">
        <v>5</v>
      </c>
      <c r="F113" s="1">
        <v>8</v>
      </c>
      <c r="G113" s="1">
        <v>13</v>
      </c>
      <c r="H113" s="1">
        <v>18</v>
      </c>
      <c r="I113" s="1">
        <v>52</v>
      </c>
      <c r="J113" s="1">
        <v>264</v>
      </c>
      <c r="K113" s="1">
        <v>183</v>
      </c>
      <c r="L113" s="1">
        <v>159</v>
      </c>
      <c r="M113" s="1">
        <v>164</v>
      </c>
      <c r="N113" s="1">
        <v>164</v>
      </c>
      <c r="O113" s="1">
        <v>111</v>
      </c>
      <c r="P113" s="1">
        <v>197</v>
      </c>
      <c r="Q113" s="1">
        <v>137</v>
      </c>
      <c r="R113" s="1">
        <v>158</v>
      </c>
      <c r="S113" s="1">
        <v>174</v>
      </c>
      <c r="T113" s="1">
        <v>168</v>
      </c>
      <c r="U113" s="1">
        <v>81</v>
      </c>
      <c r="V113" s="1">
        <v>74</v>
      </c>
      <c r="W113" s="1">
        <v>77</v>
      </c>
      <c r="X113" s="1">
        <v>28</v>
      </c>
      <c r="Y113" s="1">
        <v>19</v>
      </c>
      <c r="Z113">
        <f>SUM(timeDistribution[[#This Row],[Column2]:[Column25]])</f>
        <v>2436</v>
      </c>
      <c r="AA113">
        <f>timeDistribution[[#This Row],[Column2]]/$Z$2</f>
        <v>0.1199400299850075</v>
      </c>
      <c r="AB113">
        <f>timeDistribution[[#This Row],[Column3]]/$Z$2</f>
        <v>0.11544227886056972</v>
      </c>
      <c r="AC113">
        <f>timeDistribution[[#This Row],[Column4]]/$Z$2</f>
        <v>3.7481259370314844E-2</v>
      </c>
      <c r="AD113">
        <f>timeDistribution[[#This Row],[Column5]]/$Z$2</f>
        <v>7.4962518740629685E-3</v>
      </c>
      <c r="AE113">
        <f>timeDistribution[[#This Row],[Column6]]/$Z$2</f>
        <v>1.1994002998500749E-2</v>
      </c>
      <c r="AF113">
        <f>timeDistribution[[#This Row],[Column7]]/$Z$2</f>
        <v>1.9490254872563718E-2</v>
      </c>
      <c r="AG113">
        <f>timeDistribution[[#This Row],[Column8]]/$Z$2</f>
        <v>2.6986506746626688E-2</v>
      </c>
      <c r="AH113">
        <f>timeDistribution[[#This Row],[Column9]]/$Z$2</f>
        <v>7.7961019490254871E-2</v>
      </c>
      <c r="AI113">
        <f>timeDistribution[[#This Row],[Column10]]/$Z$2</f>
        <v>0.39580209895052476</v>
      </c>
      <c r="AJ113">
        <f>timeDistribution[[#This Row],[Column11]]/$Z$2</f>
        <v>0.27436281859070466</v>
      </c>
      <c r="AK113">
        <f>timeDistribution[[#This Row],[Column12]]/$Z$2</f>
        <v>0.23838080959520239</v>
      </c>
      <c r="AL113">
        <f>timeDistribution[[#This Row],[Column13]]/$Z$2</f>
        <v>0.24587706146926536</v>
      </c>
      <c r="AM113">
        <f>timeDistribution[[#This Row],[Column14]]/$Z$2</f>
        <v>0.24587706146926536</v>
      </c>
      <c r="AN113">
        <f>timeDistribution[[#This Row],[Column15]]/$Z$2</f>
        <v>0.16641679160419789</v>
      </c>
      <c r="AO113">
        <f>timeDistribution[[#This Row],[Column16]]/$Z$2</f>
        <v>0.29535232383808097</v>
      </c>
      <c r="AP113">
        <f>timeDistribution[[#This Row],[Column17]]/$Z$2</f>
        <v>0.20539730134932535</v>
      </c>
      <c r="AQ113">
        <f>timeDistribution[[#This Row],[Column18]]/$Z$2</f>
        <v>0.23688155922038981</v>
      </c>
      <c r="AR113">
        <f>timeDistribution[[#This Row],[Column19]]/$Z$2</f>
        <v>0.2608695652173913</v>
      </c>
      <c r="AS113">
        <f>timeDistribution[[#This Row],[Column20]]/$Z$2</f>
        <v>0.25187406296851572</v>
      </c>
      <c r="AT113">
        <f>timeDistribution[[#This Row],[Column21]]/$Z$2</f>
        <v>0.12143928035982009</v>
      </c>
      <c r="AU113">
        <f>timeDistribution[[#This Row],[Column22]]/$Z$2</f>
        <v>0.11094452773613193</v>
      </c>
      <c r="AV113">
        <f>timeDistribution[[#This Row],[Column23]]/$Z$2</f>
        <v>0.11544227886056972</v>
      </c>
      <c r="AW113">
        <f>timeDistribution[[#This Row],[Column24]]/$Z$2</f>
        <v>4.1979010494752625E-2</v>
      </c>
    </row>
    <row r="114" spans="1:49" x14ac:dyDescent="0.3">
      <c r="A114" s="1" t="s">
        <v>137</v>
      </c>
      <c r="B114" s="1">
        <v>47</v>
      </c>
      <c r="C114" s="1">
        <v>50</v>
      </c>
      <c r="D114" s="1">
        <v>38</v>
      </c>
      <c r="E114" s="1">
        <v>21</v>
      </c>
      <c r="F114" s="1">
        <v>5</v>
      </c>
      <c r="G114" s="1">
        <v>20</v>
      </c>
      <c r="H114" s="1">
        <v>33</v>
      </c>
      <c r="I114" s="1">
        <v>73</v>
      </c>
      <c r="J114" s="1">
        <v>296</v>
      </c>
      <c r="K114" s="1">
        <v>155</v>
      </c>
      <c r="L114" s="1">
        <v>173</v>
      </c>
      <c r="M114" s="1">
        <v>152</v>
      </c>
      <c r="N114" s="1">
        <v>158</v>
      </c>
      <c r="O114" s="1">
        <v>101</v>
      </c>
      <c r="P114" s="1">
        <v>112</v>
      </c>
      <c r="Q114" s="1">
        <v>218</v>
      </c>
      <c r="R114" s="1">
        <v>88</v>
      </c>
      <c r="S114" s="1">
        <v>101</v>
      </c>
      <c r="T114" s="1">
        <v>133</v>
      </c>
      <c r="U114" s="1">
        <v>88</v>
      </c>
      <c r="V114" s="1">
        <v>91</v>
      </c>
      <c r="W114" s="1">
        <v>72</v>
      </c>
      <c r="X114" s="1">
        <v>34</v>
      </c>
      <c r="Y114" s="1">
        <v>28</v>
      </c>
      <c r="Z114">
        <f>SUM(timeDistribution[[#This Row],[Column2]:[Column25]])</f>
        <v>2287</v>
      </c>
      <c r="AA114">
        <f>timeDistribution[[#This Row],[Column2]]/$Z$2</f>
        <v>7.0464767616191901E-2</v>
      </c>
      <c r="AB114">
        <f>timeDistribution[[#This Row],[Column3]]/$Z$2</f>
        <v>7.4962518740629688E-2</v>
      </c>
      <c r="AC114">
        <f>timeDistribution[[#This Row],[Column4]]/$Z$2</f>
        <v>5.6971514242878558E-2</v>
      </c>
      <c r="AD114">
        <f>timeDistribution[[#This Row],[Column5]]/$Z$2</f>
        <v>3.1484257871064465E-2</v>
      </c>
      <c r="AE114">
        <f>timeDistribution[[#This Row],[Column6]]/$Z$2</f>
        <v>7.4962518740629685E-3</v>
      </c>
      <c r="AF114">
        <f>timeDistribution[[#This Row],[Column7]]/$Z$2</f>
        <v>2.9985007496251874E-2</v>
      </c>
      <c r="AG114">
        <f>timeDistribution[[#This Row],[Column8]]/$Z$2</f>
        <v>4.9475262368815595E-2</v>
      </c>
      <c r="AH114">
        <f>timeDistribution[[#This Row],[Column9]]/$Z$2</f>
        <v>0.10944527736131934</v>
      </c>
      <c r="AI114">
        <f>timeDistribution[[#This Row],[Column10]]/$Z$2</f>
        <v>0.44377811094452774</v>
      </c>
      <c r="AJ114">
        <f>timeDistribution[[#This Row],[Column11]]/$Z$2</f>
        <v>0.23238380809595202</v>
      </c>
      <c r="AK114">
        <f>timeDistribution[[#This Row],[Column12]]/$Z$2</f>
        <v>0.25937031484257872</v>
      </c>
      <c r="AL114">
        <f>timeDistribution[[#This Row],[Column13]]/$Z$2</f>
        <v>0.22788605697151423</v>
      </c>
      <c r="AM114">
        <f>timeDistribution[[#This Row],[Column14]]/$Z$2</f>
        <v>0.23688155922038981</v>
      </c>
      <c r="AN114">
        <f>timeDistribution[[#This Row],[Column15]]/$Z$2</f>
        <v>0.15142428785607195</v>
      </c>
      <c r="AO114">
        <f>timeDistribution[[#This Row],[Column16]]/$Z$2</f>
        <v>0.1679160419790105</v>
      </c>
      <c r="AP114">
        <f>timeDistribution[[#This Row],[Column17]]/$Z$2</f>
        <v>0.32683658170914542</v>
      </c>
      <c r="AQ114">
        <f>timeDistribution[[#This Row],[Column18]]/$Z$2</f>
        <v>0.13193403298350825</v>
      </c>
      <c r="AR114">
        <f>timeDistribution[[#This Row],[Column19]]/$Z$2</f>
        <v>0.15142428785607195</v>
      </c>
      <c r="AS114">
        <f>timeDistribution[[#This Row],[Column20]]/$Z$2</f>
        <v>0.19940029985007496</v>
      </c>
      <c r="AT114">
        <f>timeDistribution[[#This Row],[Column21]]/$Z$2</f>
        <v>0.13193403298350825</v>
      </c>
      <c r="AU114">
        <f>timeDistribution[[#This Row],[Column22]]/$Z$2</f>
        <v>0.13643178410794601</v>
      </c>
      <c r="AV114">
        <f>timeDistribution[[#This Row],[Column23]]/$Z$2</f>
        <v>0.10794602698650675</v>
      </c>
      <c r="AW114">
        <f>timeDistribution[[#This Row],[Column24]]/$Z$2</f>
        <v>5.0974512743628186E-2</v>
      </c>
    </row>
    <row r="115" spans="1:49" x14ac:dyDescent="0.3">
      <c r="A115" s="1" t="s">
        <v>138</v>
      </c>
      <c r="B115" s="1">
        <v>60</v>
      </c>
      <c r="C115" s="1">
        <v>43</v>
      </c>
      <c r="D115" s="1">
        <v>25</v>
      </c>
      <c r="E115" s="1">
        <v>9</v>
      </c>
      <c r="F115" s="1">
        <v>9</v>
      </c>
      <c r="G115" s="1">
        <v>17</v>
      </c>
      <c r="H115" s="1">
        <v>14</v>
      </c>
      <c r="I115" s="1">
        <v>6</v>
      </c>
      <c r="J115" s="1">
        <v>21</v>
      </c>
      <c r="K115" s="1">
        <v>65</v>
      </c>
      <c r="L115" s="1">
        <v>54</v>
      </c>
      <c r="M115" s="1">
        <v>48</v>
      </c>
      <c r="N115" s="1">
        <v>41</v>
      </c>
      <c r="O115" s="1">
        <v>35</v>
      </c>
      <c r="P115" s="1">
        <v>35</v>
      </c>
      <c r="Q115" s="1">
        <v>45</v>
      </c>
      <c r="R115" s="1">
        <v>27</v>
      </c>
      <c r="S115" s="1">
        <v>38</v>
      </c>
      <c r="T115" s="1">
        <v>15</v>
      </c>
      <c r="U115" s="1">
        <v>24</v>
      </c>
      <c r="V115" s="1">
        <v>23</v>
      </c>
      <c r="W115" s="1">
        <v>36</v>
      </c>
      <c r="X115" s="1">
        <v>16</v>
      </c>
      <c r="Y115" s="1">
        <v>13</v>
      </c>
      <c r="Z115">
        <f>SUM(timeDistribution[[#This Row],[Column2]:[Column25]])</f>
        <v>719</v>
      </c>
      <c r="AA115">
        <f>timeDistribution[[#This Row],[Column2]]/$Z$2</f>
        <v>8.9955022488755629E-2</v>
      </c>
      <c r="AB115">
        <f>timeDistribution[[#This Row],[Column3]]/$Z$2</f>
        <v>6.4467766116941536E-2</v>
      </c>
      <c r="AC115">
        <f>timeDistribution[[#This Row],[Column4]]/$Z$2</f>
        <v>3.7481259370314844E-2</v>
      </c>
      <c r="AD115">
        <f>timeDistribution[[#This Row],[Column5]]/$Z$2</f>
        <v>1.3493253373313344E-2</v>
      </c>
      <c r="AE115">
        <f>timeDistribution[[#This Row],[Column6]]/$Z$2</f>
        <v>1.3493253373313344E-2</v>
      </c>
      <c r="AF115">
        <f>timeDistribution[[#This Row],[Column7]]/$Z$2</f>
        <v>2.5487256371814093E-2</v>
      </c>
      <c r="AG115">
        <f>timeDistribution[[#This Row],[Column8]]/$Z$2</f>
        <v>2.0989505247376312E-2</v>
      </c>
      <c r="AH115">
        <f>timeDistribution[[#This Row],[Column9]]/$Z$2</f>
        <v>8.9955022488755615E-3</v>
      </c>
      <c r="AI115">
        <f>timeDistribution[[#This Row],[Column10]]/$Z$2</f>
        <v>3.1484257871064465E-2</v>
      </c>
      <c r="AJ115">
        <f>timeDistribution[[#This Row],[Column11]]/$Z$2</f>
        <v>9.7451274362818585E-2</v>
      </c>
      <c r="AK115">
        <f>timeDistribution[[#This Row],[Column12]]/$Z$2</f>
        <v>8.0959520239880053E-2</v>
      </c>
      <c r="AL115">
        <f>timeDistribution[[#This Row],[Column13]]/$Z$2</f>
        <v>7.1964017991004492E-2</v>
      </c>
      <c r="AM115">
        <f>timeDistribution[[#This Row],[Column14]]/$Z$2</f>
        <v>6.1469265367316339E-2</v>
      </c>
      <c r="AN115">
        <f>timeDistribution[[#This Row],[Column15]]/$Z$2</f>
        <v>5.2473763118440778E-2</v>
      </c>
      <c r="AO115">
        <f>timeDistribution[[#This Row],[Column16]]/$Z$2</f>
        <v>5.2473763118440778E-2</v>
      </c>
      <c r="AP115">
        <f>timeDistribution[[#This Row],[Column17]]/$Z$2</f>
        <v>6.7466266866566718E-2</v>
      </c>
      <c r="AQ115">
        <f>timeDistribution[[#This Row],[Column18]]/$Z$2</f>
        <v>4.0479760119940027E-2</v>
      </c>
      <c r="AR115">
        <f>timeDistribution[[#This Row],[Column19]]/$Z$2</f>
        <v>5.6971514242878558E-2</v>
      </c>
      <c r="AS115">
        <f>timeDistribution[[#This Row],[Column20]]/$Z$2</f>
        <v>2.2488755622188907E-2</v>
      </c>
      <c r="AT115">
        <f>timeDistribution[[#This Row],[Column21]]/$Z$2</f>
        <v>3.5982008995502246E-2</v>
      </c>
      <c r="AU115">
        <f>timeDistribution[[#This Row],[Column22]]/$Z$2</f>
        <v>3.4482758620689655E-2</v>
      </c>
      <c r="AV115">
        <f>timeDistribution[[#This Row],[Column23]]/$Z$2</f>
        <v>5.3973013493253376E-2</v>
      </c>
      <c r="AW115">
        <f>timeDistribution[[#This Row],[Column24]]/$Z$2</f>
        <v>2.3988005997001498E-2</v>
      </c>
    </row>
    <row r="116" spans="1:49" x14ac:dyDescent="0.3">
      <c r="A116" s="1" t="s">
        <v>139</v>
      </c>
      <c r="B116" s="1">
        <v>20</v>
      </c>
      <c r="C116" s="1">
        <v>17</v>
      </c>
      <c r="D116" s="1">
        <v>41</v>
      </c>
      <c r="E116" s="1">
        <v>55</v>
      </c>
      <c r="F116" s="1">
        <v>3</v>
      </c>
      <c r="G116" s="1">
        <v>6</v>
      </c>
      <c r="H116" s="1">
        <v>0</v>
      </c>
      <c r="I116" s="1">
        <v>9</v>
      </c>
      <c r="J116" s="1">
        <v>27</v>
      </c>
      <c r="K116" s="1">
        <v>77</v>
      </c>
      <c r="L116" s="1">
        <v>33</v>
      </c>
      <c r="M116" s="1">
        <v>34</v>
      </c>
      <c r="N116" s="1">
        <v>39</v>
      </c>
      <c r="O116" s="1">
        <v>29</v>
      </c>
      <c r="P116" s="1">
        <v>41</v>
      </c>
      <c r="Q116" s="1">
        <v>53</v>
      </c>
      <c r="R116" s="1">
        <v>15</v>
      </c>
      <c r="S116" s="1">
        <v>38</v>
      </c>
      <c r="T116" s="1">
        <v>17</v>
      </c>
      <c r="U116" s="1">
        <v>24</v>
      </c>
      <c r="V116" s="1">
        <v>16</v>
      </c>
      <c r="W116" s="1">
        <v>25</v>
      </c>
      <c r="X116" s="1">
        <v>20</v>
      </c>
      <c r="Y116" s="1">
        <v>11</v>
      </c>
      <c r="Z116">
        <f>SUM(timeDistribution[[#This Row],[Column2]:[Column25]])</f>
        <v>650</v>
      </c>
      <c r="AA116">
        <f>timeDistribution[[#This Row],[Column2]]/$Z$2</f>
        <v>2.9985007496251874E-2</v>
      </c>
      <c r="AB116">
        <f>timeDistribution[[#This Row],[Column3]]/$Z$2</f>
        <v>2.5487256371814093E-2</v>
      </c>
      <c r="AC116">
        <f>timeDistribution[[#This Row],[Column4]]/$Z$2</f>
        <v>6.1469265367316339E-2</v>
      </c>
      <c r="AD116">
        <f>timeDistribution[[#This Row],[Column5]]/$Z$2</f>
        <v>8.2458770614692659E-2</v>
      </c>
      <c r="AE116">
        <f>timeDistribution[[#This Row],[Column6]]/$Z$2</f>
        <v>4.4977511244377807E-3</v>
      </c>
      <c r="AF116">
        <f>timeDistribution[[#This Row],[Column7]]/$Z$2</f>
        <v>8.9955022488755615E-3</v>
      </c>
      <c r="AG116">
        <f>timeDistribution[[#This Row],[Column8]]/$Z$2</f>
        <v>0</v>
      </c>
      <c r="AH116">
        <f>timeDistribution[[#This Row],[Column9]]/$Z$2</f>
        <v>1.3493253373313344E-2</v>
      </c>
      <c r="AI116">
        <f>timeDistribution[[#This Row],[Column10]]/$Z$2</f>
        <v>4.0479760119940027E-2</v>
      </c>
      <c r="AJ116">
        <f>timeDistribution[[#This Row],[Column11]]/$Z$2</f>
        <v>0.11544227886056972</v>
      </c>
      <c r="AK116">
        <f>timeDistribution[[#This Row],[Column12]]/$Z$2</f>
        <v>4.9475262368815595E-2</v>
      </c>
      <c r="AL116">
        <f>timeDistribution[[#This Row],[Column13]]/$Z$2</f>
        <v>5.0974512743628186E-2</v>
      </c>
      <c r="AM116">
        <f>timeDistribution[[#This Row],[Column14]]/$Z$2</f>
        <v>5.8470764617691157E-2</v>
      </c>
      <c r="AN116">
        <f>timeDistribution[[#This Row],[Column15]]/$Z$2</f>
        <v>4.3478260869565216E-2</v>
      </c>
      <c r="AO116">
        <f>timeDistribution[[#This Row],[Column16]]/$Z$2</f>
        <v>6.1469265367316339E-2</v>
      </c>
      <c r="AP116">
        <f>timeDistribution[[#This Row],[Column17]]/$Z$2</f>
        <v>7.9460269865067462E-2</v>
      </c>
      <c r="AQ116">
        <f>timeDistribution[[#This Row],[Column18]]/$Z$2</f>
        <v>2.2488755622188907E-2</v>
      </c>
      <c r="AR116">
        <f>timeDistribution[[#This Row],[Column19]]/$Z$2</f>
        <v>5.6971514242878558E-2</v>
      </c>
      <c r="AS116">
        <f>timeDistribution[[#This Row],[Column20]]/$Z$2</f>
        <v>2.5487256371814093E-2</v>
      </c>
      <c r="AT116">
        <f>timeDistribution[[#This Row],[Column21]]/$Z$2</f>
        <v>3.5982008995502246E-2</v>
      </c>
      <c r="AU116">
        <f>timeDistribution[[#This Row],[Column22]]/$Z$2</f>
        <v>2.3988005997001498E-2</v>
      </c>
      <c r="AV116">
        <f>timeDistribution[[#This Row],[Column23]]/$Z$2</f>
        <v>3.7481259370314844E-2</v>
      </c>
      <c r="AW116">
        <f>timeDistribution[[#This Row],[Column24]]/$Z$2</f>
        <v>2.9985007496251874E-2</v>
      </c>
    </row>
    <row r="117" spans="1:49" x14ac:dyDescent="0.3">
      <c r="A117" s="1" t="s">
        <v>140</v>
      </c>
      <c r="B117" s="1">
        <v>16</v>
      </c>
      <c r="C117" s="1">
        <v>34</v>
      </c>
      <c r="D117" s="1">
        <v>18</v>
      </c>
      <c r="E117" s="1">
        <v>69</v>
      </c>
      <c r="F117" s="1">
        <v>28</v>
      </c>
      <c r="G117" s="1">
        <v>14</v>
      </c>
      <c r="H117" s="1">
        <v>23</v>
      </c>
      <c r="I117" s="1">
        <v>11</v>
      </c>
      <c r="J117" s="1">
        <v>54</v>
      </c>
      <c r="K117" s="1">
        <v>57</v>
      </c>
      <c r="L117" s="1">
        <v>46</v>
      </c>
      <c r="M117" s="1">
        <v>69</v>
      </c>
      <c r="N117" s="1">
        <v>33</v>
      </c>
      <c r="O117" s="1">
        <v>41</v>
      </c>
      <c r="P117" s="1">
        <v>41</v>
      </c>
      <c r="Q117" s="1">
        <v>47</v>
      </c>
      <c r="R117" s="1">
        <v>41</v>
      </c>
      <c r="S117" s="1">
        <v>54</v>
      </c>
      <c r="T117" s="1">
        <v>34</v>
      </c>
      <c r="U117" s="1">
        <v>31</v>
      </c>
      <c r="V117" s="1">
        <v>37</v>
      </c>
      <c r="W117" s="1">
        <v>35</v>
      </c>
      <c r="X117" s="1">
        <v>25</v>
      </c>
      <c r="Y117" s="1">
        <v>15</v>
      </c>
      <c r="Z117">
        <f>SUM(timeDistribution[[#This Row],[Column2]:[Column25]])</f>
        <v>873</v>
      </c>
      <c r="AA117">
        <f>timeDistribution[[#This Row],[Column2]]/$Z$2</f>
        <v>2.3988005997001498E-2</v>
      </c>
      <c r="AB117">
        <f>timeDistribution[[#This Row],[Column3]]/$Z$2</f>
        <v>5.0974512743628186E-2</v>
      </c>
      <c r="AC117">
        <f>timeDistribution[[#This Row],[Column4]]/$Z$2</f>
        <v>2.6986506746626688E-2</v>
      </c>
      <c r="AD117">
        <f>timeDistribution[[#This Row],[Column5]]/$Z$2</f>
        <v>0.10344827586206896</v>
      </c>
      <c r="AE117">
        <f>timeDistribution[[#This Row],[Column6]]/$Z$2</f>
        <v>4.1979010494752625E-2</v>
      </c>
      <c r="AF117">
        <f>timeDistribution[[#This Row],[Column7]]/$Z$2</f>
        <v>2.0989505247376312E-2</v>
      </c>
      <c r="AG117">
        <f>timeDistribution[[#This Row],[Column8]]/$Z$2</f>
        <v>3.4482758620689655E-2</v>
      </c>
      <c r="AH117">
        <f>timeDistribution[[#This Row],[Column9]]/$Z$2</f>
        <v>1.6491754122938532E-2</v>
      </c>
      <c r="AI117">
        <f>timeDistribution[[#This Row],[Column10]]/$Z$2</f>
        <v>8.0959520239880053E-2</v>
      </c>
      <c r="AJ117">
        <f>timeDistribution[[#This Row],[Column11]]/$Z$2</f>
        <v>8.5457271364317841E-2</v>
      </c>
      <c r="AK117">
        <f>timeDistribution[[#This Row],[Column12]]/$Z$2</f>
        <v>6.8965517241379309E-2</v>
      </c>
      <c r="AL117">
        <f>timeDistribution[[#This Row],[Column13]]/$Z$2</f>
        <v>0.10344827586206896</v>
      </c>
      <c r="AM117">
        <f>timeDistribution[[#This Row],[Column14]]/$Z$2</f>
        <v>4.9475262368815595E-2</v>
      </c>
      <c r="AN117">
        <f>timeDistribution[[#This Row],[Column15]]/$Z$2</f>
        <v>6.1469265367316339E-2</v>
      </c>
      <c r="AO117">
        <f>timeDistribution[[#This Row],[Column16]]/$Z$2</f>
        <v>6.1469265367316339E-2</v>
      </c>
      <c r="AP117">
        <f>timeDistribution[[#This Row],[Column17]]/$Z$2</f>
        <v>7.0464767616191901E-2</v>
      </c>
      <c r="AQ117">
        <f>timeDistribution[[#This Row],[Column18]]/$Z$2</f>
        <v>6.1469265367316339E-2</v>
      </c>
      <c r="AR117">
        <f>timeDistribution[[#This Row],[Column19]]/$Z$2</f>
        <v>8.0959520239880053E-2</v>
      </c>
      <c r="AS117">
        <f>timeDistribution[[#This Row],[Column20]]/$Z$2</f>
        <v>5.0974512743628186E-2</v>
      </c>
      <c r="AT117">
        <f>timeDistribution[[#This Row],[Column21]]/$Z$2</f>
        <v>4.6476761619190406E-2</v>
      </c>
      <c r="AU117">
        <f>timeDistribution[[#This Row],[Column22]]/$Z$2</f>
        <v>5.5472263868065967E-2</v>
      </c>
      <c r="AV117">
        <f>timeDistribution[[#This Row],[Column23]]/$Z$2</f>
        <v>5.2473763118440778E-2</v>
      </c>
      <c r="AW117">
        <f>timeDistribution[[#This Row],[Column24]]/$Z$2</f>
        <v>3.7481259370314844E-2</v>
      </c>
    </row>
    <row r="118" spans="1:49" x14ac:dyDescent="0.3">
      <c r="A118" s="1" t="s">
        <v>141</v>
      </c>
      <c r="B118" s="1">
        <v>55</v>
      </c>
      <c r="C118" s="1">
        <v>78</v>
      </c>
      <c r="D118" s="1">
        <v>20</v>
      </c>
      <c r="E118" s="1">
        <v>10</v>
      </c>
      <c r="F118" s="1">
        <v>7</v>
      </c>
      <c r="G118" s="1">
        <v>14</v>
      </c>
      <c r="H118" s="1">
        <v>24</v>
      </c>
      <c r="I118" s="1">
        <v>112</v>
      </c>
      <c r="J118" s="1">
        <v>193</v>
      </c>
      <c r="K118" s="1">
        <v>152</v>
      </c>
      <c r="L118" s="1">
        <v>138</v>
      </c>
      <c r="M118" s="1">
        <v>183</v>
      </c>
      <c r="N118" s="1">
        <v>118</v>
      </c>
      <c r="O118" s="1">
        <v>136</v>
      </c>
      <c r="P118" s="1">
        <v>146</v>
      </c>
      <c r="Q118" s="1">
        <v>150</v>
      </c>
      <c r="R118" s="1">
        <v>190</v>
      </c>
      <c r="S118" s="1">
        <v>170</v>
      </c>
      <c r="T118" s="1">
        <v>113</v>
      </c>
      <c r="U118" s="1">
        <v>98</v>
      </c>
      <c r="V118" s="1">
        <v>96</v>
      </c>
      <c r="W118" s="1">
        <v>59</v>
      </c>
      <c r="X118" s="1">
        <v>37</v>
      </c>
      <c r="Y118" s="1">
        <v>10</v>
      </c>
      <c r="Z118">
        <f>SUM(timeDistribution[[#This Row],[Column2]:[Column25]])</f>
        <v>2309</v>
      </c>
      <c r="AA118">
        <f>timeDistribution[[#This Row],[Column2]]/$Z$2</f>
        <v>8.2458770614692659E-2</v>
      </c>
      <c r="AB118">
        <f>timeDistribution[[#This Row],[Column3]]/$Z$2</f>
        <v>0.11694152923538231</v>
      </c>
      <c r="AC118">
        <f>timeDistribution[[#This Row],[Column4]]/$Z$2</f>
        <v>2.9985007496251874E-2</v>
      </c>
      <c r="AD118">
        <f>timeDistribution[[#This Row],[Column5]]/$Z$2</f>
        <v>1.4992503748125937E-2</v>
      </c>
      <c r="AE118">
        <f>timeDistribution[[#This Row],[Column6]]/$Z$2</f>
        <v>1.0494752623688156E-2</v>
      </c>
      <c r="AF118">
        <f>timeDistribution[[#This Row],[Column7]]/$Z$2</f>
        <v>2.0989505247376312E-2</v>
      </c>
      <c r="AG118">
        <f>timeDistribution[[#This Row],[Column8]]/$Z$2</f>
        <v>3.5982008995502246E-2</v>
      </c>
      <c r="AH118">
        <f>timeDistribution[[#This Row],[Column9]]/$Z$2</f>
        <v>0.1679160419790105</v>
      </c>
      <c r="AI118">
        <f>timeDistribution[[#This Row],[Column10]]/$Z$2</f>
        <v>0.2893553223388306</v>
      </c>
      <c r="AJ118">
        <f>timeDistribution[[#This Row],[Column11]]/$Z$2</f>
        <v>0.22788605697151423</v>
      </c>
      <c r="AK118">
        <f>timeDistribution[[#This Row],[Column12]]/$Z$2</f>
        <v>0.20689655172413793</v>
      </c>
      <c r="AL118">
        <f>timeDistribution[[#This Row],[Column13]]/$Z$2</f>
        <v>0.27436281859070466</v>
      </c>
      <c r="AM118">
        <f>timeDistribution[[#This Row],[Column14]]/$Z$2</f>
        <v>0.17691154422788605</v>
      </c>
      <c r="AN118">
        <f>timeDistribution[[#This Row],[Column15]]/$Z$2</f>
        <v>0.20389805097451275</v>
      </c>
      <c r="AO118">
        <f>timeDistribution[[#This Row],[Column16]]/$Z$2</f>
        <v>0.21889055472263869</v>
      </c>
      <c r="AP118">
        <f>timeDistribution[[#This Row],[Column17]]/$Z$2</f>
        <v>0.22488755622188905</v>
      </c>
      <c r="AQ118">
        <f>timeDistribution[[#This Row],[Column18]]/$Z$2</f>
        <v>0.28485757121439281</v>
      </c>
      <c r="AR118">
        <f>timeDistribution[[#This Row],[Column19]]/$Z$2</f>
        <v>0.25487256371814093</v>
      </c>
      <c r="AS118">
        <f>timeDistribution[[#This Row],[Column20]]/$Z$2</f>
        <v>0.16941529235382308</v>
      </c>
      <c r="AT118">
        <f>timeDistribution[[#This Row],[Column21]]/$Z$2</f>
        <v>0.14692653673163419</v>
      </c>
      <c r="AU118">
        <f>timeDistribution[[#This Row],[Column22]]/$Z$2</f>
        <v>0.14392803598200898</v>
      </c>
      <c r="AV118">
        <f>timeDistribution[[#This Row],[Column23]]/$Z$2</f>
        <v>8.8455772113943024E-2</v>
      </c>
      <c r="AW118">
        <f>timeDistribution[[#This Row],[Column24]]/$Z$2</f>
        <v>5.5472263868065967E-2</v>
      </c>
    </row>
    <row r="119" spans="1:49" x14ac:dyDescent="0.3">
      <c r="A119" s="1" t="s">
        <v>142</v>
      </c>
      <c r="B119" s="1">
        <v>60</v>
      </c>
      <c r="C119" s="1">
        <v>51</v>
      </c>
      <c r="D119" s="1">
        <v>47</v>
      </c>
      <c r="E119" s="1">
        <v>22</v>
      </c>
      <c r="F119" s="1">
        <v>4</v>
      </c>
      <c r="G119" s="1">
        <v>12</v>
      </c>
      <c r="H119" s="1">
        <v>15</v>
      </c>
      <c r="I119" s="1">
        <v>71</v>
      </c>
      <c r="J119" s="1">
        <v>201</v>
      </c>
      <c r="K119" s="1">
        <v>143</v>
      </c>
      <c r="L119" s="1">
        <v>175</v>
      </c>
      <c r="M119" s="1">
        <v>129</v>
      </c>
      <c r="N119" s="1">
        <v>109</v>
      </c>
      <c r="O119" s="1">
        <v>195</v>
      </c>
      <c r="P119" s="1">
        <v>158</v>
      </c>
      <c r="Q119" s="1">
        <v>103</v>
      </c>
      <c r="R119" s="1">
        <v>128</v>
      </c>
      <c r="S119" s="1">
        <v>144</v>
      </c>
      <c r="T119" s="1">
        <v>88</v>
      </c>
      <c r="U119" s="1">
        <v>86</v>
      </c>
      <c r="V119" s="1">
        <v>95</v>
      </c>
      <c r="W119" s="1">
        <v>68</v>
      </c>
      <c r="X119" s="1">
        <v>42</v>
      </c>
      <c r="Y119" s="1">
        <v>21</v>
      </c>
      <c r="Z119">
        <f>SUM(timeDistribution[[#This Row],[Column2]:[Column25]])</f>
        <v>2167</v>
      </c>
      <c r="AA119">
        <f>timeDistribution[[#This Row],[Column2]]/$Z$2</f>
        <v>8.9955022488755629E-2</v>
      </c>
      <c r="AB119">
        <f>timeDistribution[[#This Row],[Column3]]/$Z$2</f>
        <v>7.646176911544228E-2</v>
      </c>
      <c r="AC119">
        <f>timeDistribution[[#This Row],[Column4]]/$Z$2</f>
        <v>7.0464767616191901E-2</v>
      </c>
      <c r="AD119">
        <f>timeDistribution[[#This Row],[Column5]]/$Z$2</f>
        <v>3.2983508245877063E-2</v>
      </c>
      <c r="AE119">
        <f>timeDistribution[[#This Row],[Column6]]/$Z$2</f>
        <v>5.9970014992503746E-3</v>
      </c>
      <c r="AF119">
        <f>timeDistribution[[#This Row],[Column7]]/$Z$2</f>
        <v>1.7991004497751123E-2</v>
      </c>
      <c r="AG119">
        <f>timeDistribution[[#This Row],[Column8]]/$Z$2</f>
        <v>2.2488755622188907E-2</v>
      </c>
      <c r="AH119">
        <f>timeDistribution[[#This Row],[Column9]]/$Z$2</f>
        <v>0.10644677661169415</v>
      </c>
      <c r="AI119">
        <f>timeDistribution[[#This Row],[Column10]]/$Z$2</f>
        <v>0.30134932533733133</v>
      </c>
      <c r="AJ119">
        <f>timeDistribution[[#This Row],[Column11]]/$Z$2</f>
        <v>0.2143928035982009</v>
      </c>
      <c r="AK119">
        <f>timeDistribution[[#This Row],[Column12]]/$Z$2</f>
        <v>0.26236881559220387</v>
      </c>
      <c r="AL119">
        <f>timeDistribution[[#This Row],[Column13]]/$Z$2</f>
        <v>0.19340329835082459</v>
      </c>
      <c r="AM119">
        <f>timeDistribution[[#This Row],[Column14]]/$Z$2</f>
        <v>0.16341829085457271</v>
      </c>
      <c r="AN119">
        <f>timeDistribution[[#This Row],[Column15]]/$Z$2</f>
        <v>0.29235382308845576</v>
      </c>
      <c r="AO119">
        <f>timeDistribution[[#This Row],[Column16]]/$Z$2</f>
        <v>0.23688155922038981</v>
      </c>
      <c r="AP119">
        <f>timeDistribution[[#This Row],[Column17]]/$Z$2</f>
        <v>0.15442278860569716</v>
      </c>
      <c r="AQ119">
        <f>timeDistribution[[#This Row],[Column18]]/$Z$2</f>
        <v>0.19190404797601199</v>
      </c>
      <c r="AR119">
        <f>timeDistribution[[#This Row],[Column19]]/$Z$2</f>
        <v>0.2158920539730135</v>
      </c>
      <c r="AS119">
        <f>timeDistribution[[#This Row],[Column20]]/$Z$2</f>
        <v>0.13193403298350825</v>
      </c>
      <c r="AT119">
        <f>timeDistribution[[#This Row],[Column21]]/$Z$2</f>
        <v>0.12893553223388307</v>
      </c>
      <c r="AU119">
        <f>timeDistribution[[#This Row],[Column22]]/$Z$2</f>
        <v>0.14242878560719641</v>
      </c>
      <c r="AV119">
        <f>timeDistribution[[#This Row],[Column23]]/$Z$2</f>
        <v>0.10194902548725637</v>
      </c>
      <c r="AW119">
        <f>timeDistribution[[#This Row],[Column24]]/$Z$2</f>
        <v>6.296851574212893E-2</v>
      </c>
    </row>
    <row r="120" spans="1:49" x14ac:dyDescent="0.3">
      <c r="A120" s="1" t="s">
        <v>143</v>
      </c>
      <c r="B120" s="1">
        <v>61</v>
      </c>
      <c r="C120" s="1">
        <v>77</v>
      </c>
      <c r="D120" s="1">
        <v>33</v>
      </c>
      <c r="E120" s="1">
        <v>2</v>
      </c>
      <c r="F120" s="1">
        <v>8</v>
      </c>
      <c r="G120" s="1">
        <v>20</v>
      </c>
      <c r="H120" s="1">
        <v>18</v>
      </c>
      <c r="I120" s="1">
        <v>70</v>
      </c>
      <c r="J120" s="1">
        <v>206</v>
      </c>
      <c r="K120" s="1">
        <v>153</v>
      </c>
      <c r="L120" s="1">
        <v>120</v>
      </c>
      <c r="M120" s="1">
        <v>103</v>
      </c>
      <c r="N120" s="1">
        <v>116</v>
      </c>
      <c r="O120" s="1">
        <v>82</v>
      </c>
      <c r="P120" s="1">
        <v>181</v>
      </c>
      <c r="Q120" s="1">
        <v>174</v>
      </c>
      <c r="R120" s="1">
        <v>137</v>
      </c>
      <c r="S120" s="1">
        <v>112</v>
      </c>
      <c r="T120" s="1">
        <v>110</v>
      </c>
      <c r="U120" s="1">
        <v>63</v>
      </c>
      <c r="V120" s="1">
        <v>64</v>
      </c>
      <c r="W120" s="1">
        <v>44</v>
      </c>
      <c r="X120" s="1">
        <v>23</v>
      </c>
      <c r="Y120" s="1">
        <v>16</v>
      </c>
      <c r="Z120">
        <f>SUM(timeDistribution[[#This Row],[Column2]:[Column25]])</f>
        <v>1993</v>
      </c>
      <c r="AA120">
        <f>timeDistribution[[#This Row],[Column2]]/$Z$2</f>
        <v>9.145427286356822E-2</v>
      </c>
      <c r="AB120">
        <f>timeDistribution[[#This Row],[Column3]]/$Z$2</f>
        <v>0.11544227886056972</v>
      </c>
      <c r="AC120">
        <f>timeDistribution[[#This Row],[Column4]]/$Z$2</f>
        <v>4.9475262368815595E-2</v>
      </c>
      <c r="AD120">
        <f>timeDistribution[[#This Row],[Column5]]/$Z$2</f>
        <v>2.9985007496251873E-3</v>
      </c>
      <c r="AE120">
        <f>timeDistribution[[#This Row],[Column6]]/$Z$2</f>
        <v>1.1994002998500749E-2</v>
      </c>
      <c r="AF120">
        <f>timeDistribution[[#This Row],[Column7]]/$Z$2</f>
        <v>2.9985007496251874E-2</v>
      </c>
      <c r="AG120">
        <f>timeDistribution[[#This Row],[Column8]]/$Z$2</f>
        <v>2.6986506746626688E-2</v>
      </c>
      <c r="AH120">
        <f>timeDistribution[[#This Row],[Column9]]/$Z$2</f>
        <v>0.10494752623688156</v>
      </c>
      <c r="AI120">
        <f>timeDistribution[[#This Row],[Column10]]/$Z$2</f>
        <v>0.30884557721139433</v>
      </c>
      <c r="AJ120">
        <f>timeDistribution[[#This Row],[Column11]]/$Z$2</f>
        <v>0.22938530734632684</v>
      </c>
      <c r="AK120">
        <f>timeDistribution[[#This Row],[Column12]]/$Z$2</f>
        <v>0.17991004497751126</v>
      </c>
      <c r="AL120">
        <f>timeDistribution[[#This Row],[Column13]]/$Z$2</f>
        <v>0.15442278860569716</v>
      </c>
      <c r="AM120">
        <f>timeDistribution[[#This Row],[Column14]]/$Z$2</f>
        <v>0.17391304347826086</v>
      </c>
      <c r="AN120">
        <f>timeDistribution[[#This Row],[Column15]]/$Z$2</f>
        <v>0.12293853073463268</v>
      </c>
      <c r="AO120">
        <f>timeDistribution[[#This Row],[Column16]]/$Z$2</f>
        <v>0.27136431784107945</v>
      </c>
      <c r="AP120">
        <f>timeDistribution[[#This Row],[Column17]]/$Z$2</f>
        <v>0.2608695652173913</v>
      </c>
      <c r="AQ120">
        <f>timeDistribution[[#This Row],[Column18]]/$Z$2</f>
        <v>0.20539730134932535</v>
      </c>
      <c r="AR120">
        <f>timeDistribution[[#This Row],[Column19]]/$Z$2</f>
        <v>0.1679160419790105</v>
      </c>
      <c r="AS120">
        <f>timeDistribution[[#This Row],[Column20]]/$Z$2</f>
        <v>0.16491754122938532</v>
      </c>
      <c r="AT120">
        <f>timeDistribution[[#This Row],[Column21]]/$Z$2</f>
        <v>9.4452773613193403E-2</v>
      </c>
      <c r="AU120">
        <f>timeDistribution[[#This Row],[Column22]]/$Z$2</f>
        <v>9.5952023988005994E-2</v>
      </c>
      <c r="AV120">
        <f>timeDistribution[[#This Row],[Column23]]/$Z$2</f>
        <v>6.5967016491754127E-2</v>
      </c>
      <c r="AW120">
        <f>timeDistribution[[#This Row],[Column24]]/$Z$2</f>
        <v>3.4482758620689655E-2</v>
      </c>
    </row>
    <row r="121" spans="1:49" x14ac:dyDescent="0.3">
      <c r="A121" s="1" t="s">
        <v>144</v>
      </c>
      <c r="B121" s="1">
        <v>82</v>
      </c>
      <c r="C121" s="1">
        <v>35</v>
      </c>
      <c r="D121" s="1">
        <v>0</v>
      </c>
      <c r="E121" s="1">
        <v>0</v>
      </c>
      <c r="F121" s="1">
        <v>0</v>
      </c>
      <c r="G121" s="1">
        <v>17</v>
      </c>
      <c r="H121" s="1">
        <v>6</v>
      </c>
      <c r="I121" s="1">
        <v>0</v>
      </c>
      <c r="J121" s="1">
        <v>13</v>
      </c>
      <c r="K121" s="1">
        <v>67</v>
      </c>
      <c r="L121" s="1">
        <v>55</v>
      </c>
      <c r="M121" s="1">
        <v>67</v>
      </c>
      <c r="N121" s="1">
        <v>40</v>
      </c>
      <c r="O121" s="1">
        <v>39</v>
      </c>
      <c r="P121" s="1">
        <v>52</v>
      </c>
      <c r="Q121" s="1">
        <v>21</v>
      </c>
      <c r="R121" s="1">
        <v>30</v>
      </c>
      <c r="S121" s="1">
        <v>37</v>
      </c>
      <c r="T121" s="1">
        <v>37</v>
      </c>
      <c r="U121" s="1">
        <v>33</v>
      </c>
      <c r="V121" s="1">
        <v>22</v>
      </c>
      <c r="W121" s="1">
        <v>28</v>
      </c>
      <c r="X121" s="1">
        <v>9</v>
      </c>
      <c r="Y121" s="1">
        <v>15</v>
      </c>
      <c r="Z121">
        <f>SUM(timeDistribution[[#This Row],[Column2]:[Column25]])</f>
        <v>705</v>
      </c>
      <c r="AA121">
        <f>timeDistribution[[#This Row],[Column2]]/$Z$2</f>
        <v>0.12293853073463268</v>
      </c>
      <c r="AB121">
        <f>timeDistribution[[#This Row],[Column3]]/$Z$2</f>
        <v>5.2473763118440778E-2</v>
      </c>
      <c r="AC121">
        <f>timeDistribution[[#This Row],[Column4]]/$Z$2</f>
        <v>0</v>
      </c>
      <c r="AD121">
        <f>timeDistribution[[#This Row],[Column5]]/$Z$2</f>
        <v>0</v>
      </c>
      <c r="AE121">
        <f>timeDistribution[[#This Row],[Column6]]/$Z$2</f>
        <v>0</v>
      </c>
      <c r="AF121">
        <f>timeDistribution[[#This Row],[Column7]]/$Z$2</f>
        <v>2.5487256371814093E-2</v>
      </c>
      <c r="AG121">
        <f>timeDistribution[[#This Row],[Column8]]/$Z$2</f>
        <v>8.9955022488755615E-3</v>
      </c>
      <c r="AH121">
        <f>timeDistribution[[#This Row],[Column9]]/$Z$2</f>
        <v>0</v>
      </c>
      <c r="AI121">
        <f>timeDistribution[[#This Row],[Column10]]/$Z$2</f>
        <v>1.9490254872563718E-2</v>
      </c>
      <c r="AJ121">
        <f>timeDistribution[[#This Row],[Column11]]/$Z$2</f>
        <v>0.10044977511244378</v>
      </c>
      <c r="AK121">
        <f>timeDistribution[[#This Row],[Column12]]/$Z$2</f>
        <v>8.2458770614692659E-2</v>
      </c>
      <c r="AL121">
        <f>timeDistribution[[#This Row],[Column13]]/$Z$2</f>
        <v>0.10044977511244378</v>
      </c>
      <c r="AM121">
        <f>timeDistribution[[#This Row],[Column14]]/$Z$2</f>
        <v>5.9970014992503748E-2</v>
      </c>
      <c r="AN121">
        <f>timeDistribution[[#This Row],[Column15]]/$Z$2</f>
        <v>5.8470764617691157E-2</v>
      </c>
      <c r="AO121">
        <f>timeDistribution[[#This Row],[Column16]]/$Z$2</f>
        <v>7.7961019490254871E-2</v>
      </c>
      <c r="AP121">
        <f>timeDistribution[[#This Row],[Column17]]/$Z$2</f>
        <v>3.1484257871064465E-2</v>
      </c>
      <c r="AQ121">
        <f>timeDistribution[[#This Row],[Column18]]/$Z$2</f>
        <v>4.4977511244377814E-2</v>
      </c>
      <c r="AR121">
        <f>timeDistribution[[#This Row],[Column19]]/$Z$2</f>
        <v>5.5472263868065967E-2</v>
      </c>
      <c r="AS121">
        <f>timeDistribution[[#This Row],[Column20]]/$Z$2</f>
        <v>5.5472263868065967E-2</v>
      </c>
      <c r="AT121">
        <f>timeDistribution[[#This Row],[Column21]]/$Z$2</f>
        <v>4.9475262368815595E-2</v>
      </c>
      <c r="AU121">
        <f>timeDistribution[[#This Row],[Column22]]/$Z$2</f>
        <v>3.2983508245877063E-2</v>
      </c>
      <c r="AV121">
        <f>timeDistribution[[#This Row],[Column23]]/$Z$2</f>
        <v>4.1979010494752625E-2</v>
      </c>
      <c r="AW121">
        <f>timeDistribution[[#This Row],[Column24]]/$Z$2</f>
        <v>1.3493253373313344E-2</v>
      </c>
    </row>
    <row r="122" spans="1:49" x14ac:dyDescent="0.3">
      <c r="A122" s="1" t="s">
        <v>145</v>
      </c>
      <c r="B122" s="1">
        <v>77</v>
      </c>
      <c r="C122" s="1">
        <v>66</v>
      </c>
      <c r="D122" s="1">
        <v>26</v>
      </c>
      <c r="E122" s="1">
        <v>27</v>
      </c>
      <c r="F122" s="1">
        <v>11</v>
      </c>
      <c r="G122" s="1">
        <v>25</v>
      </c>
      <c r="H122" s="1">
        <v>13</v>
      </c>
      <c r="I122" s="1">
        <v>108</v>
      </c>
      <c r="J122" s="1">
        <v>200</v>
      </c>
      <c r="K122" s="1">
        <v>145</v>
      </c>
      <c r="L122" s="1">
        <v>137</v>
      </c>
      <c r="M122" s="1">
        <v>193</v>
      </c>
      <c r="N122" s="1">
        <v>138</v>
      </c>
      <c r="O122" s="1">
        <v>106</v>
      </c>
      <c r="P122" s="1">
        <v>135</v>
      </c>
      <c r="Q122" s="1">
        <v>166</v>
      </c>
      <c r="R122" s="1">
        <v>206</v>
      </c>
      <c r="S122" s="1">
        <v>141</v>
      </c>
      <c r="T122" s="1">
        <v>140</v>
      </c>
      <c r="U122" s="1">
        <v>99</v>
      </c>
      <c r="V122" s="1">
        <v>86</v>
      </c>
      <c r="W122" s="1">
        <v>102</v>
      </c>
      <c r="X122" s="1">
        <v>54</v>
      </c>
      <c r="Y122" s="1">
        <v>33</v>
      </c>
      <c r="Z122">
        <f>SUM(timeDistribution[[#This Row],[Column2]:[Column25]])</f>
        <v>2434</v>
      </c>
      <c r="AA122">
        <f>timeDistribution[[#This Row],[Column2]]/$Z$2</f>
        <v>0.11544227886056972</v>
      </c>
      <c r="AB122">
        <f>timeDistribution[[#This Row],[Column3]]/$Z$2</f>
        <v>9.895052473763119E-2</v>
      </c>
      <c r="AC122">
        <f>timeDistribution[[#This Row],[Column4]]/$Z$2</f>
        <v>3.8980509745127435E-2</v>
      </c>
      <c r="AD122">
        <f>timeDistribution[[#This Row],[Column5]]/$Z$2</f>
        <v>4.0479760119940027E-2</v>
      </c>
      <c r="AE122">
        <f>timeDistribution[[#This Row],[Column6]]/$Z$2</f>
        <v>1.6491754122938532E-2</v>
      </c>
      <c r="AF122">
        <f>timeDistribution[[#This Row],[Column7]]/$Z$2</f>
        <v>3.7481259370314844E-2</v>
      </c>
      <c r="AG122">
        <f>timeDistribution[[#This Row],[Column8]]/$Z$2</f>
        <v>1.9490254872563718E-2</v>
      </c>
      <c r="AH122">
        <f>timeDistribution[[#This Row],[Column9]]/$Z$2</f>
        <v>0.16191904047976011</v>
      </c>
      <c r="AI122">
        <f>timeDistribution[[#This Row],[Column10]]/$Z$2</f>
        <v>0.29985007496251875</v>
      </c>
      <c r="AJ122">
        <f>timeDistribution[[#This Row],[Column11]]/$Z$2</f>
        <v>0.21739130434782608</v>
      </c>
      <c r="AK122">
        <f>timeDistribution[[#This Row],[Column12]]/$Z$2</f>
        <v>0.20539730134932535</v>
      </c>
      <c r="AL122">
        <f>timeDistribution[[#This Row],[Column13]]/$Z$2</f>
        <v>0.2893553223388306</v>
      </c>
      <c r="AM122">
        <f>timeDistribution[[#This Row],[Column14]]/$Z$2</f>
        <v>0.20689655172413793</v>
      </c>
      <c r="AN122">
        <f>timeDistribution[[#This Row],[Column15]]/$Z$2</f>
        <v>0.15892053973013492</v>
      </c>
      <c r="AO122">
        <f>timeDistribution[[#This Row],[Column16]]/$Z$2</f>
        <v>0.20239880059970014</v>
      </c>
      <c r="AP122">
        <f>timeDistribution[[#This Row],[Column17]]/$Z$2</f>
        <v>0.24887556221889057</v>
      </c>
      <c r="AQ122">
        <f>timeDistribution[[#This Row],[Column18]]/$Z$2</f>
        <v>0.30884557721139433</v>
      </c>
      <c r="AR122">
        <f>timeDistribution[[#This Row],[Column19]]/$Z$2</f>
        <v>0.21139430284857572</v>
      </c>
      <c r="AS122">
        <f>timeDistribution[[#This Row],[Column20]]/$Z$2</f>
        <v>0.20989505247376311</v>
      </c>
      <c r="AT122">
        <f>timeDistribution[[#This Row],[Column21]]/$Z$2</f>
        <v>0.14842578710644677</v>
      </c>
      <c r="AU122">
        <f>timeDistribution[[#This Row],[Column22]]/$Z$2</f>
        <v>0.12893553223388307</v>
      </c>
      <c r="AV122">
        <f>timeDistribution[[#This Row],[Column23]]/$Z$2</f>
        <v>0.15292353823088456</v>
      </c>
      <c r="AW122">
        <f>timeDistribution[[#This Row],[Column24]]/$Z$2</f>
        <v>8.0959520239880053E-2</v>
      </c>
    </row>
    <row r="123" spans="1:49" x14ac:dyDescent="0.3">
      <c r="A123" s="1" t="s">
        <v>146</v>
      </c>
      <c r="B123" s="1">
        <v>48</v>
      </c>
      <c r="C123" s="1">
        <v>56</v>
      </c>
      <c r="D123" s="1">
        <v>47</v>
      </c>
      <c r="E123" s="1">
        <v>24</v>
      </c>
      <c r="F123" s="1">
        <v>10</v>
      </c>
      <c r="G123" s="1">
        <v>25</v>
      </c>
      <c r="H123" s="1">
        <v>17</v>
      </c>
      <c r="I123" s="1">
        <v>86</v>
      </c>
      <c r="J123" s="1">
        <v>240</v>
      </c>
      <c r="K123" s="1">
        <v>141</v>
      </c>
      <c r="L123" s="1">
        <v>157</v>
      </c>
      <c r="M123" s="1">
        <v>173</v>
      </c>
      <c r="N123" s="1">
        <v>165</v>
      </c>
      <c r="O123" s="1">
        <v>152</v>
      </c>
      <c r="P123" s="1">
        <v>141</v>
      </c>
      <c r="Q123" s="1">
        <v>184</v>
      </c>
      <c r="R123" s="1">
        <v>241</v>
      </c>
      <c r="S123" s="1">
        <v>198</v>
      </c>
      <c r="T123" s="1">
        <v>129</v>
      </c>
      <c r="U123" s="1">
        <v>78</v>
      </c>
      <c r="V123" s="1">
        <v>86</v>
      </c>
      <c r="W123" s="1">
        <v>107</v>
      </c>
      <c r="X123" s="1">
        <v>63</v>
      </c>
      <c r="Y123" s="1">
        <v>33</v>
      </c>
      <c r="Z123">
        <f>SUM(timeDistribution[[#This Row],[Column2]:[Column25]])</f>
        <v>2601</v>
      </c>
      <c r="AA123">
        <f>timeDistribution[[#This Row],[Column2]]/$Z$2</f>
        <v>7.1964017991004492E-2</v>
      </c>
      <c r="AB123">
        <f>timeDistribution[[#This Row],[Column3]]/$Z$2</f>
        <v>8.395802098950525E-2</v>
      </c>
      <c r="AC123">
        <f>timeDistribution[[#This Row],[Column4]]/$Z$2</f>
        <v>7.0464767616191901E-2</v>
      </c>
      <c r="AD123">
        <f>timeDistribution[[#This Row],[Column5]]/$Z$2</f>
        <v>3.5982008995502246E-2</v>
      </c>
      <c r="AE123">
        <f>timeDistribution[[#This Row],[Column6]]/$Z$2</f>
        <v>1.4992503748125937E-2</v>
      </c>
      <c r="AF123">
        <f>timeDistribution[[#This Row],[Column7]]/$Z$2</f>
        <v>3.7481259370314844E-2</v>
      </c>
      <c r="AG123">
        <f>timeDistribution[[#This Row],[Column8]]/$Z$2</f>
        <v>2.5487256371814093E-2</v>
      </c>
      <c r="AH123">
        <f>timeDistribution[[#This Row],[Column9]]/$Z$2</f>
        <v>0.12893553223388307</v>
      </c>
      <c r="AI123">
        <f>timeDistribution[[#This Row],[Column10]]/$Z$2</f>
        <v>0.35982008995502252</v>
      </c>
      <c r="AJ123">
        <f>timeDistribution[[#This Row],[Column11]]/$Z$2</f>
        <v>0.21139430284857572</v>
      </c>
      <c r="AK123">
        <f>timeDistribution[[#This Row],[Column12]]/$Z$2</f>
        <v>0.2353823088455772</v>
      </c>
      <c r="AL123">
        <f>timeDistribution[[#This Row],[Column13]]/$Z$2</f>
        <v>0.25937031484257872</v>
      </c>
      <c r="AM123">
        <f>timeDistribution[[#This Row],[Column14]]/$Z$2</f>
        <v>0.24737631184407796</v>
      </c>
      <c r="AN123">
        <f>timeDistribution[[#This Row],[Column15]]/$Z$2</f>
        <v>0.22788605697151423</v>
      </c>
      <c r="AO123">
        <f>timeDistribution[[#This Row],[Column16]]/$Z$2</f>
        <v>0.21139430284857572</v>
      </c>
      <c r="AP123">
        <f>timeDistribution[[#This Row],[Column17]]/$Z$2</f>
        <v>0.27586206896551724</v>
      </c>
      <c r="AQ123">
        <f>timeDistribution[[#This Row],[Column18]]/$Z$2</f>
        <v>0.36131934032983509</v>
      </c>
      <c r="AR123">
        <f>timeDistribution[[#This Row],[Column19]]/$Z$2</f>
        <v>0.29685157421289354</v>
      </c>
      <c r="AS123">
        <f>timeDistribution[[#This Row],[Column20]]/$Z$2</f>
        <v>0.19340329835082459</v>
      </c>
      <c r="AT123">
        <f>timeDistribution[[#This Row],[Column21]]/$Z$2</f>
        <v>0.11694152923538231</v>
      </c>
      <c r="AU123">
        <f>timeDistribution[[#This Row],[Column22]]/$Z$2</f>
        <v>0.12893553223388307</v>
      </c>
      <c r="AV123">
        <f>timeDistribution[[#This Row],[Column23]]/$Z$2</f>
        <v>0.16041979010494753</v>
      </c>
      <c r="AW123">
        <f>timeDistribution[[#This Row],[Column24]]/$Z$2</f>
        <v>9.4452773613193403E-2</v>
      </c>
    </row>
    <row r="124" spans="1:49" x14ac:dyDescent="0.3">
      <c r="A124" s="1" t="s">
        <v>147</v>
      </c>
      <c r="B124" s="1">
        <v>36</v>
      </c>
      <c r="C124" s="1">
        <v>77</v>
      </c>
      <c r="D124" s="1">
        <v>47</v>
      </c>
      <c r="E124" s="1">
        <v>17</v>
      </c>
      <c r="F124" s="1">
        <v>17</v>
      </c>
      <c r="G124" s="1">
        <v>16</v>
      </c>
      <c r="H124" s="1">
        <v>13</v>
      </c>
      <c r="I124" s="1">
        <v>112</v>
      </c>
      <c r="J124" s="1">
        <v>230</v>
      </c>
      <c r="K124" s="1">
        <v>194</v>
      </c>
      <c r="L124" s="1">
        <v>176</v>
      </c>
      <c r="M124" s="1">
        <v>156</v>
      </c>
      <c r="N124" s="1">
        <v>160</v>
      </c>
      <c r="O124" s="1">
        <v>107</v>
      </c>
      <c r="P124" s="1">
        <v>135</v>
      </c>
      <c r="Q124" s="1">
        <v>136</v>
      </c>
      <c r="R124" s="1">
        <v>172</v>
      </c>
      <c r="S124" s="1">
        <v>171</v>
      </c>
      <c r="T124" s="1">
        <v>103</v>
      </c>
      <c r="U124" s="1">
        <v>80</v>
      </c>
      <c r="V124" s="1">
        <v>89</v>
      </c>
      <c r="W124" s="1">
        <v>65</v>
      </c>
      <c r="X124" s="1">
        <v>41</v>
      </c>
      <c r="Y124" s="1">
        <v>15</v>
      </c>
      <c r="Z124">
        <f>SUM(timeDistribution[[#This Row],[Column2]:[Column25]])</f>
        <v>2365</v>
      </c>
      <c r="AA124">
        <f>timeDistribution[[#This Row],[Column2]]/$Z$2</f>
        <v>5.3973013493253376E-2</v>
      </c>
      <c r="AB124">
        <f>timeDistribution[[#This Row],[Column3]]/$Z$2</f>
        <v>0.11544227886056972</v>
      </c>
      <c r="AC124">
        <f>timeDistribution[[#This Row],[Column4]]/$Z$2</f>
        <v>7.0464767616191901E-2</v>
      </c>
      <c r="AD124">
        <f>timeDistribution[[#This Row],[Column5]]/$Z$2</f>
        <v>2.5487256371814093E-2</v>
      </c>
      <c r="AE124">
        <f>timeDistribution[[#This Row],[Column6]]/$Z$2</f>
        <v>2.5487256371814093E-2</v>
      </c>
      <c r="AF124">
        <f>timeDistribution[[#This Row],[Column7]]/$Z$2</f>
        <v>2.3988005997001498E-2</v>
      </c>
      <c r="AG124">
        <f>timeDistribution[[#This Row],[Column8]]/$Z$2</f>
        <v>1.9490254872563718E-2</v>
      </c>
      <c r="AH124">
        <f>timeDistribution[[#This Row],[Column9]]/$Z$2</f>
        <v>0.1679160419790105</v>
      </c>
      <c r="AI124">
        <f>timeDistribution[[#This Row],[Column10]]/$Z$2</f>
        <v>0.34482758620689657</v>
      </c>
      <c r="AJ124">
        <f>timeDistribution[[#This Row],[Column11]]/$Z$2</f>
        <v>0.29085457271364318</v>
      </c>
      <c r="AK124">
        <f>timeDistribution[[#This Row],[Column12]]/$Z$2</f>
        <v>0.26386806596701651</v>
      </c>
      <c r="AL124">
        <f>timeDistribution[[#This Row],[Column13]]/$Z$2</f>
        <v>0.23388305847076463</v>
      </c>
      <c r="AM124">
        <f>timeDistribution[[#This Row],[Column14]]/$Z$2</f>
        <v>0.23988005997001499</v>
      </c>
      <c r="AN124">
        <f>timeDistribution[[#This Row],[Column15]]/$Z$2</f>
        <v>0.16041979010494753</v>
      </c>
      <c r="AO124">
        <f>timeDistribution[[#This Row],[Column16]]/$Z$2</f>
        <v>0.20239880059970014</v>
      </c>
      <c r="AP124">
        <f>timeDistribution[[#This Row],[Column17]]/$Z$2</f>
        <v>0.20389805097451275</v>
      </c>
      <c r="AQ124">
        <f>timeDistribution[[#This Row],[Column18]]/$Z$2</f>
        <v>0.25787106446776614</v>
      </c>
      <c r="AR124">
        <f>timeDistribution[[#This Row],[Column19]]/$Z$2</f>
        <v>0.25637181409295351</v>
      </c>
      <c r="AS124">
        <f>timeDistribution[[#This Row],[Column20]]/$Z$2</f>
        <v>0.15442278860569716</v>
      </c>
      <c r="AT124">
        <f>timeDistribution[[#This Row],[Column21]]/$Z$2</f>
        <v>0.1199400299850075</v>
      </c>
      <c r="AU124">
        <f>timeDistribution[[#This Row],[Column22]]/$Z$2</f>
        <v>0.13343328335832083</v>
      </c>
      <c r="AV124">
        <f>timeDistribution[[#This Row],[Column23]]/$Z$2</f>
        <v>9.7451274362818585E-2</v>
      </c>
      <c r="AW124">
        <f>timeDistribution[[#This Row],[Column24]]/$Z$2</f>
        <v>6.1469265367316339E-2</v>
      </c>
    </row>
    <row r="125" spans="1:49" x14ac:dyDescent="0.3">
      <c r="A125" s="1" t="s">
        <v>148</v>
      </c>
      <c r="B125" s="1">
        <v>44</v>
      </c>
      <c r="C125" s="1">
        <v>71</v>
      </c>
      <c r="D125" s="1">
        <v>14</v>
      </c>
      <c r="E125" s="1">
        <v>9</v>
      </c>
      <c r="F125" s="1">
        <v>16</v>
      </c>
      <c r="G125" s="1">
        <v>20</v>
      </c>
      <c r="H125" s="1">
        <v>0</v>
      </c>
      <c r="I125" s="1">
        <v>12</v>
      </c>
      <c r="J125" s="1">
        <v>20</v>
      </c>
      <c r="K125" s="1">
        <v>57</v>
      </c>
      <c r="L125" s="1">
        <v>28</v>
      </c>
      <c r="M125" s="1">
        <v>51</v>
      </c>
      <c r="N125" s="1">
        <v>42</v>
      </c>
      <c r="O125" s="1">
        <v>36</v>
      </c>
      <c r="P125" s="1">
        <v>38</v>
      </c>
      <c r="Q125" s="1">
        <v>29</v>
      </c>
      <c r="R125" s="1">
        <v>52</v>
      </c>
      <c r="S125" s="1">
        <v>48</v>
      </c>
      <c r="T125" s="1">
        <v>37</v>
      </c>
      <c r="U125" s="1">
        <v>10</v>
      </c>
      <c r="V125" s="1">
        <v>17</v>
      </c>
      <c r="W125" s="1">
        <v>23</v>
      </c>
      <c r="X125" s="1">
        <v>16</v>
      </c>
      <c r="Y125" s="1">
        <v>9</v>
      </c>
      <c r="Z125">
        <f>SUM(timeDistribution[[#This Row],[Column2]:[Column25]])</f>
        <v>699</v>
      </c>
      <c r="AA125">
        <f>timeDistribution[[#This Row],[Column2]]/$Z$2</f>
        <v>6.5967016491754127E-2</v>
      </c>
      <c r="AB125">
        <f>timeDistribution[[#This Row],[Column3]]/$Z$2</f>
        <v>0.10644677661169415</v>
      </c>
      <c r="AC125">
        <f>timeDistribution[[#This Row],[Column4]]/$Z$2</f>
        <v>2.0989505247376312E-2</v>
      </c>
      <c r="AD125">
        <f>timeDistribution[[#This Row],[Column5]]/$Z$2</f>
        <v>1.3493253373313344E-2</v>
      </c>
      <c r="AE125">
        <f>timeDistribution[[#This Row],[Column6]]/$Z$2</f>
        <v>2.3988005997001498E-2</v>
      </c>
      <c r="AF125">
        <f>timeDistribution[[#This Row],[Column7]]/$Z$2</f>
        <v>2.9985007496251874E-2</v>
      </c>
      <c r="AG125">
        <f>timeDistribution[[#This Row],[Column8]]/$Z$2</f>
        <v>0</v>
      </c>
      <c r="AH125">
        <f>timeDistribution[[#This Row],[Column9]]/$Z$2</f>
        <v>1.7991004497751123E-2</v>
      </c>
      <c r="AI125">
        <f>timeDistribution[[#This Row],[Column10]]/$Z$2</f>
        <v>2.9985007496251874E-2</v>
      </c>
      <c r="AJ125">
        <f>timeDistribution[[#This Row],[Column11]]/$Z$2</f>
        <v>8.5457271364317841E-2</v>
      </c>
      <c r="AK125">
        <f>timeDistribution[[#This Row],[Column12]]/$Z$2</f>
        <v>4.1979010494752625E-2</v>
      </c>
      <c r="AL125">
        <f>timeDistribution[[#This Row],[Column13]]/$Z$2</f>
        <v>7.646176911544228E-2</v>
      </c>
      <c r="AM125">
        <f>timeDistribution[[#This Row],[Column14]]/$Z$2</f>
        <v>6.296851574212893E-2</v>
      </c>
      <c r="AN125">
        <f>timeDistribution[[#This Row],[Column15]]/$Z$2</f>
        <v>5.3973013493253376E-2</v>
      </c>
      <c r="AO125">
        <f>timeDistribution[[#This Row],[Column16]]/$Z$2</f>
        <v>5.6971514242878558E-2</v>
      </c>
      <c r="AP125">
        <f>timeDistribution[[#This Row],[Column17]]/$Z$2</f>
        <v>4.3478260869565216E-2</v>
      </c>
      <c r="AQ125">
        <f>timeDistribution[[#This Row],[Column18]]/$Z$2</f>
        <v>7.7961019490254871E-2</v>
      </c>
      <c r="AR125">
        <f>timeDistribution[[#This Row],[Column19]]/$Z$2</f>
        <v>7.1964017991004492E-2</v>
      </c>
      <c r="AS125">
        <f>timeDistribution[[#This Row],[Column20]]/$Z$2</f>
        <v>5.5472263868065967E-2</v>
      </c>
      <c r="AT125">
        <f>timeDistribution[[#This Row],[Column21]]/$Z$2</f>
        <v>1.4992503748125937E-2</v>
      </c>
      <c r="AU125">
        <f>timeDistribution[[#This Row],[Column22]]/$Z$2</f>
        <v>2.5487256371814093E-2</v>
      </c>
      <c r="AV125">
        <f>timeDistribution[[#This Row],[Column23]]/$Z$2</f>
        <v>3.4482758620689655E-2</v>
      </c>
      <c r="AW125">
        <f>timeDistribution[[#This Row],[Column24]]/$Z$2</f>
        <v>2.3988005997001498E-2</v>
      </c>
    </row>
    <row r="126" spans="1:49" x14ac:dyDescent="0.3">
      <c r="A126" s="1" t="s">
        <v>149</v>
      </c>
      <c r="B126" s="1">
        <v>83</v>
      </c>
      <c r="C126" s="1">
        <v>12</v>
      </c>
      <c r="D126" s="1">
        <v>0</v>
      </c>
      <c r="E126" s="1">
        <v>4</v>
      </c>
      <c r="F126" s="1">
        <v>4</v>
      </c>
      <c r="G126" s="1">
        <v>17</v>
      </c>
      <c r="H126" s="1">
        <v>0</v>
      </c>
      <c r="I126" s="1">
        <v>4</v>
      </c>
      <c r="J126" s="1">
        <v>9</v>
      </c>
      <c r="K126" s="1">
        <v>32</v>
      </c>
      <c r="L126" s="1">
        <v>42</v>
      </c>
      <c r="M126" s="1">
        <v>46</v>
      </c>
      <c r="N126" s="1">
        <v>32</v>
      </c>
      <c r="O126" s="1">
        <v>49</v>
      </c>
      <c r="P126" s="1">
        <v>47</v>
      </c>
      <c r="Q126" s="1">
        <v>15</v>
      </c>
      <c r="R126" s="1">
        <v>89</v>
      </c>
      <c r="S126" s="1">
        <v>41</v>
      </c>
      <c r="T126" s="1">
        <v>18</v>
      </c>
      <c r="U126" s="1">
        <v>37</v>
      </c>
      <c r="V126" s="1">
        <v>16</v>
      </c>
      <c r="W126" s="1">
        <v>8</v>
      </c>
      <c r="X126" s="1">
        <v>43</v>
      </c>
      <c r="Y126" s="1">
        <v>13</v>
      </c>
      <c r="Z126">
        <f>SUM(timeDistribution[[#This Row],[Column2]:[Column25]])</f>
        <v>661</v>
      </c>
      <c r="AA126">
        <f>timeDistribution[[#This Row],[Column2]]/$Z$2</f>
        <v>0.12443778110944528</v>
      </c>
      <c r="AB126">
        <f>timeDistribution[[#This Row],[Column3]]/$Z$2</f>
        <v>1.7991004497751123E-2</v>
      </c>
      <c r="AC126">
        <f>timeDistribution[[#This Row],[Column4]]/$Z$2</f>
        <v>0</v>
      </c>
      <c r="AD126">
        <f>timeDistribution[[#This Row],[Column5]]/$Z$2</f>
        <v>5.9970014992503746E-3</v>
      </c>
      <c r="AE126">
        <f>timeDistribution[[#This Row],[Column6]]/$Z$2</f>
        <v>5.9970014992503746E-3</v>
      </c>
      <c r="AF126">
        <f>timeDistribution[[#This Row],[Column7]]/$Z$2</f>
        <v>2.5487256371814093E-2</v>
      </c>
      <c r="AG126">
        <f>timeDistribution[[#This Row],[Column8]]/$Z$2</f>
        <v>0</v>
      </c>
      <c r="AH126">
        <f>timeDistribution[[#This Row],[Column9]]/$Z$2</f>
        <v>5.9970014992503746E-3</v>
      </c>
      <c r="AI126">
        <f>timeDistribution[[#This Row],[Column10]]/$Z$2</f>
        <v>1.3493253373313344E-2</v>
      </c>
      <c r="AJ126">
        <f>timeDistribution[[#This Row],[Column11]]/$Z$2</f>
        <v>4.7976011994002997E-2</v>
      </c>
      <c r="AK126">
        <f>timeDistribution[[#This Row],[Column12]]/$Z$2</f>
        <v>6.296851574212893E-2</v>
      </c>
      <c r="AL126">
        <f>timeDistribution[[#This Row],[Column13]]/$Z$2</f>
        <v>6.8965517241379309E-2</v>
      </c>
      <c r="AM126">
        <f>timeDistribution[[#This Row],[Column14]]/$Z$2</f>
        <v>4.7976011994002997E-2</v>
      </c>
      <c r="AN126">
        <f>timeDistribution[[#This Row],[Column15]]/$Z$2</f>
        <v>7.3463268365817097E-2</v>
      </c>
      <c r="AO126">
        <f>timeDistribution[[#This Row],[Column16]]/$Z$2</f>
        <v>7.0464767616191901E-2</v>
      </c>
      <c r="AP126">
        <f>timeDistribution[[#This Row],[Column17]]/$Z$2</f>
        <v>2.2488755622188907E-2</v>
      </c>
      <c r="AQ126">
        <f>timeDistribution[[#This Row],[Column18]]/$Z$2</f>
        <v>0.13343328335832083</v>
      </c>
      <c r="AR126">
        <f>timeDistribution[[#This Row],[Column19]]/$Z$2</f>
        <v>6.1469265367316339E-2</v>
      </c>
      <c r="AS126">
        <f>timeDistribution[[#This Row],[Column20]]/$Z$2</f>
        <v>2.6986506746626688E-2</v>
      </c>
      <c r="AT126">
        <f>timeDistribution[[#This Row],[Column21]]/$Z$2</f>
        <v>5.5472263868065967E-2</v>
      </c>
      <c r="AU126">
        <f>timeDistribution[[#This Row],[Column22]]/$Z$2</f>
        <v>2.3988005997001498E-2</v>
      </c>
      <c r="AV126">
        <f>timeDistribution[[#This Row],[Column23]]/$Z$2</f>
        <v>1.1994002998500749E-2</v>
      </c>
      <c r="AW126">
        <f>timeDistribution[[#This Row],[Column24]]/$Z$2</f>
        <v>6.4467766116941536E-2</v>
      </c>
    </row>
    <row r="127" spans="1:49" x14ac:dyDescent="0.3">
      <c r="A127" s="1" t="s">
        <v>150</v>
      </c>
      <c r="B127" s="1">
        <v>64</v>
      </c>
      <c r="C127" s="1">
        <v>24</v>
      </c>
      <c r="D127" s="1">
        <v>18</v>
      </c>
      <c r="E127" s="1">
        <v>1</v>
      </c>
      <c r="F127" s="1">
        <v>0</v>
      </c>
      <c r="G127" s="1">
        <v>6</v>
      </c>
      <c r="H127" s="1">
        <v>13</v>
      </c>
      <c r="I127" s="1">
        <v>59</v>
      </c>
      <c r="J127" s="1">
        <v>264</v>
      </c>
      <c r="K127" s="1">
        <v>193</v>
      </c>
      <c r="L127" s="1">
        <v>172</v>
      </c>
      <c r="M127" s="1">
        <v>187</v>
      </c>
      <c r="N127" s="1">
        <v>120</v>
      </c>
      <c r="O127" s="1">
        <v>102</v>
      </c>
      <c r="P127" s="1">
        <v>158</v>
      </c>
      <c r="Q127" s="1">
        <v>178</v>
      </c>
      <c r="R127" s="1">
        <v>162</v>
      </c>
      <c r="S127" s="1">
        <v>174</v>
      </c>
      <c r="T127" s="1">
        <v>127</v>
      </c>
      <c r="U127" s="1">
        <v>81</v>
      </c>
      <c r="V127" s="1">
        <v>82</v>
      </c>
      <c r="W127" s="1">
        <v>81</v>
      </c>
      <c r="X127" s="1">
        <v>32</v>
      </c>
      <c r="Y127" s="1">
        <v>27</v>
      </c>
      <c r="Z127">
        <f>SUM(timeDistribution[[#This Row],[Column2]:[Column25]])</f>
        <v>2325</v>
      </c>
      <c r="AA127">
        <f>timeDistribution[[#This Row],[Column2]]/$Z$2</f>
        <v>9.5952023988005994E-2</v>
      </c>
      <c r="AB127">
        <f>timeDistribution[[#This Row],[Column3]]/$Z$2</f>
        <v>3.5982008995502246E-2</v>
      </c>
      <c r="AC127">
        <f>timeDistribution[[#This Row],[Column4]]/$Z$2</f>
        <v>2.6986506746626688E-2</v>
      </c>
      <c r="AD127">
        <f>timeDistribution[[#This Row],[Column5]]/$Z$2</f>
        <v>1.4992503748125937E-3</v>
      </c>
      <c r="AE127">
        <f>timeDistribution[[#This Row],[Column6]]/$Z$2</f>
        <v>0</v>
      </c>
      <c r="AF127">
        <f>timeDistribution[[#This Row],[Column7]]/$Z$2</f>
        <v>8.9955022488755615E-3</v>
      </c>
      <c r="AG127">
        <f>timeDistribution[[#This Row],[Column8]]/$Z$2</f>
        <v>1.9490254872563718E-2</v>
      </c>
      <c r="AH127">
        <f>timeDistribution[[#This Row],[Column9]]/$Z$2</f>
        <v>8.8455772113943024E-2</v>
      </c>
      <c r="AI127">
        <f>timeDistribution[[#This Row],[Column10]]/$Z$2</f>
        <v>0.39580209895052476</v>
      </c>
      <c r="AJ127">
        <f>timeDistribution[[#This Row],[Column11]]/$Z$2</f>
        <v>0.2893553223388306</v>
      </c>
      <c r="AK127">
        <f>timeDistribution[[#This Row],[Column12]]/$Z$2</f>
        <v>0.25787106446776614</v>
      </c>
      <c r="AL127">
        <f>timeDistribution[[#This Row],[Column13]]/$Z$2</f>
        <v>0.28035982008995503</v>
      </c>
      <c r="AM127">
        <f>timeDistribution[[#This Row],[Column14]]/$Z$2</f>
        <v>0.17991004497751126</v>
      </c>
      <c r="AN127">
        <f>timeDistribution[[#This Row],[Column15]]/$Z$2</f>
        <v>0.15292353823088456</v>
      </c>
      <c r="AO127">
        <f>timeDistribution[[#This Row],[Column16]]/$Z$2</f>
        <v>0.23688155922038981</v>
      </c>
      <c r="AP127">
        <f>timeDistribution[[#This Row],[Column17]]/$Z$2</f>
        <v>0.26686656671664166</v>
      </c>
      <c r="AQ127">
        <f>timeDistribution[[#This Row],[Column18]]/$Z$2</f>
        <v>0.24287856071964017</v>
      </c>
      <c r="AR127">
        <f>timeDistribution[[#This Row],[Column19]]/$Z$2</f>
        <v>0.2608695652173913</v>
      </c>
      <c r="AS127">
        <f>timeDistribution[[#This Row],[Column20]]/$Z$2</f>
        <v>0.19040479760119941</v>
      </c>
      <c r="AT127">
        <f>timeDistribution[[#This Row],[Column21]]/$Z$2</f>
        <v>0.12143928035982009</v>
      </c>
      <c r="AU127">
        <f>timeDistribution[[#This Row],[Column22]]/$Z$2</f>
        <v>0.12293853073463268</v>
      </c>
      <c r="AV127">
        <f>timeDistribution[[#This Row],[Column23]]/$Z$2</f>
        <v>0.12143928035982009</v>
      </c>
      <c r="AW127">
        <f>timeDistribution[[#This Row],[Column24]]/$Z$2</f>
        <v>4.7976011994002997E-2</v>
      </c>
    </row>
    <row r="128" spans="1:49" x14ac:dyDescent="0.3">
      <c r="A128" s="1" t="s">
        <v>151</v>
      </c>
      <c r="B128" s="1">
        <v>14</v>
      </c>
      <c r="C128" s="1">
        <v>59</v>
      </c>
      <c r="D128" s="1">
        <v>37</v>
      </c>
      <c r="E128" s="1">
        <v>77</v>
      </c>
      <c r="F128" s="1">
        <v>6</v>
      </c>
      <c r="G128" s="1">
        <v>16</v>
      </c>
      <c r="H128" s="1">
        <v>16</v>
      </c>
      <c r="I128" s="1">
        <v>79</v>
      </c>
      <c r="J128" s="1">
        <v>223</v>
      </c>
      <c r="K128" s="1">
        <v>169</v>
      </c>
      <c r="L128" s="1">
        <v>188</v>
      </c>
      <c r="M128" s="1">
        <v>174</v>
      </c>
      <c r="N128" s="1">
        <v>135</v>
      </c>
      <c r="O128" s="1">
        <v>121</v>
      </c>
      <c r="P128" s="1">
        <v>179</v>
      </c>
      <c r="Q128" s="1">
        <v>149</v>
      </c>
      <c r="R128" s="1">
        <v>173</v>
      </c>
      <c r="S128" s="1">
        <v>170</v>
      </c>
      <c r="T128" s="1">
        <v>108</v>
      </c>
      <c r="U128" s="1">
        <v>66</v>
      </c>
      <c r="V128" s="1">
        <v>99</v>
      </c>
      <c r="W128" s="1">
        <v>73</v>
      </c>
      <c r="X128" s="1">
        <v>40</v>
      </c>
      <c r="Y128" s="1">
        <v>19</v>
      </c>
      <c r="Z128">
        <f>SUM(timeDistribution[[#This Row],[Column2]:[Column25]])</f>
        <v>2390</v>
      </c>
      <c r="AA128">
        <f>timeDistribution[[#This Row],[Column2]]/$Z$2</f>
        <v>2.0989505247376312E-2</v>
      </c>
      <c r="AB128">
        <f>timeDistribution[[#This Row],[Column3]]/$Z$2</f>
        <v>8.8455772113943024E-2</v>
      </c>
      <c r="AC128">
        <f>timeDistribution[[#This Row],[Column4]]/$Z$2</f>
        <v>5.5472263868065967E-2</v>
      </c>
      <c r="AD128">
        <f>timeDistribution[[#This Row],[Column5]]/$Z$2</f>
        <v>0.11544227886056972</v>
      </c>
      <c r="AE128">
        <f>timeDistribution[[#This Row],[Column6]]/$Z$2</f>
        <v>8.9955022488755615E-3</v>
      </c>
      <c r="AF128">
        <f>timeDistribution[[#This Row],[Column7]]/$Z$2</f>
        <v>2.3988005997001498E-2</v>
      </c>
      <c r="AG128">
        <f>timeDistribution[[#This Row],[Column8]]/$Z$2</f>
        <v>2.3988005997001498E-2</v>
      </c>
      <c r="AH128">
        <f>timeDistribution[[#This Row],[Column9]]/$Z$2</f>
        <v>0.1184407796101949</v>
      </c>
      <c r="AI128">
        <f>timeDistribution[[#This Row],[Column10]]/$Z$2</f>
        <v>0.33433283358320842</v>
      </c>
      <c r="AJ128">
        <f>timeDistribution[[#This Row],[Column11]]/$Z$2</f>
        <v>0.25337331334332835</v>
      </c>
      <c r="AK128">
        <f>timeDistribution[[#This Row],[Column12]]/$Z$2</f>
        <v>0.2818590704647676</v>
      </c>
      <c r="AL128">
        <f>timeDistribution[[#This Row],[Column13]]/$Z$2</f>
        <v>0.2608695652173913</v>
      </c>
      <c r="AM128">
        <f>timeDistribution[[#This Row],[Column14]]/$Z$2</f>
        <v>0.20239880059970014</v>
      </c>
      <c r="AN128">
        <f>timeDistribution[[#This Row],[Column15]]/$Z$2</f>
        <v>0.18140929535232383</v>
      </c>
      <c r="AO128">
        <f>timeDistribution[[#This Row],[Column16]]/$Z$2</f>
        <v>0.2683658170914543</v>
      </c>
      <c r="AP128">
        <f>timeDistribution[[#This Row],[Column17]]/$Z$2</f>
        <v>0.22338830584707647</v>
      </c>
      <c r="AQ128">
        <f>timeDistribution[[#This Row],[Column18]]/$Z$2</f>
        <v>0.25937031484257872</v>
      </c>
      <c r="AR128">
        <f>timeDistribution[[#This Row],[Column19]]/$Z$2</f>
        <v>0.25487256371814093</v>
      </c>
      <c r="AS128">
        <f>timeDistribution[[#This Row],[Column20]]/$Z$2</f>
        <v>0.16191904047976011</v>
      </c>
      <c r="AT128">
        <f>timeDistribution[[#This Row],[Column21]]/$Z$2</f>
        <v>9.895052473763119E-2</v>
      </c>
      <c r="AU128">
        <f>timeDistribution[[#This Row],[Column22]]/$Z$2</f>
        <v>0.14842578710644677</v>
      </c>
      <c r="AV128">
        <f>timeDistribution[[#This Row],[Column23]]/$Z$2</f>
        <v>0.10944527736131934</v>
      </c>
      <c r="AW128">
        <f>timeDistribution[[#This Row],[Column24]]/$Z$2</f>
        <v>5.9970014992503748E-2</v>
      </c>
    </row>
    <row r="129" spans="1:49" x14ac:dyDescent="0.3">
      <c r="A129" s="1" t="s">
        <v>152</v>
      </c>
      <c r="B129" s="1">
        <v>19</v>
      </c>
      <c r="C129" s="1">
        <v>25</v>
      </c>
      <c r="D129" s="1">
        <v>49</v>
      </c>
      <c r="E129" s="1">
        <v>21</v>
      </c>
      <c r="F129" s="1">
        <v>91</v>
      </c>
      <c r="G129" s="1">
        <v>25</v>
      </c>
      <c r="H129" s="1">
        <v>20</v>
      </c>
      <c r="I129" s="1">
        <v>96</v>
      </c>
      <c r="J129" s="1">
        <v>233</v>
      </c>
      <c r="K129" s="1">
        <v>145</v>
      </c>
      <c r="L129" s="1">
        <v>161</v>
      </c>
      <c r="M129" s="1">
        <v>197</v>
      </c>
      <c r="N129" s="1">
        <v>173</v>
      </c>
      <c r="O129" s="1">
        <v>102</v>
      </c>
      <c r="P129" s="1">
        <v>141</v>
      </c>
      <c r="Q129" s="1">
        <v>137</v>
      </c>
      <c r="R129" s="1">
        <v>134</v>
      </c>
      <c r="S129" s="1">
        <v>183</v>
      </c>
      <c r="T129" s="1">
        <v>126</v>
      </c>
      <c r="U129" s="1">
        <v>96</v>
      </c>
      <c r="V129" s="1">
        <v>106</v>
      </c>
      <c r="W129" s="1">
        <v>60</v>
      </c>
      <c r="X129" s="1">
        <v>54</v>
      </c>
      <c r="Y129" s="1">
        <v>15</v>
      </c>
      <c r="Z129">
        <f>SUM(timeDistribution[[#This Row],[Column2]:[Column25]])</f>
        <v>2409</v>
      </c>
      <c r="AA129">
        <f>timeDistribution[[#This Row],[Column2]]/$Z$2</f>
        <v>2.8485757121439279E-2</v>
      </c>
      <c r="AB129">
        <f>timeDistribution[[#This Row],[Column3]]/$Z$2</f>
        <v>3.7481259370314844E-2</v>
      </c>
      <c r="AC129">
        <f>timeDistribution[[#This Row],[Column4]]/$Z$2</f>
        <v>7.3463268365817097E-2</v>
      </c>
      <c r="AD129">
        <f>timeDistribution[[#This Row],[Column5]]/$Z$2</f>
        <v>3.1484257871064465E-2</v>
      </c>
      <c r="AE129">
        <f>timeDistribution[[#This Row],[Column6]]/$Z$2</f>
        <v>0.13643178410794601</v>
      </c>
      <c r="AF129">
        <f>timeDistribution[[#This Row],[Column7]]/$Z$2</f>
        <v>3.7481259370314844E-2</v>
      </c>
      <c r="AG129">
        <f>timeDistribution[[#This Row],[Column8]]/$Z$2</f>
        <v>2.9985007496251874E-2</v>
      </c>
      <c r="AH129">
        <f>timeDistribution[[#This Row],[Column9]]/$Z$2</f>
        <v>0.14392803598200898</v>
      </c>
      <c r="AI129">
        <f>timeDistribution[[#This Row],[Column10]]/$Z$2</f>
        <v>0.34932533733133431</v>
      </c>
      <c r="AJ129">
        <f>timeDistribution[[#This Row],[Column11]]/$Z$2</f>
        <v>0.21739130434782608</v>
      </c>
      <c r="AK129">
        <f>timeDistribution[[#This Row],[Column12]]/$Z$2</f>
        <v>0.2413793103448276</v>
      </c>
      <c r="AL129">
        <f>timeDistribution[[#This Row],[Column13]]/$Z$2</f>
        <v>0.29535232383808097</v>
      </c>
      <c r="AM129">
        <f>timeDistribution[[#This Row],[Column14]]/$Z$2</f>
        <v>0.25937031484257872</v>
      </c>
      <c r="AN129">
        <f>timeDistribution[[#This Row],[Column15]]/$Z$2</f>
        <v>0.15292353823088456</v>
      </c>
      <c r="AO129">
        <f>timeDistribution[[#This Row],[Column16]]/$Z$2</f>
        <v>0.21139430284857572</v>
      </c>
      <c r="AP129">
        <f>timeDistribution[[#This Row],[Column17]]/$Z$2</f>
        <v>0.20539730134932535</v>
      </c>
      <c r="AQ129">
        <f>timeDistribution[[#This Row],[Column18]]/$Z$2</f>
        <v>0.20089955022488756</v>
      </c>
      <c r="AR129">
        <f>timeDistribution[[#This Row],[Column19]]/$Z$2</f>
        <v>0.27436281859070466</v>
      </c>
      <c r="AS129">
        <f>timeDistribution[[#This Row],[Column20]]/$Z$2</f>
        <v>0.18890554722638681</v>
      </c>
      <c r="AT129">
        <f>timeDistribution[[#This Row],[Column21]]/$Z$2</f>
        <v>0.14392803598200898</v>
      </c>
      <c r="AU129">
        <f>timeDistribution[[#This Row],[Column22]]/$Z$2</f>
        <v>0.15892053973013492</v>
      </c>
      <c r="AV129">
        <f>timeDistribution[[#This Row],[Column23]]/$Z$2</f>
        <v>8.9955022488755629E-2</v>
      </c>
      <c r="AW129">
        <f>timeDistribution[[#This Row],[Column24]]/$Z$2</f>
        <v>8.0959520239880053E-2</v>
      </c>
    </row>
    <row r="130" spans="1:49" x14ac:dyDescent="0.3">
      <c r="A130" s="1" t="s">
        <v>153</v>
      </c>
      <c r="B130" s="1">
        <v>75</v>
      </c>
      <c r="C130" s="1">
        <v>55</v>
      </c>
      <c r="D130" s="1">
        <v>44</v>
      </c>
      <c r="E130" s="1">
        <v>25</v>
      </c>
      <c r="F130" s="1">
        <v>17</v>
      </c>
      <c r="G130" s="1">
        <v>19</v>
      </c>
      <c r="H130" s="1">
        <v>15</v>
      </c>
      <c r="I130" s="1">
        <v>95</v>
      </c>
      <c r="J130" s="1">
        <v>182</v>
      </c>
      <c r="K130" s="1">
        <v>137</v>
      </c>
      <c r="L130" s="1">
        <v>181</v>
      </c>
      <c r="M130" s="1">
        <v>156</v>
      </c>
      <c r="N130" s="1">
        <v>155</v>
      </c>
      <c r="O130" s="1">
        <v>102</v>
      </c>
      <c r="P130" s="1">
        <v>151</v>
      </c>
      <c r="Q130" s="1">
        <v>105</v>
      </c>
      <c r="R130" s="1">
        <v>180</v>
      </c>
      <c r="S130" s="1">
        <v>175</v>
      </c>
      <c r="T130" s="1">
        <v>111</v>
      </c>
      <c r="U130" s="1">
        <v>88</v>
      </c>
      <c r="V130" s="1">
        <v>86</v>
      </c>
      <c r="W130" s="1">
        <v>117</v>
      </c>
      <c r="X130" s="1">
        <v>47</v>
      </c>
      <c r="Y130" s="1">
        <v>18</v>
      </c>
      <c r="Z130">
        <f>SUM(timeDistribution[[#This Row],[Column2]:[Column25]])</f>
        <v>2336</v>
      </c>
      <c r="AA130">
        <f>timeDistribution[[#This Row],[Column2]]/$Z$2</f>
        <v>0.11244377811094453</v>
      </c>
      <c r="AB130">
        <f>timeDistribution[[#This Row],[Column3]]/$Z$2</f>
        <v>8.2458770614692659E-2</v>
      </c>
      <c r="AC130">
        <f>timeDistribution[[#This Row],[Column4]]/$Z$2</f>
        <v>6.5967016491754127E-2</v>
      </c>
      <c r="AD130">
        <f>timeDistribution[[#This Row],[Column5]]/$Z$2</f>
        <v>3.7481259370314844E-2</v>
      </c>
      <c r="AE130">
        <f>timeDistribution[[#This Row],[Column6]]/$Z$2</f>
        <v>2.5487256371814093E-2</v>
      </c>
      <c r="AF130">
        <f>timeDistribution[[#This Row],[Column7]]/$Z$2</f>
        <v>2.8485757121439279E-2</v>
      </c>
      <c r="AG130">
        <f>timeDistribution[[#This Row],[Column8]]/$Z$2</f>
        <v>2.2488755622188907E-2</v>
      </c>
      <c r="AH130">
        <f>timeDistribution[[#This Row],[Column9]]/$Z$2</f>
        <v>0.14242878560719641</v>
      </c>
      <c r="AI130">
        <f>timeDistribution[[#This Row],[Column10]]/$Z$2</f>
        <v>0.27286356821589203</v>
      </c>
      <c r="AJ130">
        <f>timeDistribution[[#This Row],[Column11]]/$Z$2</f>
        <v>0.20539730134932535</v>
      </c>
      <c r="AK130">
        <f>timeDistribution[[#This Row],[Column12]]/$Z$2</f>
        <v>0.27136431784107945</v>
      </c>
      <c r="AL130">
        <f>timeDistribution[[#This Row],[Column13]]/$Z$2</f>
        <v>0.23388305847076463</v>
      </c>
      <c r="AM130">
        <f>timeDistribution[[#This Row],[Column14]]/$Z$2</f>
        <v>0.23238380809595202</v>
      </c>
      <c r="AN130">
        <f>timeDistribution[[#This Row],[Column15]]/$Z$2</f>
        <v>0.15292353823088456</v>
      </c>
      <c r="AO130">
        <f>timeDistribution[[#This Row],[Column16]]/$Z$2</f>
        <v>0.22638680659670166</v>
      </c>
      <c r="AP130">
        <f>timeDistribution[[#This Row],[Column17]]/$Z$2</f>
        <v>0.15742128935532235</v>
      </c>
      <c r="AQ130">
        <f>timeDistribution[[#This Row],[Column18]]/$Z$2</f>
        <v>0.26986506746626687</v>
      </c>
      <c r="AR130">
        <f>timeDistribution[[#This Row],[Column19]]/$Z$2</f>
        <v>0.26236881559220387</v>
      </c>
      <c r="AS130">
        <f>timeDistribution[[#This Row],[Column20]]/$Z$2</f>
        <v>0.16641679160419789</v>
      </c>
      <c r="AT130">
        <f>timeDistribution[[#This Row],[Column21]]/$Z$2</f>
        <v>0.13193403298350825</v>
      </c>
      <c r="AU130">
        <f>timeDistribution[[#This Row],[Column22]]/$Z$2</f>
        <v>0.12893553223388307</v>
      </c>
      <c r="AV130">
        <f>timeDistribution[[#This Row],[Column23]]/$Z$2</f>
        <v>0.17541229385307347</v>
      </c>
      <c r="AW130">
        <f>timeDistribution[[#This Row],[Column24]]/$Z$2</f>
        <v>7.0464767616191901E-2</v>
      </c>
    </row>
    <row r="131" spans="1:49" x14ac:dyDescent="0.3">
      <c r="A131" s="1" t="s">
        <v>154</v>
      </c>
      <c r="B131" s="1">
        <v>95</v>
      </c>
      <c r="C131" s="1">
        <v>26</v>
      </c>
      <c r="D131" s="1">
        <v>4</v>
      </c>
      <c r="E131" s="1">
        <v>1</v>
      </c>
      <c r="F131" s="1">
        <v>0</v>
      </c>
      <c r="G131" s="1">
        <v>10</v>
      </c>
      <c r="H131" s="1">
        <v>0</v>
      </c>
      <c r="I131" s="1">
        <v>9</v>
      </c>
      <c r="J131" s="1">
        <v>52</v>
      </c>
      <c r="K131" s="1">
        <v>37</v>
      </c>
      <c r="L131" s="1">
        <v>38</v>
      </c>
      <c r="M131" s="1">
        <v>64</v>
      </c>
      <c r="N131" s="1">
        <v>36</v>
      </c>
      <c r="O131" s="1">
        <v>51</v>
      </c>
      <c r="P131" s="1">
        <v>37</v>
      </c>
      <c r="Q131" s="1">
        <v>81</v>
      </c>
      <c r="R131" s="1">
        <v>48</v>
      </c>
      <c r="S131" s="1">
        <v>30</v>
      </c>
      <c r="T131" s="1">
        <v>33</v>
      </c>
      <c r="U131" s="1">
        <v>32</v>
      </c>
      <c r="V131" s="1">
        <v>23</v>
      </c>
      <c r="W131" s="1">
        <v>26</v>
      </c>
      <c r="X131" s="1">
        <v>31</v>
      </c>
      <c r="Y131" s="1">
        <v>20</v>
      </c>
      <c r="Z131">
        <f>SUM(timeDistribution[[#This Row],[Column2]:[Column25]])</f>
        <v>784</v>
      </c>
      <c r="AA131">
        <f>timeDistribution[[#This Row],[Column2]]/$Z$2</f>
        <v>0.14242878560719641</v>
      </c>
      <c r="AB131">
        <f>timeDistribution[[#This Row],[Column3]]/$Z$2</f>
        <v>3.8980509745127435E-2</v>
      </c>
      <c r="AC131">
        <f>timeDistribution[[#This Row],[Column4]]/$Z$2</f>
        <v>5.9970014992503746E-3</v>
      </c>
      <c r="AD131">
        <f>timeDistribution[[#This Row],[Column5]]/$Z$2</f>
        <v>1.4992503748125937E-3</v>
      </c>
      <c r="AE131">
        <f>timeDistribution[[#This Row],[Column6]]/$Z$2</f>
        <v>0</v>
      </c>
      <c r="AF131">
        <f>timeDistribution[[#This Row],[Column7]]/$Z$2</f>
        <v>1.4992503748125937E-2</v>
      </c>
      <c r="AG131">
        <f>timeDistribution[[#This Row],[Column8]]/$Z$2</f>
        <v>0</v>
      </c>
      <c r="AH131">
        <f>timeDistribution[[#This Row],[Column9]]/$Z$2</f>
        <v>1.3493253373313344E-2</v>
      </c>
      <c r="AI131">
        <f>timeDistribution[[#This Row],[Column10]]/$Z$2</f>
        <v>7.7961019490254871E-2</v>
      </c>
      <c r="AJ131">
        <f>timeDistribution[[#This Row],[Column11]]/$Z$2</f>
        <v>5.5472263868065967E-2</v>
      </c>
      <c r="AK131">
        <f>timeDistribution[[#This Row],[Column12]]/$Z$2</f>
        <v>5.6971514242878558E-2</v>
      </c>
      <c r="AL131">
        <f>timeDistribution[[#This Row],[Column13]]/$Z$2</f>
        <v>9.5952023988005994E-2</v>
      </c>
      <c r="AM131">
        <f>timeDistribution[[#This Row],[Column14]]/$Z$2</f>
        <v>5.3973013493253376E-2</v>
      </c>
      <c r="AN131">
        <f>timeDistribution[[#This Row],[Column15]]/$Z$2</f>
        <v>7.646176911544228E-2</v>
      </c>
      <c r="AO131">
        <f>timeDistribution[[#This Row],[Column16]]/$Z$2</f>
        <v>5.5472263868065967E-2</v>
      </c>
      <c r="AP131">
        <f>timeDistribution[[#This Row],[Column17]]/$Z$2</f>
        <v>0.12143928035982009</v>
      </c>
      <c r="AQ131">
        <f>timeDistribution[[#This Row],[Column18]]/$Z$2</f>
        <v>7.1964017991004492E-2</v>
      </c>
      <c r="AR131">
        <f>timeDistribution[[#This Row],[Column19]]/$Z$2</f>
        <v>4.4977511244377814E-2</v>
      </c>
      <c r="AS131">
        <f>timeDistribution[[#This Row],[Column20]]/$Z$2</f>
        <v>4.9475262368815595E-2</v>
      </c>
      <c r="AT131">
        <f>timeDistribution[[#This Row],[Column21]]/$Z$2</f>
        <v>4.7976011994002997E-2</v>
      </c>
      <c r="AU131">
        <f>timeDistribution[[#This Row],[Column22]]/$Z$2</f>
        <v>3.4482758620689655E-2</v>
      </c>
      <c r="AV131">
        <f>timeDistribution[[#This Row],[Column23]]/$Z$2</f>
        <v>3.8980509745127435E-2</v>
      </c>
      <c r="AW131">
        <f>timeDistribution[[#This Row],[Column24]]/$Z$2</f>
        <v>4.6476761619190406E-2</v>
      </c>
    </row>
    <row r="132" spans="1:49" x14ac:dyDescent="0.3">
      <c r="A132" s="1" t="s">
        <v>155</v>
      </c>
      <c r="B132" s="1">
        <v>64</v>
      </c>
      <c r="C132" s="1">
        <v>43</v>
      </c>
      <c r="D132" s="1">
        <v>76</v>
      </c>
      <c r="E132" s="1">
        <v>6</v>
      </c>
      <c r="F132" s="1">
        <v>18</v>
      </c>
      <c r="G132" s="1">
        <v>13</v>
      </c>
      <c r="H132" s="1">
        <v>15</v>
      </c>
      <c r="I132" s="1">
        <v>79</v>
      </c>
      <c r="J132" s="1">
        <v>265</v>
      </c>
      <c r="K132" s="1">
        <v>168</v>
      </c>
      <c r="L132" s="1">
        <v>173</v>
      </c>
      <c r="M132" s="1">
        <v>172</v>
      </c>
      <c r="N132" s="1">
        <v>168</v>
      </c>
      <c r="O132" s="1">
        <v>152</v>
      </c>
      <c r="P132" s="1">
        <v>140</v>
      </c>
      <c r="Q132" s="1">
        <v>162</v>
      </c>
      <c r="R132" s="1">
        <v>183</v>
      </c>
      <c r="S132" s="1">
        <v>175</v>
      </c>
      <c r="T132" s="1">
        <v>138</v>
      </c>
      <c r="U132" s="1">
        <v>79</v>
      </c>
      <c r="V132" s="1">
        <v>104</v>
      </c>
      <c r="W132" s="1">
        <v>59</v>
      </c>
      <c r="X132" s="1">
        <v>38</v>
      </c>
      <c r="Y132" s="1">
        <v>22</v>
      </c>
      <c r="Z132">
        <f>SUM(timeDistribution[[#This Row],[Column2]:[Column25]])</f>
        <v>2512</v>
      </c>
      <c r="AA132">
        <f>timeDistribution[[#This Row],[Column2]]/$Z$2</f>
        <v>9.5952023988005994E-2</v>
      </c>
      <c r="AB132">
        <f>timeDistribution[[#This Row],[Column3]]/$Z$2</f>
        <v>6.4467766116941536E-2</v>
      </c>
      <c r="AC132">
        <f>timeDistribution[[#This Row],[Column4]]/$Z$2</f>
        <v>0.11394302848575712</v>
      </c>
      <c r="AD132">
        <f>timeDistribution[[#This Row],[Column5]]/$Z$2</f>
        <v>8.9955022488755615E-3</v>
      </c>
      <c r="AE132">
        <f>timeDistribution[[#This Row],[Column6]]/$Z$2</f>
        <v>2.6986506746626688E-2</v>
      </c>
      <c r="AF132">
        <f>timeDistribution[[#This Row],[Column7]]/$Z$2</f>
        <v>1.9490254872563718E-2</v>
      </c>
      <c r="AG132">
        <f>timeDistribution[[#This Row],[Column8]]/$Z$2</f>
        <v>2.2488755622188907E-2</v>
      </c>
      <c r="AH132">
        <f>timeDistribution[[#This Row],[Column9]]/$Z$2</f>
        <v>0.1184407796101949</v>
      </c>
      <c r="AI132">
        <f>timeDistribution[[#This Row],[Column10]]/$Z$2</f>
        <v>0.39730134932533734</v>
      </c>
      <c r="AJ132">
        <f>timeDistribution[[#This Row],[Column11]]/$Z$2</f>
        <v>0.25187406296851572</v>
      </c>
      <c r="AK132">
        <f>timeDistribution[[#This Row],[Column12]]/$Z$2</f>
        <v>0.25937031484257872</v>
      </c>
      <c r="AL132">
        <f>timeDistribution[[#This Row],[Column13]]/$Z$2</f>
        <v>0.25787106446776614</v>
      </c>
      <c r="AM132">
        <f>timeDistribution[[#This Row],[Column14]]/$Z$2</f>
        <v>0.25187406296851572</v>
      </c>
      <c r="AN132">
        <f>timeDistribution[[#This Row],[Column15]]/$Z$2</f>
        <v>0.22788605697151423</v>
      </c>
      <c r="AO132">
        <f>timeDistribution[[#This Row],[Column16]]/$Z$2</f>
        <v>0.20989505247376311</v>
      </c>
      <c r="AP132">
        <f>timeDistribution[[#This Row],[Column17]]/$Z$2</f>
        <v>0.24287856071964017</v>
      </c>
      <c r="AQ132">
        <f>timeDistribution[[#This Row],[Column18]]/$Z$2</f>
        <v>0.27436281859070466</v>
      </c>
      <c r="AR132">
        <f>timeDistribution[[#This Row],[Column19]]/$Z$2</f>
        <v>0.26236881559220387</v>
      </c>
      <c r="AS132">
        <f>timeDistribution[[#This Row],[Column20]]/$Z$2</f>
        <v>0.20689655172413793</v>
      </c>
      <c r="AT132">
        <f>timeDistribution[[#This Row],[Column21]]/$Z$2</f>
        <v>0.1184407796101949</v>
      </c>
      <c r="AU132">
        <f>timeDistribution[[#This Row],[Column22]]/$Z$2</f>
        <v>0.15592203898050974</v>
      </c>
      <c r="AV132">
        <f>timeDistribution[[#This Row],[Column23]]/$Z$2</f>
        <v>8.8455772113943024E-2</v>
      </c>
      <c r="AW132">
        <f>timeDistribution[[#This Row],[Column24]]/$Z$2</f>
        <v>5.6971514242878558E-2</v>
      </c>
    </row>
    <row r="133" spans="1:49" x14ac:dyDescent="0.3">
      <c r="A133" s="1" t="s">
        <v>156</v>
      </c>
      <c r="B133" s="1">
        <v>44</v>
      </c>
      <c r="C133" s="1">
        <v>64</v>
      </c>
      <c r="D133" s="1">
        <v>49</v>
      </c>
      <c r="E133" s="1">
        <v>3</v>
      </c>
      <c r="F133" s="1">
        <v>9</v>
      </c>
      <c r="G133" s="1">
        <v>25</v>
      </c>
      <c r="H133" s="1">
        <v>13</v>
      </c>
      <c r="I133" s="1">
        <v>5</v>
      </c>
      <c r="J133" s="1">
        <v>38</v>
      </c>
      <c r="K133" s="1">
        <v>66</v>
      </c>
      <c r="L133" s="1">
        <v>35</v>
      </c>
      <c r="M133" s="1">
        <v>62</v>
      </c>
      <c r="N133" s="1">
        <v>50</v>
      </c>
      <c r="O133" s="1">
        <v>60</v>
      </c>
      <c r="P133" s="1">
        <v>46</v>
      </c>
      <c r="Q133" s="1">
        <v>25</v>
      </c>
      <c r="R133" s="1">
        <v>19</v>
      </c>
      <c r="S133" s="1">
        <v>43</v>
      </c>
      <c r="T133" s="1">
        <v>56</v>
      </c>
      <c r="U133" s="1">
        <v>19</v>
      </c>
      <c r="V133" s="1">
        <v>16</v>
      </c>
      <c r="W133" s="1">
        <v>28</v>
      </c>
      <c r="X133" s="1">
        <v>18</v>
      </c>
      <c r="Y133" s="1">
        <v>5</v>
      </c>
      <c r="Z133">
        <f>SUM(timeDistribution[[#This Row],[Column2]:[Column25]])</f>
        <v>798</v>
      </c>
      <c r="AA133">
        <f>timeDistribution[[#This Row],[Column2]]/$Z$2</f>
        <v>6.5967016491754127E-2</v>
      </c>
      <c r="AB133">
        <f>timeDistribution[[#This Row],[Column3]]/$Z$2</f>
        <v>9.5952023988005994E-2</v>
      </c>
      <c r="AC133">
        <f>timeDistribution[[#This Row],[Column4]]/$Z$2</f>
        <v>7.3463268365817097E-2</v>
      </c>
      <c r="AD133">
        <f>timeDistribution[[#This Row],[Column5]]/$Z$2</f>
        <v>4.4977511244377807E-3</v>
      </c>
      <c r="AE133">
        <f>timeDistribution[[#This Row],[Column6]]/$Z$2</f>
        <v>1.3493253373313344E-2</v>
      </c>
      <c r="AF133">
        <f>timeDistribution[[#This Row],[Column7]]/$Z$2</f>
        <v>3.7481259370314844E-2</v>
      </c>
      <c r="AG133">
        <f>timeDistribution[[#This Row],[Column8]]/$Z$2</f>
        <v>1.9490254872563718E-2</v>
      </c>
      <c r="AH133">
        <f>timeDistribution[[#This Row],[Column9]]/$Z$2</f>
        <v>7.4962518740629685E-3</v>
      </c>
      <c r="AI133">
        <f>timeDistribution[[#This Row],[Column10]]/$Z$2</f>
        <v>5.6971514242878558E-2</v>
      </c>
      <c r="AJ133">
        <f>timeDistribution[[#This Row],[Column11]]/$Z$2</f>
        <v>9.895052473763119E-2</v>
      </c>
      <c r="AK133">
        <f>timeDistribution[[#This Row],[Column12]]/$Z$2</f>
        <v>5.2473763118440778E-2</v>
      </c>
      <c r="AL133">
        <f>timeDistribution[[#This Row],[Column13]]/$Z$2</f>
        <v>9.2953523238380811E-2</v>
      </c>
      <c r="AM133">
        <f>timeDistribution[[#This Row],[Column14]]/$Z$2</f>
        <v>7.4962518740629688E-2</v>
      </c>
      <c r="AN133">
        <f>timeDistribution[[#This Row],[Column15]]/$Z$2</f>
        <v>8.9955022488755629E-2</v>
      </c>
      <c r="AO133">
        <f>timeDistribution[[#This Row],[Column16]]/$Z$2</f>
        <v>6.8965517241379309E-2</v>
      </c>
      <c r="AP133">
        <f>timeDistribution[[#This Row],[Column17]]/$Z$2</f>
        <v>3.7481259370314844E-2</v>
      </c>
      <c r="AQ133">
        <f>timeDistribution[[#This Row],[Column18]]/$Z$2</f>
        <v>2.8485757121439279E-2</v>
      </c>
      <c r="AR133">
        <f>timeDistribution[[#This Row],[Column19]]/$Z$2</f>
        <v>6.4467766116941536E-2</v>
      </c>
      <c r="AS133">
        <f>timeDistribution[[#This Row],[Column20]]/$Z$2</f>
        <v>8.395802098950525E-2</v>
      </c>
      <c r="AT133">
        <f>timeDistribution[[#This Row],[Column21]]/$Z$2</f>
        <v>2.8485757121439279E-2</v>
      </c>
      <c r="AU133">
        <f>timeDistribution[[#This Row],[Column22]]/$Z$2</f>
        <v>2.3988005997001498E-2</v>
      </c>
      <c r="AV133">
        <f>timeDistribution[[#This Row],[Column23]]/$Z$2</f>
        <v>4.1979010494752625E-2</v>
      </c>
      <c r="AW133">
        <f>timeDistribution[[#This Row],[Column24]]/$Z$2</f>
        <v>2.6986506746626688E-2</v>
      </c>
    </row>
    <row r="134" spans="1:49" x14ac:dyDescent="0.3">
      <c r="A134" s="1" t="s">
        <v>157</v>
      </c>
      <c r="B134" s="1">
        <v>47</v>
      </c>
      <c r="C134" s="1">
        <v>54</v>
      </c>
      <c r="D134" s="1">
        <v>41</v>
      </c>
      <c r="E134" s="1">
        <v>3</v>
      </c>
      <c r="F134" s="1">
        <v>0</v>
      </c>
      <c r="G134" s="1">
        <v>8</v>
      </c>
      <c r="H134" s="1">
        <v>13</v>
      </c>
      <c r="I134" s="1">
        <v>85</v>
      </c>
      <c r="J134" s="1">
        <v>272</v>
      </c>
      <c r="K134" s="1">
        <v>159</v>
      </c>
      <c r="L134" s="1">
        <v>151</v>
      </c>
      <c r="M134" s="1">
        <v>165</v>
      </c>
      <c r="N134" s="1">
        <v>134</v>
      </c>
      <c r="O134" s="1">
        <v>135</v>
      </c>
      <c r="P134" s="1">
        <v>206</v>
      </c>
      <c r="Q134" s="1">
        <v>121</v>
      </c>
      <c r="R134" s="1">
        <v>169</v>
      </c>
      <c r="S134" s="1">
        <v>152</v>
      </c>
      <c r="T134" s="1">
        <v>104</v>
      </c>
      <c r="U134" s="1">
        <v>69</v>
      </c>
      <c r="V134" s="1">
        <v>68</v>
      </c>
      <c r="W134" s="1">
        <v>94</v>
      </c>
      <c r="X134" s="1">
        <v>45</v>
      </c>
      <c r="Y134" s="1">
        <v>21</v>
      </c>
      <c r="Z134">
        <f>SUM(timeDistribution[[#This Row],[Column2]:[Column25]])</f>
        <v>2316</v>
      </c>
      <c r="AA134">
        <f>timeDistribution[[#This Row],[Column2]]/$Z$2</f>
        <v>7.0464767616191901E-2</v>
      </c>
      <c r="AB134">
        <f>timeDistribution[[#This Row],[Column3]]/$Z$2</f>
        <v>8.0959520239880053E-2</v>
      </c>
      <c r="AC134">
        <f>timeDistribution[[#This Row],[Column4]]/$Z$2</f>
        <v>6.1469265367316339E-2</v>
      </c>
      <c r="AD134">
        <f>timeDistribution[[#This Row],[Column5]]/$Z$2</f>
        <v>4.4977511244377807E-3</v>
      </c>
      <c r="AE134">
        <f>timeDistribution[[#This Row],[Column6]]/$Z$2</f>
        <v>0</v>
      </c>
      <c r="AF134">
        <f>timeDistribution[[#This Row],[Column7]]/$Z$2</f>
        <v>1.1994002998500749E-2</v>
      </c>
      <c r="AG134">
        <f>timeDistribution[[#This Row],[Column8]]/$Z$2</f>
        <v>1.9490254872563718E-2</v>
      </c>
      <c r="AH134">
        <f>timeDistribution[[#This Row],[Column9]]/$Z$2</f>
        <v>0.12743628185907047</v>
      </c>
      <c r="AI134">
        <f>timeDistribution[[#This Row],[Column10]]/$Z$2</f>
        <v>0.40779610194902549</v>
      </c>
      <c r="AJ134">
        <f>timeDistribution[[#This Row],[Column11]]/$Z$2</f>
        <v>0.23838080959520239</v>
      </c>
      <c r="AK134">
        <f>timeDistribution[[#This Row],[Column12]]/$Z$2</f>
        <v>0.22638680659670166</v>
      </c>
      <c r="AL134">
        <f>timeDistribution[[#This Row],[Column13]]/$Z$2</f>
        <v>0.24737631184407796</v>
      </c>
      <c r="AM134">
        <f>timeDistribution[[#This Row],[Column14]]/$Z$2</f>
        <v>0.20089955022488756</v>
      </c>
      <c r="AN134">
        <f>timeDistribution[[#This Row],[Column15]]/$Z$2</f>
        <v>0.20239880059970014</v>
      </c>
      <c r="AO134">
        <f>timeDistribution[[#This Row],[Column16]]/$Z$2</f>
        <v>0.30884557721139433</v>
      </c>
      <c r="AP134">
        <f>timeDistribution[[#This Row],[Column17]]/$Z$2</f>
        <v>0.18140929535232383</v>
      </c>
      <c r="AQ134">
        <f>timeDistribution[[#This Row],[Column18]]/$Z$2</f>
        <v>0.25337331334332835</v>
      </c>
      <c r="AR134">
        <f>timeDistribution[[#This Row],[Column19]]/$Z$2</f>
        <v>0.22788605697151423</v>
      </c>
      <c r="AS134">
        <f>timeDistribution[[#This Row],[Column20]]/$Z$2</f>
        <v>0.15592203898050974</v>
      </c>
      <c r="AT134">
        <f>timeDistribution[[#This Row],[Column21]]/$Z$2</f>
        <v>0.10344827586206896</v>
      </c>
      <c r="AU134">
        <f>timeDistribution[[#This Row],[Column22]]/$Z$2</f>
        <v>0.10194902548725637</v>
      </c>
      <c r="AV134">
        <f>timeDistribution[[#This Row],[Column23]]/$Z$2</f>
        <v>0.1409295352323838</v>
      </c>
      <c r="AW134">
        <f>timeDistribution[[#This Row],[Column24]]/$Z$2</f>
        <v>6.7466266866566718E-2</v>
      </c>
    </row>
    <row r="135" spans="1:49" x14ac:dyDescent="0.3">
      <c r="A135" s="1" t="s">
        <v>158</v>
      </c>
      <c r="B135" s="1">
        <v>24</v>
      </c>
      <c r="C135" s="1">
        <v>53</v>
      </c>
      <c r="D135" s="1">
        <v>44</v>
      </c>
      <c r="E135" s="1">
        <v>76</v>
      </c>
      <c r="F135" s="1">
        <v>5</v>
      </c>
      <c r="G135" s="1">
        <v>15</v>
      </c>
      <c r="H135" s="1">
        <v>22</v>
      </c>
      <c r="I135" s="1">
        <v>69</v>
      </c>
      <c r="J135" s="1">
        <v>242</v>
      </c>
      <c r="K135" s="1">
        <v>164</v>
      </c>
      <c r="L135" s="1">
        <v>157</v>
      </c>
      <c r="M135" s="1">
        <v>191</v>
      </c>
      <c r="N135" s="1">
        <v>162</v>
      </c>
      <c r="O135" s="1">
        <v>107</v>
      </c>
      <c r="P135" s="1">
        <v>153</v>
      </c>
      <c r="Q135" s="1">
        <v>171</v>
      </c>
      <c r="R135" s="1">
        <v>171</v>
      </c>
      <c r="S135" s="1">
        <v>139</v>
      </c>
      <c r="T135" s="1">
        <v>137</v>
      </c>
      <c r="U135" s="1">
        <v>101</v>
      </c>
      <c r="V135" s="1">
        <v>56</v>
      </c>
      <c r="W135" s="1">
        <v>87</v>
      </c>
      <c r="X135" s="1">
        <v>31</v>
      </c>
      <c r="Y135" s="1">
        <v>23</v>
      </c>
      <c r="Z135">
        <f>SUM(timeDistribution[[#This Row],[Column2]:[Column25]])</f>
        <v>2400</v>
      </c>
      <c r="AA135">
        <f>timeDistribution[[#This Row],[Column2]]/$Z$2</f>
        <v>3.5982008995502246E-2</v>
      </c>
      <c r="AB135">
        <f>timeDistribution[[#This Row],[Column3]]/$Z$2</f>
        <v>7.9460269865067462E-2</v>
      </c>
      <c r="AC135">
        <f>timeDistribution[[#This Row],[Column4]]/$Z$2</f>
        <v>6.5967016491754127E-2</v>
      </c>
      <c r="AD135">
        <f>timeDistribution[[#This Row],[Column5]]/$Z$2</f>
        <v>0.11394302848575712</v>
      </c>
      <c r="AE135">
        <f>timeDistribution[[#This Row],[Column6]]/$Z$2</f>
        <v>7.4962518740629685E-3</v>
      </c>
      <c r="AF135">
        <f>timeDistribution[[#This Row],[Column7]]/$Z$2</f>
        <v>2.2488755622188907E-2</v>
      </c>
      <c r="AG135">
        <f>timeDistribution[[#This Row],[Column8]]/$Z$2</f>
        <v>3.2983508245877063E-2</v>
      </c>
      <c r="AH135">
        <f>timeDistribution[[#This Row],[Column9]]/$Z$2</f>
        <v>0.10344827586206896</v>
      </c>
      <c r="AI135">
        <f>timeDistribution[[#This Row],[Column10]]/$Z$2</f>
        <v>0.36281859070464767</v>
      </c>
      <c r="AJ135">
        <f>timeDistribution[[#This Row],[Column11]]/$Z$2</f>
        <v>0.24587706146926536</v>
      </c>
      <c r="AK135">
        <f>timeDistribution[[#This Row],[Column12]]/$Z$2</f>
        <v>0.2353823088455772</v>
      </c>
      <c r="AL135">
        <f>timeDistribution[[#This Row],[Column13]]/$Z$2</f>
        <v>0.28635682158920539</v>
      </c>
      <c r="AM135">
        <f>timeDistribution[[#This Row],[Column14]]/$Z$2</f>
        <v>0.24287856071964017</v>
      </c>
      <c r="AN135">
        <f>timeDistribution[[#This Row],[Column15]]/$Z$2</f>
        <v>0.16041979010494753</v>
      </c>
      <c r="AO135">
        <f>timeDistribution[[#This Row],[Column16]]/$Z$2</f>
        <v>0.22938530734632684</v>
      </c>
      <c r="AP135">
        <f>timeDistribution[[#This Row],[Column17]]/$Z$2</f>
        <v>0.25637181409295351</v>
      </c>
      <c r="AQ135">
        <f>timeDistribution[[#This Row],[Column18]]/$Z$2</f>
        <v>0.25637181409295351</v>
      </c>
      <c r="AR135">
        <f>timeDistribution[[#This Row],[Column19]]/$Z$2</f>
        <v>0.20839580209895053</v>
      </c>
      <c r="AS135">
        <f>timeDistribution[[#This Row],[Column20]]/$Z$2</f>
        <v>0.20539730134932535</v>
      </c>
      <c r="AT135">
        <f>timeDistribution[[#This Row],[Column21]]/$Z$2</f>
        <v>0.15142428785607195</v>
      </c>
      <c r="AU135">
        <f>timeDistribution[[#This Row],[Column22]]/$Z$2</f>
        <v>8.395802098950525E-2</v>
      </c>
      <c r="AV135">
        <f>timeDistribution[[#This Row],[Column23]]/$Z$2</f>
        <v>0.13043478260869565</v>
      </c>
      <c r="AW135">
        <f>timeDistribution[[#This Row],[Column24]]/$Z$2</f>
        <v>4.6476761619190406E-2</v>
      </c>
    </row>
    <row r="136" spans="1:49" x14ac:dyDescent="0.3">
      <c r="A136" s="1" t="s">
        <v>159</v>
      </c>
      <c r="B136" s="1">
        <v>77</v>
      </c>
      <c r="C136" s="1">
        <v>47</v>
      </c>
      <c r="D136" s="1">
        <v>47</v>
      </c>
      <c r="E136" s="1">
        <v>1</v>
      </c>
      <c r="F136" s="1">
        <v>11</v>
      </c>
      <c r="G136" s="1">
        <v>24</v>
      </c>
      <c r="H136" s="1">
        <v>23</v>
      </c>
      <c r="I136" s="1">
        <v>139</v>
      </c>
      <c r="J136" s="1">
        <v>208</v>
      </c>
      <c r="K136" s="1">
        <v>180</v>
      </c>
      <c r="L136" s="1">
        <v>174</v>
      </c>
      <c r="M136" s="1">
        <v>176</v>
      </c>
      <c r="N136" s="1">
        <v>113</v>
      </c>
      <c r="O136" s="1">
        <v>130</v>
      </c>
      <c r="P136" s="1">
        <v>134</v>
      </c>
      <c r="Q136" s="1">
        <v>199</v>
      </c>
      <c r="R136" s="1">
        <v>176</v>
      </c>
      <c r="S136" s="1">
        <v>149</v>
      </c>
      <c r="T136" s="1">
        <v>156</v>
      </c>
      <c r="U136" s="1">
        <v>71</v>
      </c>
      <c r="V136" s="1">
        <v>77</v>
      </c>
      <c r="W136" s="1">
        <v>81</v>
      </c>
      <c r="X136" s="1">
        <v>35</v>
      </c>
      <c r="Y136" s="1">
        <v>37</v>
      </c>
      <c r="Z136">
        <f>SUM(timeDistribution[[#This Row],[Column2]:[Column25]])</f>
        <v>2465</v>
      </c>
      <c r="AA136">
        <f>timeDistribution[[#This Row],[Column2]]/$Z$2</f>
        <v>0.11544227886056972</v>
      </c>
      <c r="AB136">
        <f>timeDistribution[[#This Row],[Column3]]/$Z$2</f>
        <v>7.0464767616191901E-2</v>
      </c>
      <c r="AC136">
        <f>timeDistribution[[#This Row],[Column4]]/$Z$2</f>
        <v>7.0464767616191901E-2</v>
      </c>
      <c r="AD136">
        <f>timeDistribution[[#This Row],[Column5]]/$Z$2</f>
        <v>1.4992503748125937E-3</v>
      </c>
      <c r="AE136">
        <f>timeDistribution[[#This Row],[Column6]]/$Z$2</f>
        <v>1.6491754122938532E-2</v>
      </c>
      <c r="AF136">
        <f>timeDistribution[[#This Row],[Column7]]/$Z$2</f>
        <v>3.5982008995502246E-2</v>
      </c>
      <c r="AG136">
        <f>timeDistribution[[#This Row],[Column8]]/$Z$2</f>
        <v>3.4482758620689655E-2</v>
      </c>
      <c r="AH136">
        <f>timeDistribution[[#This Row],[Column9]]/$Z$2</f>
        <v>0.20839580209895053</v>
      </c>
      <c r="AI136">
        <f>timeDistribution[[#This Row],[Column10]]/$Z$2</f>
        <v>0.31184407796101948</v>
      </c>
      <c r="AJ136">
        <f>timeDistribution[[#This Row],[Column11]]/$Z$2</f>
        <v>0.26986506746626687</v>
      </c>
      <c r="AK136">
        <f>timeDistribution[[#This Row],[Column12]]/$Z$2</f>
        <v>0.2608695652173913</v>
      </c>
      <c r="AL136">
        <f>timeDistribution[[#This Row],[Column13]]/$Z$2</f>
        <v>0.26386806596701651</v>
      </c>
      <c r="AM136">
        <f>timeDistribution[[#This Row],[Column14]]/$Z$2</f>
        <v>0.16941529235382308</v>
      </c>
      <c r="AN136">
        <f>timeDistribution[[#This Row],[Column15]]/$Z$2</f>
        <v>0.19490254872563717</v>
      </c>
      <c r="AO136">
        <f>timeDistribution[[#This Row],[Column16]]/$Z$2</f>
        <v>0.20089955022488756</v>
      </c>
      <c r="AP136">
        <f>timeDistribution[[#This Row],[Column17]]/$Z$2</f>
        <v>0.29835082458770612</v>
      </c>
      <c r="AQ136">
        <f>timeDistribution[[#This Row],[Column18]]/$Z$2</f>
        <v>0.26386806596701651</v>
      </c>
      <c r="AR136">
        <f>timeDistribution[[#This Row],[Column19]]/$Z$2</f>
        <v>0.22338830584707647</v>
      </c>
      <c r="AS136">
        <f>timeDistribution[[#This Row],[Column20]]/$Z$2</f>
        <v>0.23388305847076463</v>
      </c>
      <c r="AT136">
        <f>timeDistribution[[#This Row],[Column21]]/$Z$2</f>
        <v>0.10644677661169415</v>
      </c>
      <c r="AU136">
        <f>timeDistribution[[#This Row],[Column22]]/$Z$2</f>
        <v>0.11544227886056972</v>
      </c>
      <c r="AV136">
        <f>timeDistribution[[#This Row],[Column23]]/$Z$2</f>
        <v>0.12143928035982009</v>
      </c>
      <c r="AW136">
        <f>timeDistribution[[#This Row],[Column24]]/$Z$2</f>
        <v>5.2473763118440778E-2</v>
      </c>
    </row>
    <row r="137" spans="1:49" x14ac:dyDescent="0.3">
      <c r="A137" s="1" t="s">
        <v>160</v>
      </c>
      <c r="B137" s="1">
        <v>77</v>
      </c>
      <c r="C137" s="1">
        <v>52</v>
      </c>
      <c r="D137" s="1">
        <v>40</v>
      </c>
      <c r="E137" s="1">
        <v>6</v>
      </c>
      <c r="F137" s="1">
        <v>8</v>
      </c>
      <c r="G137" s="1">
        <v>7</v>
      </c>
      <c r="H137" s="1">
        <v>35</v>
      </c>
      <c r="I137" s="1">
        <v>131</v>
      </c>
      <c r="J137" s="1">
        <v>190</v>
      </c>
      <c r="K137" s="1">
        <v>154</v>
      </c>
      <c r="L137" s="1">
        <v>188</v>
      </c>
      <c r="M137" s="1">
        <v>191</v>
      </c>
      <c r="N137" s="1">
        <v>158</v>
      </c>
      <c r="O137" s="1">
        <v>135</v>
      </c>
      <c r="P137" s="1">
        <v>145</v>
      </c>
      <c r="Q137" s="1">
        <v>155</v>
      </c>
      <c r="R137" s="1">
        <v>136</v>
      </c>
      <c r="S137" s="1">
        <v>157</v>
      </c>
      <c r="T137" s="1">
        <v>138</v>
      </c>
      <c r="U137" s="1">
        <v>92</v>
      </c>
      <c r="V137" s="1">
        <v>96</v>
      </c>
      <c r="W137" s="1">
        <v>94</v>
      </c>
      <c r="X137" s="1">
        <v>38</v>
      </c>
      <c r="Y137" s="1">
        <v>25</v>
      </c>
      <c r="Z137">
        <f>SUM(timeDistribution[[#This Row],[Column2]:[Column25]])</f>
        <v>2448</v>
      </c>
      <c r="AA137">
        <f>timeDistribution[[#This Row],[Column2]]/$Z$2</f>
        <v>0.11544227886056972</v>
      </c>
      <c r="AB137">
        <f>timeDistribution[[#This Row],[Column3]]/$Z$2</f>
        <v>7.7961019490254871E-2</v>
      </c>
      <c r="AC137">
        <f>timeDistribution[[#This Row],[Column4]]/$Z$2</f>
        <v>5.9970014992503748E-2</v>
      </c>
      <c r="AD137">
        <f>timeDistribution[[#This Row],[Column5]]/$Z$2</f>
        <v>8.9955022488755615E-3</v>
      </c>
      <c r="AE137">
        <f>timeDistribution[[#This Row],[Column6]]/$Z$2</f>
        <v>1.1994002998500749E-2</v>
      </c>
      <c r="AF137">
        <f>timeDistribution[[#This Row],[Column7]]/$Z$2</f>
        <v>1.0494752623688156E-2</v>
      </c>
      <c r="AG137">
        <f>timeDistribution[[#This Row],[Column8]]/$Z$2</f>
        <v>5.2473763118440778E-2</v>
      </c>
      <c r="AH137">
        <f>timeDistribution[[#This Row],[Column9]]/$Z$2</f>
        <v>0.19640179910044978</v>
      </c>
      <c r="AI137">
        <f>timeDistribution[[#This Row],[Column10]]/$Z$2</f>
        <v>0.28485757121439281</v>
      </c>
      <c r="AJ137">
        <f>timeDistribution[[#This Row],[Column11]]/$Z$2</f>
        <v>0.23088455772113944</v>
      </c>
      <c r="AK137">
        <f>timeDistribution[[#This Row],[Column12]]/$Z$2</f>
        <v>0.2818590704647676</v>
      </c>
      <c r="AL137">
        <f>timeDistribution[[#This Row],[Column13]]/$Z$2</f>
        <v>0.28635682158920539</v>
      </c>
      <c r="AM137">
        <f>timeDistribution[[#This Row],[Column14]]/$Z$2</f>
        <v>0.23688155922038981</v>
      </c>
      <c r="AN137">
        <f>timeDistribution[[#This Row],[Column15]]/$Z$2</f>
        <v>0.20239880059970014</v>
      </c>
      <c r="AO137">
        <f>timeDistribution[[#This Row],[Column16]]/$Z$2</f>
        <v>0.21739130434782608</v>
      </c>
      <c r="AP137">
        <f>timeDistribution[[#This Row],[Column17]]/$Z$2</f>
        <v>0.23238380809595202</v>
      </c>
      <c r="AQ137">
        <f>timeDistribution[[#This Row],[Column18]]/$Z$2</f>
        <v>0.20389805097451275</v>
      </c>
      <c r="AR137">
        <f>timeDistribution[[#This Row],[Column19]]/$Z$2</f>
        <v>0.2353823088455772</v>
      </c>
      <c r="AS137">
        <f>timeDistribution[[#This Row],[Column20]]/$Z$2</f>
        <v>0.20689655172413793</v>
      </c>
      <c r="AT137">
        <f>timeDistribution[[#This Row],[Column21]]/$Z$2</f>
        <v>0.13793103448275862</v>
      </c>
      <c r="AU137">
        <f>timeDistribution[[#This Row],[Column22]]/$Z$2</f>
        <v>0.14392803598200898</v>
      </c>
      <c r="AV137">
        <f>timeDistribution[[#This Row],[Column23]]/$Z$2</f>
        <v>0.1409295352323838</v>
      </c>
      <c r="AW137">
        <f>timeDistribution[[#This Row],[Column24]]/$Z$2</f>
        <v>5.6971514242878558E-2</v>
      </c>
    </row>
    <row r="138" spans="1:49" x14ac:dyDescent="0.3">
      <c r="A138" s="1" t="s">
        <v>161</v>
      </c>
      <c r="B138" s="1">
        <v>78</v>
      </c>
      <c r="C138" s="1">
        <v>55</v>
      </c>
      <c r="D138" s="1">
        <v>25</v>
      </c>
      <c r="E138" s="1">
        <v>2</v>
      </c>
      <c r="F138" s="1">
        <v>13</v>
      </c>
      <c r="G138" s="1">
        <v>16</v>
      </c>
      <c r="H138" s="1">
        <v>30</v>
      </c>
      <c r="I138" s="1">
        <v>94</v>
      </c>
      <c r="J138" s="1">
        <v>218</v>
      </c>
      <c r="K138" s="1">
        <v>135</v>
      </c>
      <c r="L138" s="1">
        <v>171</v>
      </c>
      <c r="M138" s="1">
        <v>167</v>
      </c>
      <c r="N138" s="1">
        <v>162</v>
      </c>
      <c r="O138" s="1">
        <v>115</v>
      </c>
      <c r="P138" s="1">
        <v>124</v>
      </c>
      <c r="Q138" s="1">
        <v>175</v>
      </c>
      <c r="R138" s="1">
        <v>149</v>
      </c>
      <c r="S138" s="1">
        <v>113</v>
      </c>
      <c r="T138" s="1">
        <v>109</v>
      </c>
      <c r="U138" s="1">
        <v>81</v>
      </c>
      <c r="V138" s="1">
        <v>104</v>
      </c>
      <c r="W138" s="1">
        <v>38</v>
      </c>
      <c r="X138" s="1">
        <v>27</v>
      </c>
      <c r="Y138" s="1">
        <v>10</v>
      </c>
      <c r="Z138">
        <f>SUM(timeDistribution[[#This Row],[Column2]:[Column25]])</f>
        <v>2211</v>
      </c>
      <c r="AA138">
        <f>timeDistribution[[#This Row],[Column2]]/$Z$2</f>
        <v>0.11694152923538231</v>
      </c>
      <c r="AB138">
        <f>timeDistribution[[#This Row],[Column3]]/$Z$2</f>
        <v>8.2458770614692659E-2</v>
      </c>
      <c r="AC138">
        <f>timeDistribution[[#This Row],[Column4]]/$Z$2</f>
        <v>3.7481259370314844E-2</v>
      </c>
      <c r="AD138">
        <f>timeDistribution[[#This Row],[Column5]]/$Z$2</f>
        <v>2.9985007496251873E-3</v>
      </c>
      <c r="AE138">
        <f>timeDistribution[[#This Row],[Column6]]/$Z$2</f>
        <v>1.9490254872563718E-2</v>
      </c>
      <c r="AF138">
        <f>timeDistribution[[#This Row],[Column7]]/$Z$2</f>
        <v>2.3988005997001498E-2</v>
      </c>
      <c r="AG138">
        <f>timeDistribution[[#This Row],[Column8]]/$Z$2</f>
        <v>4.4977511244377814E-2</v>
      </c>
      <c r="AH138">
        <f>timeDistribution[[#This Row],[Column9]]/$Z$2</f>
        <v>0.1409295352323838</v>
      </c>
      <c r="AI138">
        <f>timeDistribution[[#This Row],[Column10]]/$Z$2</f>
        <v>0.32683658170914542</v>
      </c>
      <c r="AJ138">
        <f>timeDistribution[[#This Row],[Column11]]/$Z$2</f>
        <v>0.20239880059970014</v>
      </c>
      <c r="AK138">
        <f>timeDistribution[[#This Row],[Column12]]/$Z$2</f>
        <v>0.25637181409295351</v>
      </c>
      <c r="AL138">
        <f>timeDistribution[[#This Row],[Column13]]/$Z$2</f>
        <v>0.25037481259370314</v>
      </c>
      <c r="AM138">
        <f>timeDistribution[[#This Row],[Column14]]/$Z$2</f>
        <v>0.24287856071964017</v>
      </c>
      <c r="AN138">
        <f>timeDistribution[[#This Row],[Column15]]/$Z$2</f>
        <v>0.17241379310344829</v>
      </c>
      <c r="AO138">
        <f>timeDistribution[[#This Row],[Column16]]/$Z$2</f>
        <v>0.18590704647676162</v>
      </c>
      <c r="AP138">
        <f>timeDistribution[[#This Row],[Column17]]/$Z$2</f>
        <v>0.26236881559220387</v>
      </c>
      <c r="AQ138">
        <f>timeDistribution[[#This Row],[Column18]]/$Z$2</f>
        <v>0.22338830584707647</v>
      </c>
      <c r="AR138">
        <f>timeDistribution[[#This Row],[Column19]]/$Z$2</f>
        <v>0.16941529235382308</v>
      </c>
      <c r="AS138">
        <f>timeDistribution[[#This Row],[Column20]]/$Z$2</f>
        <v>0.16341829085457271</v>
      </c>
      <c r="AT138">
        <f>timeDistribution[[#This Row],[Column21]]/$Z$2</f>
        <v>0.12143928035982009</v>
      </c>
      <c r="AU138">
        <f>timeDistribution[[#This Row],[Column22]]/$Z$2</f>
        <v>0.15592203898050974</v>
      </c>
      <c r="AV138">
        <f>timeDistribution[[#This Row],[Column23]]/$Z$2</f>
        <v>5.6971514242878558E-2</v>
      </c>
      <c r="AW138">
        <f>timeDistribution[[#This Row],[Column24]]/$Z$2</f>
        <v>4.0479760119940027E-2</v>
      </c>
    </row>
    <row r="139" spans="1:49" x14ac:dyDescent="0.3">
      <c r="A139" s="1" t="s">
        <v>162</v>
      </c>
      <c r="B139" s="1">
        <v>83</v>
      </c>
      <c r="C139" s="1">
        <v>26</v>
      </c>
      <c r="D139" s="1">
        <v>2</v>
      </c>
      <c r="E139" s="1">
        <v>0</v>
      </c>
      <c r="F139" s="1">
        <v>5</v>
      </c>
      <c r="G139" s="1">
        <v>18</v>
      </c>
      <c r="H139" s="1">
        <v>0</v>
      </c>
      <c r="I139" s="1">
        <v>3</v>
      </c>
      <c r="J139" s="1">
        <v>10</v>
      </c>
      <c r="K139" s="1">
        <v>19</v>
      </c>
      <c r="L139" s="1">
        <v>42</v>
      </c>
      <c r="M139" s="1">
        <v>46</v>
      </c>
      <c r="N139" s="1">
        <v>57</v>
      </c>
      <c r="O139" s="1">
        <v>57</v>
      </c>
      <c r="P139" s="1">
        <v>31</v>
      </c>
      <c r="Q139" s="1">
        <v>50</v>
      </c>
      <c r="R139" s="1">
        <v>28</v>
      </c>
      <c r="S139" s="1">
        <v>36</v>
      </c>
      <c r="T139" s="1">
        <v>26</v>
      </c>
      <c r="U139" s="1">
        <v>17</v>
      </c>
      <c r="V139" s="1">
        <v>23</v>
      </c>
      <c r="W139" s="1">
        <v>63</v>
      </c>
      <c r="X139" s="1">
        <v>18</v>
      </c>
      <c r="Y139" s="1">
        <v>13</v>
      </c>
      <c r="Z139">
        <f>SUM(timeDistribution[[#This Row],[Column2]:[Column25]])</f>
        <v>673</v>
      </c>
      <c r="AA139">
        <f>timeDistribution[[#This Row],[Column2]]/$Z$2</f>
        <v>0.12443778110944528</v>
      </c>
      <c r="AB139">
        <f>timeDistribution[[#This Row],[Column3]]/$Z$2</f>
        <v>3.8980509745127435E-2</v>
      </c>
      <c r="AC139">
        <f>timeDistribution[[#This Row],[Column4]]/$Z$2</f>
        <v>2.9985007496251873E-3</v>
      </c>
      <c r="AD139">
        <f>timeDistribution[[#This Row],[Column5]]/$Z$2</f>
        <v>0</v>
      </c>
      <c r="AE139">
        <f>timeDistribution[[#This Row],[Column6]]/$Z$2</f>
        <v>7.4962518740629685E-3</v>
      </c>
      <c r="AF139">
        <f>timeDistribution[[#This Row],[Column7]]/$Z$2</f>
        <v>2.6986506746626688E-2</v>
      </c>
      <c r="AG139">
        <f>timeDistribution[[#This Row],[Column8]]/$Z$2</f>
        <v>0</v>
      </c>
      <c r="AH139">
        <f>timeDistribution[[#This Row],[Column9]]/$Z$2</f>
        <v>4.4977511244377807E-3</v>
      </c>
      <c r="AI139">
        <f>timeDistribution[[#This Row],[Column10]]/$Z$2</f>
        <v>1.4992503748125937E-2</v>
      </c>
      <c r="AJ139">
        <f>timeDistribution[[#This Row],[Column11]]/$Z$2</f>
        <v>2.8485757121439279E-2</v>
      </c>
      <c r="AK139">
        <f>timeDistribution[[#This Row],[Column12]]/$Z$2</f>
        <v>6.296851574212893E-2</v>
      </c>
      <c r="AL139">
        <f>timeDistribution[[#This Row],[Column13]]/$Z$2</f>
        <v>6.8965517241379309E-2</v>
      </c>
      <c r="AM139">
        <f>timeDistribution[[#This Row],[Column14]]/$Z$2</f>
        <v>8.5457271364317841E-2</v>
      </c>
      <c r="AN139">
        <f>timeDistribution[[#This Row],[Column15]]/$Z$2</f>
        <v>8.5457271364317841E-2</v>
      </c>
      <c r="AO139">
        <f>timeDistribution[[#This Row],[Column16]]/$Z$2</f>
        <v>4.6476761619190406E-2</v>
      </c>
      <c r="AP139">
        <f>timeDistribution[[#This Row],[Column17]]/$Z$2</f>
        <v>7.4962518740629688E-2</v>
      </c>
      <c r="AQ139">
        <f>timeDistribution[[#This Row],[Column18]]/$Z$2</f>
        <v>4.1979010494752625E-2</v>
      </c>
      <c r="AR139">
        <f>timeDistribution[[#This Row],[Column19]]/$Z$2</f>
        <v>5.3973013493253376E-2</v>
      </c>
      <c r="AS139">
        <f>timeDistribution[[#This Row],[Column20]]/$Z$2</f>
        <v>3.8980509745127435E-2</v>
      </c>
      <c r="AT139">
        <f>timeDistribution[[#This Row],[Column21]]/$Z$2</f>
        <v>2.5487256371814093E-2</v>
      </c>
      <c r="AU139">
        <f>timeDistribution[[#This Row],[Column22]]/$Z$2</f>
        <v>3.4482758620689655E-2</v>
      </c>
      <c r="AV139">
        <f>timeDistribution[[#This Row],[Column23]]/$Z$2</f>
        <v>9.4452773613193403E-2</v>
      </c>
      <c r="AW139">
        <f>timeDistribution[[#This Row],[Column24]]/$Z$2</f>
        <v>2.6986506746626688E-2</v>
      </c>
    </row>
    <row r="140" spans="1:49" x14ac:dyDescent="0.3">
      <c r="A140" s="1" t="s">
        <v>163</v>
      </c>
      <c r="B140" s="1">
        <v>41</v>
      </c>
      <c r="C140" s="1">
        <v>83</v>
      </c>
      <c r="D140" s="1">
        <v>4</v>
      </c>
      <c r="E140" s="1">
        <v>10</v>
      </c>
      <c r="F140" s="1">
        <v>6</v>
      </c>
      <c r="G140" s="1">
        <v>19</v>
      </c>
      <c r="H140" s="1">
        <v>12</v>
      </c>
      <c r="I140" s="1">
        <v>84</v>
      </c>
      <c r="J140" s="1">
        <v>240</v>
      </c>
      <c r="K140" s="1">
        <v>143</v>
      </c>
      <c r="L140" s="1">
        <v>147</v>
      </c>
      <c r="M140" s="1">
        <v>201</v>
      </c>
      <c r="N140" s="1">
        <v>137</v>
      </c>
      <c r="O140" s="1">
        <v>112</v>
      </c>
      <c r="P140" s="1">
        <v>178</v>
      </c>
      <c r="Q140" s="1">
        <v>160</v>
      </c>
      <c r="R140" s="1">
        <v>171</v>
      </c>
      <c r="S140" s="1">
        <v>159</v>
      </c>
      <c r="T140" s="1">
        <v>99</v>
      </c>
      <c r="U140" s="1">
        <v>92</v>
      </c>
      <c r="V140" s="1">
        <v>88</v>
      </c>
      <c r="W140" s="1">
        <v>57</v>
      </c>
      <c r="X140" s="1">
        <v>36</v>
      </c>
      <c r="Y140" s="1">
        <v>21</v>
      </c>
      <c r="Z140">
        <f>SUM(timeDistribution[[#This Row],[Column2]:[Column25]])</f>
        <v>2300</v>
      </c>
      <c r="AA140">
        <f>timeDistribution[[#This Row],[Column2]]/$Z$2</f>
        <v>6.1469265367316339E-2</v>
      </c>
      <c r="AB140">
        <f>timeDistribution[[#This Row],[Column3]]/$Z$2</f>
        <v>0.12443778110944528</v>
      </c>
      <c r="AC140">
        <f>timeDistribution[[#This Row],[Column4]]/$Z$2</f>
        <v>5.9970014992503746E-3</v>
      </c>
      <c r="AD140">
        <f>timeDistribution[[#This Row],[Column5]]/$Z$2</f>
        <v>1.4992503748125937E-2</v>
      </c>
      <c r="AE140">
        <f>timeDistribution[[#This Row],[Column6]]/$Z$2</f>
        <v>8.9955022488755615E-3</v>
      </c>
      <c r="AF140">
        <f>timeDistribution[[#This Row],[Column7]]/$Z$2</f>
        <v>2.8485757121439279E-2</v>
      </c>
      <c r="AG140">
        <f>timeDistribution[[#This Row],[Column8]]/$Z$2</f>
        <v>1.7991004497751123E-2</v>
      </c>
      <c r="AH140">
        <f>timeDistribution[[#This Row],[Column9]]/$Z$2</f>
        <v>0.12593703148425786</v>
      </c>
      <c r="AI140">
        <f>timeDistribution[[#This Row],[Column10]]/$Z$2</f>
        <v>0.35982008995502252</v>
      </c>
      <c r="AJ140">
        <f>timeDistribution[[#This Row],[Column11]]/$Z$2</f>
        <v>0.2143928035982009</v>
      </c>
      <c r="AK140">
        <f>timeDistribution[[#This Row],[Column12]]/$Z$2</f>
        <v>0.22038980509745126</v>
      </c>
      <c r="AL140">
        <f>timeDistribution[[#This Row],[Column13]]/$Z$2</f>
        <v>0.30134932533733133</v>
      </c>
      <c r="AM140">
        <f>timeDistribution[[#This Row],[Column14]]/$Z$2</f>
        <v>0.20539730134932535</v>
      </c>
      <c r="AN140">
        <f>timeDistribution[[#This Row],[Column15]]/$Z$2</f>
        <v>0.1679160419790105</v>
      </c>
      <c r="AO140">
        <f>timeDistribution[[#This Row],[Column16]]/$Z$2</f>
        <v>0.26686656671664166</v>
      </c>
      <c r="AP140">
        <f>timeDistribution[[#This Row],[Column17]]/$Z$2</f>
        <v>0.23988005997001499</v>
      </c>
      <c r="AQ140">
        <f>timeDistribution[[#This Row],[Column18]]/$Z$2</f>
        <v>0.25637181409295351</v>
      </c>
      <c r="AR140">
        <f>timeDistribution[[#This Row],[Column19]]/$Z$2</f>
        <v>0.23838080959520239</v>
      </c>
      <c r="AS140">
        <f>timeDistribution[[#This Row],[Column20]]/$Z$2</f>
        <v>0.14842578710644677</v>
      </c>
      <c r="AT140">
        <f>timeDistribution[[#This Row],[Column21]]/$Z$2</f>
        <v>0.13793103448275862</v>
      </c>
      <c r="AU140">
        <f>timeDistribution[[#This Row],[Column22]]/$Z$2</f>
        <v>0.13193403298350825</v>
      </c>
      <c r="AV140">
        <f>timeDistribution[[#This Row],[Column23]]/$Z$2</f>
        <v>8.5457271364317841E-2</v>
      </c>
      <c r="AW140">
        <f>timeDistribution[[#This Row],[Column24]]/$Z$2</f>
        <v>5.3973013493253376E-2</v>
      </c>
    </row>
    <row r="141" spans="1:49" x14ac:dyDescent="0.3">
      <c r="A141" s="1" t="s">
        <v>164</v>
      </c>
      <c r="B141" s="1">
        <v>35</v>
      </c>
      <c r="C141" s="1">
        <v>78</v>
      </c>
      <c r="D141" s="1">
        <v>8</v>
      </c>
      <c r="E141" s="1">
        <v>1</v>
      </c>
      <c r="F141" s="1">
        <v>1</v>
      </c>
      <c r="G141" s="1">
        <v>11</v>
      </c>
      <c r="H141" s="1">
        <v>19</v>
      </c>
      <c r="I141" s="1">
        <v>72</v>
      </c>
      <c r="J141" s="1">
        <v>234</v>
      </c>
      <c r="K141" s="1">
        <v>151</v>
      </c>
      <c r="L141" s="1">
        <v>161</v>
      </c>
      <c r="M141" s="1">
        <v>195</v>
      </c>
      <c r="N141" s="1">
        <v>128</v>
      </c>
      <c r="O141" s="1">
        <v>126</v>
      </c>
      <c r="P141" s="1">
        <v>170</v>
      </c>
      <c r="Q141" s="1">
        <v>165</v>
      </c>
      <c r="R141" s="1">
        <v>136</v>
      </c>
      <c r="S141" s="1">
        <v>138</v>
      </c>
      <c r="T141" s="1">
        <v>118</v>
      </c>
      <c r="U141" s="1">
        <v>103</v>
      </c>
      <c r="V141" s="1">
        <v>75</v>
      </c>
      <c r="W141" s="1">
        <v>71</v>
      </c>
      <c r="X141" s="1">
        <v>30</v>
      </c>
      <c r="Y141" s="1">
        <v>16</v>
      </c>
      <c r="Z141">
        <f>SUM(timeDistribution[[#This Row],[Column2]:[Column25]])</f>
        <v>2242</v>
      </c>
      <c r="AA141">
        <f>timeDistribution[[#This Row],[Column2]]/$Z$2</f>
        <v>5.2473763118440778E-2</v>
      </c>
      <c r="AB141">
        <f>timeDistribution[[#This Row],[Column3]]/$Z$2</f>
        <v>0.11694152923538231</v>
      </c>
      <c r="AC141">
        <f>timeDistribution[[#This Row],[Column4]]/$Z$2</f>
        <v>1.1994002998500749E-2</v>
      </c>
      <c r="AD141">
        <f>timeDistribution[[#This Row],[Column5]]/$Z$2</f>
        <v>1.4992503748125937E-3</v>
      </c>
      <c r="AE141">
        <f>timeDistribution[[#This Row],[Column6]]/$Z$2</f>
        <v>1.4992503748125937E-3</v>
      </c>
      <c r="AF141">
        <f>timeDistribution[[#This Row],[Column7]]/$Z$2</f>
        <v>1.6491754122938532E-2</v>
      </c>
      <c r="AG141">
        <f>timeDistribution[[#This Row],[Column8]]/$Z$2</f>
        <v>2.8485757121439279E-2</v>
      </c>
      <c r="AH141">
        <f>timeDistribution[[#This Row],[Column9]]/$Z$2</f>
        <v>0.10794602698650675</v>
      </c>
      <c r="AI141">
        <f>timeDistribution[[#This Row],[Column10]]/$Z$2</f>
        <v>0.35082458770614694</v>
      </c>
      <c r="AJ141">
        <f>timeDistribution[[#This Row],[Column11]]/$Z$2</f>
        <v>0.22638680659670166</v>
      </c>
      <c r="AK141">
        <f>timeDistribution[[#This Row],[Column12]]/$Z$2</f>
        <v>0.2413793103448276</v>
      </c>
      <c r="AL141">
        <f>timeDistribution[[#This Row],[Column13]]/$Z$2</f>
        <v>0.29235382308845576</v>
      </c>
      <c r="AM141">
        <f>timeDistribution[[#This Row],[Column14]]/$Z$2</f>
        <v>0.19190404797601199</v>
      </c>
      <c r="AN141">
        <f>timeDistribution[[#This Row],[Column15]]/$Z$2</f>
        <v>0.18890554722638681</v>
      </c>
      <c r="AO141">
        <f>timeDistribution[[#This Row],[Column16]]/$Z$2</f>
        <v>0.25487256371814093</v>
      </c>
      <c r="AP141">
        <f>timeDistribution[[#This Row],[Column17]]/$Z$2</f>
        <v>0.24737631184407796</v>
      </c>
      <c r="AQ141">
        <f>timeDistribution[[#This Row],[Column18]]/$Z$2</f>
        <v>0.20389805097451275</v>
      </c>
      <c r="AR141">
        <f>timeDistribution[[#This Row],[Column19]]/$Z$2</f>
        <v>0.20689655172413793</v>
      </c>
      <c r="AS141">
        <f>timeDistribution[[#This Row],[Column20]]/$Z$2</f>
        <v>0.17691154422788605</v>
      </c>
      <c r="AT141">
        <f>timeDistribution[[#This Row],[Column21]]/$Z$2</f>
        <v>0.15442278860569716</v>
      </c>
      <c r="AU141">
        <f>timeDistribution[[#This Row],[Column22]]/$Z$2</f>
        <v>0.11244377811094453</v>
      </c>
      <c r="AV141">
        <f>timeDistribution[[#This Row],[Column23]]/$Z$2</f>
        <v>0.10644677661169415</v>
      </c>
      <c r="AW141">
        <f>timeDistribution[[#This Row],[Column24]]/$Z$2</f>
        <v>4.4977511244377814E-2</v>
      </c>
    </row>
    <row r="142" spans="1:49" x14ac:dyDescent="0.3">
      <c r="A142" s="1" t="s">
        <v>165</v>
      </c>
      <c r="B142" s="1">
        <v>11</v>
      </c>
      <c r="C142" s="1">
        <v>98</v>
      </c>
      <c r="D142" s="1">
        <v>6</v>
      </c>
      <c r="E142" s="1">
        <v>1</v>
      </c>
      <c r="F142" s="1">
        <v>3</v>
      </c>
      <c r="G142" s="1">
        <v>25</v>
      </c>
      <c r="H142" s="1">
        <v>21</v>
      </c>
      <c r="I142" s="1">
        <v>96</v>
      </c>
      <c r="J142" s="1">
        <v>222</v>
      </c>
      <c r="K142" s="1">
        <v>204</v>
      </c>
      <c r="L142" s="1">
        <v>209</v>
      </c>
      <c r="M142" s="1">
        <v>196</v>
      </c>
      <c r="N142" s="1">
        <v>120</v>
      </c>
      <c r="O142" s="1">
        <v>143</v>
      </c>
      <c r="P142" s="1">
        <v>154</v>
      </c>
      <c r="Q142" s="1">
        <v>179</v>
      </c>
      <c r="R142" s="1">
        <v>179</v>
      </c>
      <c r="S142" s="1">
        <v>182</v>
      </c>
      <c r="T142" s="1">
        <v>116</v>
      </c>
      <c r="U142" s="1">
        <v>92</v>
      </c>
      <c r="V142" s="1">
        <v>108</v>
      </c>
      <c r="W142" s="1">
        <v>65</v>
      </c>
      <c r="X142" s="1">
        <v>34</v>
      </c>
      <c r="Y142" s="1">
        <v>40</v>
      </c>
      <c r="Z142">
        <f>SUM(timeDistribution[[#This Row],[Column2]:[Column25]])</f>
        <v>2504</v>
      </c>
      <c r="AA142">
        <f>timeDistribution[[#This Row],[Column2]]/$Z$2</f>
        <v>1.6491754122938532E-2</v>
      </c>
      <c r="AB142">
        <f>timeDistribution[[#This Row],[Column3]]/$Z$2</f>
        <v>0.14692653673163419</v>
      </c>
      <c r="AC142">
        <f>timeDistribution[[#This Row],[Column4]]/$Z$2</f>
        <v>8.9955022488755615E-3</v>
      </c>
      <c r="AD142">
        <f>timeDistribution[[#This Row],[Column5]]/$Z$2</f>
        <v>1.4992503748125937E-3</v>
      </c>
      <c r="AE142">
        <f>timeDistribution[[#This Row],[Column6]]/$Z$2</f>
        <v>4.4977511244377807E-3</v>
      </c>
      <c r="AF142">
        <f>timeDistribution[[#This Row],[Column7]]/$Z$2</f>
        <v>3.7481259370314844E-2</v>
      </c>
      <c r="AG142">
        <f>timeDistribution[[#This Row],[Column8]]/$Z$2</f>
        <v>3.1484257871064465E-2</v>
      </c>
      <c r="AH142">
        <f>timeDistribution[[#This Row],[Column9]]/$Z$2</f>
        <v>0.14392803598200898</v>
      </c>
      <c r="AI142">
        <f>timeDistribution[[#This Row],[Column10]]/$Z$2</f>
        <v>0.33283358320839579</v>
      </c>
      <c r="AJ142">
        <f>timeDistribution[[#This Row],[Column11]]/$Z$2</f>
        <v>0.30584707646176912</v>
      </c>
      <c r="AK142">
        <f>timeDistribution[[#This Row],[Column12]]/$Z$2</f>
        <v>0.31334332833583206</v>
      </c>
      <c r="AL142">
        <f>timeDistribution[[#This Row],[Column13]]/$Z$2</f>
        <v>0.29385307346326839</v>
      </c>
      <c r="AM142">
        <f>timeDistribution[[#This Row],[Column14]]/$Z$2</f>
        <v>0.17991004497751126</v>
      </c>
      <c r="AN142">
        <f>timeDistribution[[#This Row],[Column15]]/$Z$2</f>
        <v>0.2143928035982009</v>
      </c>
      <c r="AO142">
        <f>timeDistribution[[#This Row],[Column16]]/$Z$2</f>
        <v>0.23088455772113944</v>
      </c>
      <c r="AP142">
        <f>timeDistribution[[#This Row],[Column17]]/$Z$2</f>
        <v>0.2683658170914543</v>
      </c>
      <c r="AQ142">
        <f>timeDistribution[[#This Row],[Column18]]/$Z$2</f>
        <v>0.2683658170914543</v>
      </c>
      <c r="AR142">
        <f>timeDistribution[[#This Row],[Column19]]/$Z$2</f>
        <v>0.27286356821589203</v>
      </c>
      <c r="AS142">
        <f>timeDistribution[[#This Row],[Column20]]/$Z$2</f>
        <v>0.17391304347826086</v>
      </c>
      <c r="AT142">
        <f>timeDistribution[[#This Row],[Column21]]/$Z$2</f>
        <v>0.13793103448275862</v>
      </c>
      <c r="AU142">
        <f>timeDistribution[[#This Row],[Column22]]/$Z$2</f>
        <v>0.16191904047976011</v>
      </c>
      <c r="AV142">
        <f>timeDistribution[[#This Row],[Column23]]/$Z$2</f>
        <v>9.7451274362818585E-2</v>
      </c>
      <c r="AW142">
        <f>timeDistribution[[#This Row],[Column24]]/$Z$2</f>
        <v>5.0974512743628186E-2</v>
      </c>
    </row>
    <row r="143" spans="1:49" x14ac:dyDescent="0.3">
      <c r="A143" s="1" t="s">
        <v>166</v>
      </c>
      <c r="B143" s="1">
        <v>77</v>
      </c>
      <c r="C143" s="1">
        <v>43</v>
      </c>
      <c r="D143" s="1">
        <v>17</v>
      </c>
      <c r="E143" s="1">
        <v>12</v>
      </c>
      <c r="F143" s="1">
        <v>7</v>
      </c>
      <c r="G143" s="1">
        <v>27</v>
      </c>
      <c r="H143" s="1">
        <v>9</v>
      </c>
      <c r="I143" s="1">
        <v>86</v>
      </c>
      <c r="J143" s="1">
        <v>263</v>
      </c>
      <c r="K143" s="1">
        <v>169</v>
      </c>
      <c r="L143" s="1">
        <v>111</v>
      </c>
      <c r="M143" s="1">
        <v>121</v>
      </c>
      <c r="N143" s="1">
        <v>135</v>
      </c>
      <c r="O143" s="1">
        <v>121</v>
      </c>
      <c r="P143" s="1">
        <v>133</v>
      </c>
      <c r="Q143" s="1">
        <v>139</v>
      </c>
      <c r="R143" s="1">
        <v>203</v>
      </c>
      <c r="S143" s="1">
        <v>124</v>
      </c>
      <c r="T143" s="1">
        <v>100</v>
      </c>
      <c r="U143" s="1">
        <v>91</v>
      </c>
      <c r="V143" s="1">
        <v>99</v>
      </c>
      <c r="W143" s="1">
        <v>54</v>
      </c>
      <c r="X143" s="1">
        <v>41</v>
      </c>
      <c r="Y143" s="1">
        <v>30</v>
      </c>
      <c r="Z143">
        <f>SUM(timeDistribution[[#This Row],[Column2]:[Column25]])</f>
        <v>2212</v>
      </c>
      <c r="AA143">
        <f>timeDistribution[[#This Row],[Column2]]/$Z$2</f>
        <v>0.11544227886056972</v>
      </c>
      <c r="AB143">
        <f>timeDistribution[[#This Row],[Column3]]/$Z$2</f>
        <v>6.4467766116941536E-2</v>
      </c>
      <c r="AC143">
        <f>timeDistribution[[#This Row],[Column4]]/$Z$2</f>
        <v>2.5487256371814093E-2</v>
      </c>
      <c r="AD143">
        <f>timeDistribution[[#This Row],[Column5]]/$Z$2</f>
        <v>1.7991004497751123E-2</v>
      </c>
      <c r="AE143">
        <f>timeDistribution[[#This Row],[Column6]]/$Z$2</f>
        <v>1.0494752623688156E-2</v>
      </c>
      <c r="AF143">
        <f>timeDistribution[[#This Row],[Column7]]/$Z$2</f>
        <v>4.0479760119940027E-2</v>
      </c>
      <c r="AG143">
        <f>timeDistribution[[#This Row],[Column8]]/$Z$2</f>
        <v>1.3493253373313344E-2</v>
      </c>
      <c r="AH143">
        <f>timeDistribution[[#This Row],[Column9]]/$Z$2</f>
        <v>0.12893553223388307</v>
      </c>
      <c r="AI143">
        <f>timeDistribution[[#This Row],[Column10]]/$Z$2</f>
        <v>0.39430284857571213</v>
      </c>
      <c r="AJ143">
        <f>timeDistribution[[#This Row],[Column11]]/$Z$2</f>
        <v>0.25337331334332835</v>
      </c>
      <c r="AK143">
        <f>timeDistribution[[#This Row],[Column12]]/$Z$2</f>
        <v>0.16641679160419789</v>
      </c>
      <c r="AL143">
        <f>timeDistribution[[#This Row],[Column13]]/$Z$2</f>
        <v>0.18140929535232383</v>
      </c>
      <c r="AM143">
        <f>timeDistribution[[#This Row],[Column14]]/$Z$2</f>
        <v>0.20239880059970014</v>
      </c>
      <c r="AN143">
        <f>timeDistribution[[#This Row],[Column15]]/$Z$2</f>
        <v>0.18140929535232383</v>
      </c>
      <c r="AO143">
        <f>timeDistribution[[#This Row],[Column16]]/$Z$2</f>
        <v>0.19940029985007496</v>
      </c>
      <c r="AP143">
        <f>timeDistribution[[#This Row],[Column17]]/$Z$2</f>
        <v>0.20839580209895053</v>
      </c>
      <c r="AQ143">
        <f>timeDistribution[[#This Row],[Column18]]/$Z$2</f>
        <v>0.30434782608695654</v>
      </c>
      <c r="AR143">
        <f>timeDistribution[[#This Row],[Column19]]/$Z$2</f>
        <v>0.18590704647676162</v>
      </c>
      <c r="AS143">
        <f>timeDistribution[[#This Row],[Column20]]/$Z$2</f>
        <v>0.14992503748125938</v>
      </c>
      <c r="AT143">
        <f>timeDistribution[[#This Row],[Column21]]/$Z$2</f>
        <v>0.13643178410794601</v>
      </c>
      <c r="AU143">
        <f>timeDistribution[[#This Row],[Column22]]/$Z$2</f>
        <v>0.14842578710644677</v>
      </c>
      <c r="AV143">
        <f>timeDistribution[[#This Row],[Column23]]/$Z$2</f>
        <v>8.0959520239880053E-2</v>
      </c>
      <c r="AW143">
        <f>timeDistribution[[#This Row],[Column24]]/$Z$2</f>
        <v>6.1469265367316339E-2</v>
      </c>
    </row>
    <row r="144" spans="1:49" x14ac:dyDescent="0.3">
      <c r="A144" s="1" t="s">
        <v>167</v>
      </c>
      <c r="B144" s="1">
        <v>67</v>
      </c>
      <c r="C144" s="1">
        <v>68</v>
      </c>
      <c r="D144" s="1">
        <v>24</v>
      </c>
      <c r="E144" s="1">
        <v>10</v>
      </c>
      <c r="F144" s="1">
        <v>4</v>
      </c>
      <c r="G144" s="1">
        <v>22</v>
      </c>
      <c r="H144" s="1">
        <v>16</v>
      </c>
      <c r="I144" s="1">
        <v>75</v>
      </c>
      <c r="J144" s="1">
        <v>271</v>
      </c>
      <c r="K144" s="1">
        <v>164</v>
      </c>
      <c r="L144" s="1">
        <v>149</v>
      </c>
      <c r="M144" s="1">
        <v>175</v>
      </c>
      <c r="N144" s="1">
        <v>125</v>
      </c>
      <c r="O144" s="1">
        <v>92</v>
      </c>
      <c r="P144" s="1">
        <v>176</v>
      </c>
      <c r="Q144" s="1">
        <v>90</v>
      </c>
      <c r="R144" s="1">
        <v>212</v>
      </c>
      <c r="S144" s="1">
        <v>150</v>
      </c>
      <c r="T144" s="1">
        <v>119</v>
      </c>
      <c r="U144" s="1">
        <v>95</v>
      </c>
      <c r="V144" s="1">
        <v>79</v>
      </c>
      <c r="W144" s="1">
        <v>79</v>
      </c>
      <c r="X144" s="1">
        <v>36</v>
      </c>
      <c r="Y144" s="1">
        <v>21</v>
      </c>
      <c r="Z144">
        <f>SUM(timeDistribution[[#This Row],[Column2]:[Column25]])</f>
        <v>2319</v>
      </c>
      <c r="AA144">
        <f>timeDistribution[[#This Row],[Column2]]/$Z$2</f>
        <v>0.10044977511244378</v>
      </c>
      <c r="AB144">
        <f>timeDistribution[[#This Row],[Column3]]/$Z$2</f>
        <v>0.10194902548725637</v>
      </c>
      <c r="AC144">
        <f>timeDistribution[[#This Row],[Column4]]/$Z$2</f>
        <v>3.5982008995502246E-2</v>
      </c>
      <c r="AD144">
        <f>timeDistribution[[#This Row],[Column5]]/$Z$2</f>
        <v>1.4992503748125937E-2</v>
      </c>
      <c r="AE144">
        <f>timeDistribution[[#This Row],[Column6]]/$Z$2</f>
        <v>5.9970014992503746E-3</v>
      </c>
      <c r="AF144">
        <f>timeDistribution[[#This Row],[Column7]]/$Z$2</f>
        <v>3.2983508245877063E-2</v>
      </c>
      <c r="AG144">
        <f>timeDistribution[[#This Row],[Column8]]/$Z$2</f>
        <v>2.3988005997001498E-2</v>
      </c>
      <c r="AH144">
        <f>timeDistribution[[#This Row],[Column9]]/$Z$2</f>
        <v>0.11244377811094453</v>
      </c>
      <c r="AI144">
        <f>timeDistribution[[#This Row],[Column10]]/$Z$2</f>
        <v>0.40629685157421291</v>
      </c>
      <c r="AJ144">
        <f>timeDistribution[[#This Row],[Column11]]/$Z$2</f>
        <v>0.24587706146926536</v>
      </c>
      <c r="AK144">
        <f>timeDistribution[[#This Row],[Column12]]/$Z$2</f>
        <v>0.22338830584707647</v>
      </c>
      <c r="AL144">
        <f>timeDistribution[[#This Row],[Column13]]/$Z$2</f>
        <v>0.26236881559220387</v>
      </c>
      <c r="AM144">
        <f>timeDistribution[[#This Row],[Column14]]/$Z$2</f>
        <v>0.1874062968515742</v>
      </c>
      <c r="AN144">
        <f>timeDistribution[[#This Row],[Column15]]/$Z$2</f>
        <v>0.13793103448275862</v>
      </c>
      <c r="AO144">
        <f>timeDistribution[[#This Row],[Column16]]/$Z$2</f>
        <v>0.26386806596701651</v>
      </c>
      <c r="AP144">
        <f>timeDistribution[[#This Row],[Column17]]/$Z$2</f>
        <v>0.13493253373313344</v>
      </c>
      <c r="AQ144">
        <f>timeDistribution[[#This Row],[Column18]]/$Z$2</f>
        <v>0.31784107946026985</v>
      </c>
      <c r="AR144">
        <f>timeDistribution[[#This Row],[Column19]]/$Z$2</f>
        <v>0.22488755622188905</v>
      </c>
      <c r="AS144">
        <f>timeDistribution[[#This Row],[Column20]]/$Z$2</f>
        <v>0.17841079460269865</v>
      </c>
      <c r="AT144">
        <f>timeDistribution[[#This Row],[Column21]]/$Z$2</f>
        <v>0.14242878560719641</v>
      </c>
      <c r="AU144">
        <f>timeDistribution[[#This Row],[Column22]]/$Z$2</f>
        <v>0.1184407796101949</v>
      </c>
      <c r="AV144">
        <f>timeDistribution[[#This Row],[Column23]]/$Z$2</f>
        <v>0.1184407796101949</v>
      </c>
      <c r="AW144">
        <f>timeDistribution[[#This Row],[Column24]]/$Z$2</f>
        <v>5.3973013493253376E-2</v>
      </c>
    </row>
    <row r="145" spans="1:49" x14ac:dyDescent="0.3">
      <c r="A145" s="1" t="s">
        <v>168</v>
      </c>
      <c r="B145" s="1">
        <v>107</v>
      </c>
      <c r="C145" s="1">
        <v>48</v>
      </c>
      <c r="D145" s="1">
        <v>24</v>
      </c>
      <c r="E145" s="1">
        <v>0</v>
      </c>
      <c r="F145" s="1">
        <v>2</v>
      </c>
      <c r="G145" s="1">
        <v>2</v>
      </c>
      <c r="H145" s="1">
        <v>21</v>
      </c>
      <c r="I145" s="1">
        <v>51</v>
      </c>
      <c r="J145" s="1">
        <v>269</v>
      </c>
      <c r="K145" s="1">
        <v>170</v>
      </c>
      <c r="L145" s="1">
        <v>139</v>
      </c>
      <c r="M145" s="1">
        <v>117</v>
      </c>
      <c r="N145" s="1">
        <v>135</v>
      </c>
      <c r="O145" s="1">
        <v>94</v>
      </c>
      <c r="P145" s="1">
        <v>131</v>
      </c>
      <c r="Q145" s="1">
        <v>163</v>
      </c>
      <c r="R145" s="1">
        <v>139</v>
      </c>
      <c r="S145" s="1">
        <v>118</v>
      </c>
      <c r="T145" s="1">
        <v>179</v>
      </c>
      <c r="U145" s="1">
        <v>109</v>
      </c>
      <c r="V145" s="1">
        <v>83</v>
      </c>
      <c r="W145" s="1">
        <v>49</v>
      </c>
      <c r="X145" s="1">
        <v>78</v>
      </c>
      <c r="Y145" s="1">
        <v>31</v>
      </c>
      <c r="Z145">
        <f>SUM(timeDistribution[[#This Row],[Column2]:[Column25]])</f>
        <v>2259</v>
      </c>
      <c r="AA145">
        <f>timeDistribution[[#This Row],[Column2]]/$Z$2</f>
        <v>0.16041979010494753</v>
      </c>
      <c r="AB145">
        <f>timeDistribution[[#This Row],[Column3]]/$Z$2</f>
        <v>7.1964017991004492E-2</v>
      </c>
      <c r="AC145">
        <f>timeDistribution[[#This Row],[Column4]]/$Z$2</f>
        <v>3.5982008995502246E-2</v>
      </c>
      <c r="AD145">
        <f>timeDistribution[[#This Row],[Column5]]/$Z$2</f>
        <v>0</v>
      </c>
      <c r="AE145">
        <f>timeDistribution[[#This Row],[Column6]]/$Z$2</f>
        <v>2.9985007496251873E-3</v>
      </c>
      <c r="AF145">
        <f>timeDistribution[[#This Row],[Column7]]/$Z$2</f>
        <v>2.9985007496251873E-3</v>
      </c>
      <c r="AG145">
        <f>timeDistribution[[#This Row],[Column8]]/$Z$2</f>
        <v>3.1484257871064465E-2</v>
      </c>
      <c r="AH145">
        <f>timeDistribution[[#This Row],[Column9]]/$Z$2</f>
        <v>7.646176911544228E-2</v>
      </c>
      <c r="AI145">
        <f>timeDistribution[[#This Row],[Column10]]/$Z$2</f>
        <v>0.4032983508245877</v>
      </c>
      <c r="AJ145">
        <f>timeDistribution[[#This Row],[Column11]]/$Z$2</f>
        <v>0.25487256371814093</v>
      </c>
      <c r="AK145">
        <f>timeDistribution[[#This Row],[Column12]]/$Z$2</f>
        <v>0.20839580209895053</v>
      </c>
      <c r="AL145">
        <f>timeDistribution[[#This Row],[Column13]]/$Z$2</f>
        <v>0.17541229385307347</v>
      </c>
      <c r="AM145">
        <f>timeDistribution[[#This Row],[Column14]]/$Z$2</f>
        <v>0.20239880059970014</v>
      </c>
      <c r="AN145">
        <f>timeDistribution[[#This Row],[Column15]]/$Z$2</f>
        <v>0.1409295352323838</v>
      </c>
      <c r="AO145">
        <f>timeDistribution[[#This Row],[Column16]]/$Z$2</f>
        <v>0.19640179910044978</v>
      </c>
      <c r="AP145">
        <f>timeDistribution[[#This Row],[Column17]]/$Z$2</f>
        <v>0.24437781109445278</v>
      </c>
      <c r="AQ145">
        <f>timeDistribution[[#This Row],[Column18]]/$Z$2</f>
        <v>0.20839580209895053</v>
      </c>
      <c r="AR145">
        <f>timeDistribution[[#This Row],[Column19]]/$Z$2</f>
        <v>0.17691154422788605</v>
      </c>
      <c r="AS145">
        <f>timeDistribution[[#This Row],[Column20]]/$Z$2</f>
        <v>0.2683658170914543</v>
      </c>
      <c r="AT145">
        <f>timeDistribution[[#This Row],[Column21]]/$Z$2</f>
        <v>0.16341829085457271</v>
      </c>
      <c r="AU145">
        <f>timeDistribution[[#This Row],[Column22]]/$Z$2</f>
        <v>0.12443778110944528</v>
      </c>
      <c r="AV145">
        <f>timeDistribution[[#This Row],[Column23]]/$Z$2</f>
        <v>7.3463268365817097E-2</v>
      </c>
      <c r="AW145">
        <f>timeDistribution[[#This Row],[Column24]]/$Z$2</f>
        <v>0.11694152923538231</v>
      </c>
    </row>
    <row r="146" spans="1:49" x14ac:dyDescent="0.3">
      <c r="A146" s="1" t="s">
        <v>169</v>
      </c>
      <c r="B146" s="1">
        <v>37</v>
      </c>
      <c r="C146" s="1">
        <v>66</v>
      </c>
      <c r="D146" s="1">
        <v>24</v>
      </c>
      <c r="E146" s="1">
        <v>15</v>
      </c>
      <c r="F146" s="1">
        <v>5</v>
      </c>
      <c r="G146" s="1">
        <v>12</v>
      </c>
      <c r="H146" s="1">
        <v>6</v>
      </c>
      <c r="I146" s="1">
        <v>22</v>
      </c>
      <c r="J146" s="1">
        <v>62</v>
      </c>
      <c r="K146" s="1">
        <v>31</v>
      </c>
      <c r="L146" s="1">
        <v>47</v>
      </c>
      <c r="M146" s="1">
        <v>55</v>
      </c>
      <c r="N146" s="1">
        <v>23</v>
      </c>
      <c r="O146" s="1">
        <v>29</v>
      </c>
      <c r="P146" s="1">
        <v>50</v>
      </c>
      <c r="Q146" s="1">
        <v>41</v>
      </c>
      <c r="R146" s="1">
        <v>40</v>
      </c>
      <c r="S146" s="1">
        <v>41</v>
      </c>
      <c r="T146" s="1">
        <v>14</v>
      </c>
      <c r="U146" s="1">
        <v>26</v>
      </c>
      <c r="V146" s="1">
        <v>33</v>
      </c>
      <c r="W146" s="1">
        <v>20</v>
      </c>
      <c r="X146" s="1">
        <v>19</v>
      </c>
      <c r="Y146" s="1">
        <v>33</v>
      </c>
      <c r="Z146">
        <f>SUM(timeDistribution[[#This Row],[Column2]:[Column25]])</f>
        <v>751</v>
      </c>
      <c r="AA146">
        <f>timeDistribution[[#This Row],[Column2]]/$Z$2</f>
        <v>5.5472263868065967E-2</v>
      </c>
      <c r="AB146">
        <f>timeDistribution[[#This Row],[Column3]]/$Z$2</f>
        <v>9.895052473763119E-2</v>
      </c>
      <c r="AC146">
        <f>timeDistribution[[#This Row],[Column4]]/$Z$2</f>
        <v>3.5982008995502246E-2</v>
      </c>
      <c r="AD146">
        <f>timeDistribution[[#This Row],[Column5]]/$Z$2</f>
        <v>2.2488755622188907E-2</v>
      </c>
      <c r="AE146">
        <f>timeDistribution[[#This Row],[Column6]]/$Z$2</f>
        <v>7.4962518740629685E-3</v>
      </c>
      <c r="AF146">
        <f>timeDistribution[[#This Row],[Column7]]/$Z$2</f>
        <v>1.7991004497751123E-2</v>
      </c>
      <c r="AG146">
        <f>timeDistribution[[#This Row],[Column8]]/$Z$2</f>
        <v>8.9955022488755615E-3</v>
      </c>
      <c r="AH146">
        <f>timeDistribution[[#This Row],[Column9]]/$Z$2</f>
        <v>3.2983508245877063E-2</v>
      </c>
      <c r="AI146">
        <f>timeDistribution[[#This Row],[Column10]]/$Z$2</f>
        <v>9.2953523238380811E-2</v>
      </c>
      <c r="AJ146">
        <f>timeDistribution[[#This Row],[Column11]]/$Z$2</f>
        <v>4.6476761619190406E-2</v>
      </c>
      <c r="AK146">
        <f>timeDistribution[[#This Row],[Column12]]/$Z$2</f>
        <v>7.0464767616191901E-2</v>
      </c>
      <c r="AL146">
        <f>timeDistribution[[#This Row],[Column13]]/$Z$2</f>
        <v>8.2458770614692659E-2</v>
      </c>
      <c r="AM146">
        <f>timeDistribution[[#This Row],[Column14]]/$Z$2</f>
        <v>3.4482758620689655E-2</v>
      </c>
      <c r="AN146">
        <f>timeDistribution[[#This Row],[Column15]]/$Z$2</f>
        <v>4.3478260869565216E-2</v>
      </c>
      <c r="AO146">
        <f>timeDistribution[[#This Row],[Column16]]/$Z$2</f>
        <v>7.4962518740629688E-2</v>
      </c>
      <c r="AP146">
        <f>timeDistribution[[#This Row],[Column17]]/$Z$2</f>
        <v>6.1469265367316339E-2</v>
      </c>
      <c r="AQ146">
        <f>timeDistribution[[#This Row],[Column18]]/$Z$2</f>
        <v>5.9970014992503748E-2</v>
      </c>
      <c r="AR146">
        <f>timeDistribution[[#This Row],[Column19]]/$Z$2</f>
        <v>6.1469265367316339E-2</v>
      </c>
      <c r="AS146">
        <f>timeDistribution[[#This Row],[Column20]]/$Z$2</f>
        <v>2.0989505247376312E-2</v>
      </c>
      <c r="AT146">
        <f>timeDistribution[[#This Row],[Column21]]/$Z$2</f>
        <v>3.8980509745127435E-2</v>
      </c>
      <c r="AU146">
        <f>timeDistribution[[#This Row],[Column22]]/$Z$2</f>
        <v>4.9475262368815595E-2</v>
      </c>
      <c r="AV146">
        <f>timeDistribution[[#This Row],[Column23]]/$Z$2</f>
        <v>2.9985007496251874E-2</v>
      </c>
      <c r="AW146">
        <f>timeDistribution[[#This Row],[Column24]]/$Z$2</f>
        <v>2.8485757121439279E-2</v>
      </c>
    </row>
    <row r="147" spans="1:49" x14ac:dyDescent="0.3">
      <c r="A147" s="1" t="s">
        <v>170</v>
      </c>
      <c r="B147" s="1">
        <v>50</v>
      </c>
      <c r="C147" s="1">
        <v>59</v>
      </c>
      <c r="D147" s="1">
        <v>3</v>
      </c>
      <c r="E147" s="1">
        <v>4</v>
      </c>
      <c r="F147" s="1">
        <v>0</v>
      </c>
      <c r="G147" s="1">
        <v>9</v>
      </c>
      <c r="H147" s="1">
        <v>10</v>
      </c>
      <c r="I147" s="1">
        <v>67</v>
      </c>
      <c r="J147" s="1">
        <v>283</v>
      </c>
      <c r="K147" s="1">
        <v>134</v>
      </c>
      <c r="L147" s="1">
        <v>157</v>
      </c>
      <c r="M147" s="1">
        <v>156</v>
      </c>
      <c r="N147" s="1">
        <v>113</v>
      </c>
      <c r="O147" s="1">
        <v>102</v>
      </c>
      <c r="P147" s="1">
        <v>177</v>
      </c>
      <c r="Q147" s="1">
        <v>158</v>
      </c>
      <c r="R147" s="1">
        <v>141</v>
      </c>
      <c r="S147" s="1">
        <v>152</v>
      </c>
      <c r="T147" s="1">
        <v>97</v>
      </c>
      <c r="U147" s="1">
        <v>115</v>
      </c>
      <c r="V147" s="1">
        <v>107</v>
      </c>
      <c r="W147" s="1">
        <v>94</v>
      </c>
      <c r="X147" s="1">
        <v>46</v>
      </c>
      <c r="Y147" s="1">
        <v>37</v>
      </c>
      <c r="Z147">
        <f>SUM(timeDistribution[[#This Row],[Column2]:[Column25]])</f>
        <v>2271</v>
      </c>
      <c r="AA147">
        <f>timeDistribution[[#This Row],[Column2]]/$Z$2</f>
        <v>7.4962518740629688E-2</v>
      </c>
      <c r="AB147">
        <f>timeDistribution[[#This Row],[Column3]]/$Z$2</f>
        <v>8.8455772113943024E-2</v>
      </c>
      <c r="AC147">
        <f>timeDistribution[[#This Row],[Column4]]/$Z$2</f>
        <v>4.4977511244377807E-3</v>
      </c>
      <c r="AD147">
        <f>timeDistribution[[#This Row],[Column5]]/$Z$2</f>
        <v>5.9970014992503746E-3</v>
      </c>
      <c r="AE147">
        <f>timeDistribution[[#This Row],[Column6]]/$Z$2</f>
        <v>0</v>
      </c>
      <c r="AF147">
        <f>timeDistribution[[#This Row],[Column7]]/$Z$2</f>
        <v>1.3493253373313344E-2</v>
      </c>
      <c r="AG147">
        <f>timeDistribution[[#This Row],[Column8]]/$Z$2</f>
        <v>1.4992503748125937E-2</v>
      </c>
      <c r="AH147">
        <f>timeDistribution[[#This Row],[Column9]]/$Z$2</f>
        <v>0.10044977511244378</v>
      </c>
      <c r="AI147">
        <f>timeDistribution[[#This Row],[Column10]]/$Z$2</f>
        <v>0.42428785607196401</v>
      </c>
      <c r="AJ147">
        <f>timeDistribution[[#This Row],[Column11]]/$Z$2</f>
        <v>0.20089955022488756</v>
      </c>
      <c r="AK147">
        <f>timeDistribution[[#This Row],[Column12]]/$Z$2</f>
        <v>0.2353823088455772</v>
      </c>
      <c r="AL147">
        <f>timeDistribution[[#This Row],[Column13]]/$Z$2</f>
        <v>0.23388305847076463</v>
      </c>
      <c r="AM147">
        <f>timeDistribution[[#This Row],[Column14]]/$Z$2</f>
        <v>0.16941529235382308</v>
      </c>
      <c r="AN147">
        <f>timeDistribution[[#This Row],[Column15]]/$Z$2</f>
        <v>0.15292353823088456</v>
      </c>
      <c r="AO147">
        <f>timeDistribution[[#This Row],[Column16]]/$Z$2</f>
        <v>0.26536731634182908</v>
      </c>
      <c r="AP147">
        <f>timeDistribution[[#This Row],[Column17]]/$Z$2</f>
        <v>0.23688155922038981</v>
      </c>
      <c r="AQ147">
        <f>timeDistribution[[#This Row],[Column18]]/$Z$2</f>
        <v>0.21139430284857572</v>
      </c>
      <c r="AR147">
        <f>timeDistribution[[#This Row],[Column19]]/$Z$2</f>
        <v>0.22788605697151423</v>
      </c>
      <c r="AS147">
        <f>timeDistribution[[#This Row],[Column20]]/$Z$2</f>
        <v>0.14542728635682159</v>
      </c>
      <c r="AT147">
        <f>timeDistribution[[#This Row],[Column21]]/$Z$2</f>
        <v>0.17241379310344829</v>
      </c>
      <c r="AU147">
        <f>timeDistribution[[#This Row],[Column22]]/$Z$2</f>
        <v>0.16041979010494753</v>
      </c>
      <c r="AV147">
        <f>timeDistribution[[#This Row],[Column23]]/$Z$2</f>
        <v>0.1409295352323838</v>
      </c>
      <c r="AW147">
        <f>timeDistribution[[#This Row],[Column24]]/$Z$2</f>
        <v>6.8965517241379309E-2</v>
      </c>
    </row>
    <row r="148" spans="1:49" x14ac:dyDescent="0.3">
      <c r="A148" s="1" t="s">
        <v>171</v>
      </c>
      <c r="B148" s="1">
        <v>44</v>
      </c>
      <c r="C148" s="1">
        <v>83</v>
      </c>
      <c r="D148" s="1">
        <v>38</v>
      </c>
      <c r="E148" s="1">
        <v>24</v>
      </c>
      <c r="F148" s="1">
        <v>13</v>
      </c>
      <c r="G148" s="1">
        <v>16</v>
      </c>
      <c r="H148" s="1">
        <v>33</v>
      </c>
      <c r="I148" s="1">
        <v>82</v>
      </c>
      <c r="J148" s="1">
        <v>266</v>
      </c>
      <c r="K148" s="1">
        <v>168</v>
      </c>
      <c r="L148" s="1">
        <v>194</v>
      </c>
      <c r="M148" s="1">
        <v>193</v>
      </c>
      <c r="N148" s="1">
        <v>164</v>
      </c>
      <c r="O148" s="1">
        <v>140</v>
      </c>
      <c r="P148" s="1">
        <v>177</v>
      </c>
      <c r="Q148" s="1">
        <v>143</v>
      </c>
      <c r="R148" s="1">
        <v>193</v>
      </c>
      <c r="S148" s="1">
        <v>161</v>
      </c>
      <c r="T148" s="1">
        <v>114</v>
      </c>
      <c r="U148" s="1">
        <v>84</v>
      </c>
      <c r="V148" s="1">
        <v>93</v>
      </c>
      <c r="W148" s="1">
        <v>47</v>
      </c>
      <c r="X148" s="1">
        <v>41</v>
      </c>
      <c r="Y148" s="1">
        <v>24</v>
      </c>
      <c r="Z148">
        <f>SUM(timeDistribution[[#This Row],[Column2]:[Column25]])</f>
        <v>2535</v>
      </c>
      <c r="AA148">
        <f>timeDistribution[[#This Row],[Column2]]/$Z$2</f>
        <v>6.5967016491754127E-2</v>
      </c>
      <c r="AB148">
        <f>timeDistribution[[#This Row],[Column3]]/$Z$2</f>
        <v>0.12443778110944528</v>
      </c>
      <c r="AC148">
        <f>timeDistribution[[#This Row],[Column4]]/$Z$2</f>
        <v>5.6971514242878558E-2</v>
      </c>
      <c r="AD148">
        <f>timeDistribution[[#This Row],[Column5]]/$Z$2</f>
        <v>3.5982008995502246E-2</v>
      </c>
      <c r="AE148">
        <f>timeDistribution[[#This Row],[Column6]]/$Z$2</f>
        <v>1.9490254872563718E-2</v>
      </c>
      <c r="AF148">
        <f>timeDistribution[[#This Row],[Column7]]/$Z$2</f>
        <v>2.3988005997001498E-2</v>
      </c>
      <c r="AG148">
        <f>timeDistribution[[#This Row],[Column8]]/$Z$2</f>
        <v>4.9475262368815595E-2</v>
      </c>
      <c r="AH148">
        <f>timeDistribution[[#This Row],[Column9]]/$Z$2</f>
        <v>0.12293853073463268</v>
      </c>
      <c r="AI148">
        <f>timeDistribution[[#This Row],[Column10]]/$Z$2</f>
        <v>0.39880059970014992</v>
      </c>
      <c r="AJ148">
        <f>timeDistribution[[#This Row],[Column11]]/$Z$2</f>
        <v>0.25187406296851572</v>
      </c>
      <c r="AK148">
        <f>timeDistribution[[#This Row],[Column12]]/$Z$2</f>
        <v>0.29085457271364318</v>
      </c>
      <c r="AL148">
        <f>timeDistribution[[#This Row],[Column13]]/$Z$2</f>
        <v>0.2893553223388306</v>
      </c>
      <c r="AM148">
        <f>timeDistribution[[#This Row],[Column14]]/$Z$2</f>
        <v>0.24587706146926536</v>
      </c>
      <c r="AN148">
        <f>timeDistribution[[#This Row],[Column15]]/$Z$2</f>
        <v>0.20989505247376311</v>
      </c>
      <c r="AO148">
        <f>timeDistribution[[#This Row],[Column16]]/$Z$2</f>
        <v>0.26536731634182908</v>
      </c>
      <c r="AP148">
        <f>timeDistribution[[#This Row],[Column17]]/$Z$2</f>
        <v>0.2143928035982009</v>
      </c>
      <c r="AQ148">
        <f>timeDistribution[[#This Row],[Column18]]/$Z$2</f>
        <v>0.2893553223388306</v>
      </c>
      <c r="AR148">
        <f>timeDistribution[[#This Row],[Column19]]/$Z$2</f>
        <v>0.2413793103448276</v>
      </c>
      <c r="AS148">
        <f>timeDistribution[[#This Row],[Column20]]/$Z$2</f>
        <v>0.17091454272863568</v>
      </c>
      <c r="AT148">
        <f>timeDistribution[[#This Row],[Column21]]/$Z$2</f>
        <v>0.12593703148425786</v>
      </c>
      <c r="AU148">
        <f>timeDistribution[[#This Row],[Column22]]/$Z$2</f>
        <v>0.13943028485757122</v>
      </c>
      <c r="AV148">
        <f>timeDistribution[[#This Row],[Column23]]/$Z$2</f>
        <v>7.0464767616191901E-2</v>
      </c>
      <c r="AW148">
        <f>timeDistribution[[#This Row],[Column24]]/$Z$2</f>
        <v>6.1469265367316339E-2</v>
      </c>
    </row>
    <row r="149" spans="1:49" x14ac:dyDescent="0.3">
      <c r="A149" s="1" t="s">
        <v>172</v>
      </c>
      <c r="B149" s="1">
        <v>72</v>
      </c>
      <c r="C149" s="1">
        <v>50</v>
      </c>
      <c r="D149" s="1">
        <v>35</v>
      </c>
      <c r="E149" s="1">
        <v>9</v>
      </c>
      <c r="F149" s="1">
        <v>22</v>
      </c>
      <c r="G149" s="1">
        <v>9</v>
      </c>
      <c r="H149" s="1">
        <v>11</v>
      </c>
      <c r="I149" s="1">
        <v>20</v>
      </c>
      <c r="J149" s="1">
        <v>47</v>
      </c>
      <c r="K149" s="1">
        <v>47</v>
      </c>
      <c r="L149" s="1">
        <v>53</v>
      </c>
      <c r="M149" s="1">
        <v>52</v>
      </c>
      <c r="N149" s="1">
        <v>38</v>
      </c>
      <c r="O149" s="1">
        <v>44</v>
      </c>
      <c r="P149" s="1">
        <v>40</v>
      </c>
      <c r="Q149" s="1">
        <v>53</v>
      </c>
      <c r="R149" s="1">
        <v>35</v>
      </c>
      <c r="S149" s="1">
        <v>41</v>
      </c>
      <c r="T149" s="1">
        <v>27</v>
      </c>
      <c r="U149" s="1">
        <v>24</v>
      </c>
      <c r="V149" s="1">
        <v>25</v>
      </c>
      <c r="W149" s="1">
        <v>14</v>
      </c>
      <c r="X149" s="1">
        <v>23</v>
      </c>
      <c r="Y149" s="1">
        <v>15</v>
      </c>
      <c r="Z149">
        <f>SUM(timeDistribution[[#This Row],[Column2]:[Column25]])</f>
        <v>806</v>
      </c>
      <c r="AA149">
        <f>timeDistribution[[#This Row],[Column2]]/$Z$2</f>
        <v>0.10794602698650675</v>
      </c>
      <c r="AB149">
        <f>timeDistribution[[#This Row],[Column3]]/$Z$2</f>
        <v>7.4962518740629688E-2</v>
      </c>
      <c r="AC149">
        <f>timeDistribution[[#This Row],[Column4]]/$Z$2</f>
        <v>5.2473763118440778E-2</v>
      </c>
      <c r="AD149">
        <f>timeDistribution[[#This Row],[Column5]]/$Z$2</f>
        <v>1.3493253373313344E-2</v>
      </c>
      <c r="AE149">
        <f>timeDistribution[[#This Row],[Column6]]/$Z$2</f>
        <v>3.2983508245877063E-2</v>
      </c>
      <c r="AF149">
        <f>timeDistribution[[#This Row],[Column7]]/$Z$2</f>
        <v>1.3493253373313344E-2</v>
      </c>
      <c r="AG149">
        <f>timeDistribution[[#This Row],[Column8]]/$Z$2</f>
        <v>1.6491754122938532E-2</v>
      </c>
      <c r="AH149">
        <f>timeDistribution[[#This Row],[Column9]]/$Z$2</f>
        <v>2.9985007496251874E-2</v>
      </c>
      <c r="AI149">
        <f>timeDistribution[[#This Row],[Column10]]/$Z$2</f>
        <v>7.0464767616191901E-2</v>
      </c>
      <c r="AJ149">
        <f>timeDistribution[[#This Row],[Column11]]/$Z$2</f>
        <v>7.0464767616191901E-2</v>
      </c>
      <c r="AK149">
        <f>timeDistribution[[#This Row],[Column12]]/$Z$2</f>
        <v>7.9460269865067462E-2</v>
      </c>
      <c r="AL149">
        <f>timeDistribution[[#This Row],[Column13]]/$Z$2</f>
        <v>7.7961019490254871E-2</v>
      </c>
      <c r="AM149">
        <f>timeDistribution[[#This Row],[Column14]]/$Z$2</f>
        <v>5.6971514242878558E-2</v>
      </c>
      <c r="AN149">
        <f>timeDistribution[[#This Row],[Column15]]/$Z$2</f>
        <v>6.5967016491754127E-2</v>
      </c>
      <c r="AO149">
        <f>timeDistribution[[#This Row],[Column16]]/$Z$2</f>
        <v>5.9970014992503748E-2</v>
      </c>
      <c r="AP149">
        <f>timeDistribution[[#This Row],[Column17]]/$Z$2</f>
        <v>7.9460269865067462E-2</v>
      </c>
      <c r="AQ149">
        <f>timeDistribution[[#This Row],[Column18]]/$Z$2</f>
        <v>5.2473763118440778E-2</v>
      </c>
      <c r="AR149">
        <f>timeDistribution[[#This Row],[Column19]]/$Z$2</f>
        <v>6.1469265367316339E-2</v>
      </c>
      <c r="AS149">
        <f>timeDistribution[[#This Row],[Column20]]/$Z$2</f>
        <v>4.0479760119940027E-2</v>
      </c>
      <c r="AT149">
        <f>timeDistribution[[#This Row],[Column21]]/$Z$2</f>
        <v>3.5982008995502246E-2</v>
      </c>
      <c r="AU149">
        <f>timeDistribution[[#This Row],[Column22]]/$Z$2</f>
        <v>3.7481259370314844E-2</v>
      </c>
      <c r="AV149">
        <f>timeDistribution[[#This Row],[Column23]]/$Z$2</f>
        <v>2.0989505247376312E-2</v>
      </c>
      <c r="AW149">
        <f>timeDistribution[[#This Row],[Column24]]/$Z$2</f>
        <v>3.4482758620689655E-2</v>
      </c>
    </row>
    <row r="150" spans="1:49" x14ac:dyDescent="0.3">
      <c r="A150" s="1" t="s">
        <v>173</v>
      </c>
      <c r="B150" s="1">
        <v>64</v>
      </c>
      <c r="C150" s="1">
        <v>32</v>
      </c>
      <c r="D150" s="1">
        <v>37</v>
      </c>
      <c r="E150" s="1">
        <v>29</v>
      </c>
      <c r="F150" s="1">
        <v>11</v>
      </c>
      <c r="G150" s="1">
        <v>11</v>
      </c>
      <c r="H150" s="1">
        <v>5</v>
      </c>
      <c r="I150" s="1">
        <v>9</v>
      </c>
      <c r="J150" s="1">
        <v>19</v>
      </c>
      <c r="K150" s="1">
        <v>52</v>
      </c>
      <c r="L150" s="1">
        <v>83</v>
      </c>
      <c r="M150" s="1">
        <v>74</v>
      </c>
      <c r="N150" s="1">
        <v>52</v>
      </c>
      <c r="O150" s="1">
        <v>61</v>
      </c>
      <c r="P150" s="1">
        <v>26</v>
      </c>
      <c r="Q150" s="1">
        <v>34</v>
      </c>
      <c r="R150" s="1">
        <v>15</v>
      </c>
      <c r="S150" s="1">
        <v>14</v>
      </c>
      <c r="T150" s="1">
        <v>23</v>
      </c>
      <c r="U150" s="1">
        <v>10</v>
      </c>
      <c r="V150" s="1">
        <v>17</v>
      </c>
      <c r="W150" s="1">
        <v>12</v>
      </c>
      <c r="X150" s="1">
        <v>5</v>
      </c>
      <c r="Y150" s="1">
        <v>2</v>
      </c>
      <c r="Z150">
        <f>SUM(timeDistribution[[#This Row],[Column2]:[Column25]])</f>
        <v>697</v>
      </c>
      <c r="AA150">
        <f>timeDistribution[[#This Row],[Column2]]/$Z$2</f>
        <v>9.5952023988005994E-2</v>
      </c>
      <c r="AB150">
        <f>timeDistribution[[#This Row],[Column3]]/$Z$2</f>
        <v>4.7976011994002997E-2</v>
      </c>
      <c r="AC150">
        <f>timeDistribution[[#This Row],[Column4]]/$Z$2</f>
        <v>5.5472263868065967E-2</v>
      </c>
      <c r="AD150">
        <f>timeDistribution[[#This Row],[Column5]]/$Z$2</f>
        <v>4.3478260869565216E-2</v>
      </c>
      <c r="AE150">
        <f>timeDistribution[[#This Row],[Column6]]/$Z$2</f>
        <v>1.6491754122938532E-2</v>
      </c>
      <c r="AF150">
        <f>timeDistribution[[#This Row],[Column7]]/$Z$2</f>
        <v>1.6491754122938532E-2</v>
      </c>
      <c r="AG150">
        <f>timeDistribution[[#This Row],[Column8]]/$Z$2</f>
        <v>7.4962518740629685E-3</v>
      </c>
      <c r="AH150">
        <f>timeDistribution[[#This Row],[Column9]]/$Z$2</f>
        <v>1.3493253373313344E-2</v>
      </c>
      <c r="AI150">
        <f>timeDistribution[[#This Row],[Column10]]/$Z$2</f>
        <v>2.8485757121439279E-2</v>
      </c>
      <c r="AJ150">
        <f>timeDistribution[[#This Row],[Column11]]/$Z$2</f>
        <v>7.7961019490254871E-2</v>
      </c>
      <c r="AK150">
        <f>timeDistribution[[#This Row],[Column12]]/$Z$2</f>
        <v>0.12443778110944528</v>
      </c>
      <c r="AL150">
        <f>timeDistribution[[#This Row],[Column13]]/$Z$2</f>
        <v>0.11094452773613193</v>
      </c>
      <c r="AM150">
        <f>timeDistribution[[#This Row],[Column14]]/$Z$2</f>
        <v>7.7961019490254871E-2</v>
      </c>
      <c r="AN150">
        <f>timeDistribution[[#This Row],[Column15]]/$Z$2</f>
        <v>9.145427286356822E-2</v>
      </c>
      <c r="AO150">
        <f>timeDistribution[[#This Row],[Column16]]/$Z$2</f>
        <v>3.8980509745127435E-2</v>
      </c>
      <c r="AP150">
        <f>timeDistribution[[#This Row],[Column17]]/$Z$2</f>
        <v>5.0974512743628186E-2</v>
      </c>
      <c r="AQ150">
        <f>timeDistribution[[#This Row],[Column18]]/$Z$2</f>
        <v>2.2488755622188907E-2</v>
      </c>
      <c r="AR150">
        <f>timeDistribution[[#This Row],[Column19]]/$Z$2</f>
        <v>2.0989505247376312E-2</v>
      </c>
      <c r="AS150">
        <f>timeDistribution[[#This Row],[Column20]]/$Z$2</f>
        <v>3.4482758620689655E-2</v>
      </c>
      <c r="AT150">
        <f>timeDistribution[[#This Row],[Column21]]/$Z$2</f>
        <v>1.4992503748125937E-2</v>
      </c>
      <c r="AU150">
        <f>timeDistribution[[#This Row],[Column22]]/$Z$2</f>
        <v>2.5487256371814093E-2</v>
      </c>
      <c r="AV150">
        <f>timeDistribution[[#This Row],[Column23]]/$Z$2</f>
        <v>1.7991004497751123E-2</v>
      </c>
      <c r="AW150">
        <f>timeDistribution[[#This Row],[Column24]]/$Z$2</f>
        <v>7.4962518740629685E-3</v>
      </c>
    </row>
    <row r="151" spans="1:49" x14ac:dyDescent="0.3">
      <c r="A151" s="1" t="s">
        <v>174</v>
      </c>
      <c r="B151" s="1">
        <v>76</v>
      </c>
      <c r="C151" s="1">
        <v>12</v>
      </c>
      <c r="D151" s="1">
        <v>0</v>
      </c>
      <c r="E151" s="1">
        <v>0</v>
      </c>
      <c r="F151" s="1">
        <v>0</v>
      </c>
      <c r="G151" s="1">
        <v>14</v>
      </c>
      <c r="H151" s="1">
        <v>0</v>
      </c>
      <c r="I151" s="1">
        <v>13</v>
      </c>
      <c r="J151" s="1">
        <v>72</v>
      </c>
      <c r="K151" s="1">
        <v>54</v>
      </c>
      <c r="L151" s="1">
        <v>55</v>
      </c>
      <c r="M151" s="1">
        <v>66</v>
      </c>
      <c r="N151" s="1">
        <v>50</v>
      </c>
      <c r="O151" s="1">
        <v>55</v>
      </c>
      <c r="P151" s="1">
        <v>43</v>
      </c>
      <c r="Q151" s="1">
        <v>51</v>
      </c>
      <c r="R151" s="1">
        <v>79</v>
      </c>
      <c r="S151" s="1">
        <v>52</v>
      </c>
      <c r="T151" s="1">
        <v>55</v>
      </c>
      <c r="U151" s="1">
        <v>29</v>
      </c>
      <c r="V151" s="1">
        <v>28</v>
      </c>
      <c r="W151" s="1">
        <v>13</v>
      </c>
      <c r="X151" s="1">
        <v>24</v>
      </c>
      <c r="Y151" s="1">
        <v>39</v>
      </c>
      <c r="Z151">
        <f>SUM(timeDistribution[[#This Row],[Column2]:[Column25]])</f>
        <v>880</v>
      </c>
      <c r="AA151">
        <f>timeDistribution[[#This Row],[Column2]]/$Z$2</f>
        <v>0.11394302848575712</v>
      </c>
      <c r="AB151">
        <f>timeDistribution[[#This Row],[Column3]]/$Z$2</f>
        <v>1.7991004497751123E-2</v>
      </c>
      <c r="AC151">
        <f>timeDistribution[[#This Row],[Column4]]/$Z$2</f>
        <v>0</v>
      </c>
      <c r="AD151">
        <f>timeDistribution[[#This Row],[Column5]]/$Z$2</f>
        <v>0</v>
      </c>
      <c r="AE151">
        <f>timeDistribution[[#This Row],[Column6]]/$Z$2</f>
        <v>0</v>
      </c>
      <c r="AF151">
        <f>timeDistribution[[#This Row],[Column7]]/$Z$2</f>
        <v>2.0989505247376312E-2</v>
      </c>
      <c r="AG151">
        <f>timeDistribution[[#This Row],[Column8]]/$Z$2</f>
        <v>0</v>
      </c>
      <c r="AH151">
        <f>timeDistribution[[#This Row],[Column9]]/$Z$2</f>
        <v>1.9490254872563718E-2</v>
      </c>
      <c r="AI151">
        <f>timeDistribution[[#This Row],[Column10]]/$Z$2</f>
        <v>0.10794602698650675</v>
      </c>
      <c r="AJ151">
        <f>timeDistribution[[#This Row],[Column11]]/$Z$2</f>
        <v>8.0959520239880053E-2</v>
      </c>
      <c r="AK151">
        <f>timeDistribution[[#This Row],[Column12]]/$Z$2</f>
        <v>8.2458770614692659E-2</v>
      </c>
      <c r="AL151">
        <f>timeDistribution[[#This Row],[Column13]]/$Z$2</f>
        <v>9.895052473763119E-2</v>
      </c>
      <c r="AM151">
        <f>timeDistribution[[#This Row],[Column14]]/$Z$2</f>
        <v>7.4962518740629688E-2</v>
      </c>
      <c r="AN151">
        <f>timeDistribution[[#This Row],[Column15]]/$Z$2</f>
        <v>8.2458770614692659E-2</v>
      </c>
      <c r="AO151">
        <f>timeDistribution[[#This Row],[Column16]]/$Z$2</f>
        <v>6.4467766116941536E-2</v>
      </c>
      <c r="AP151">
        <f>timeDistribution[[#This Row],[Column17]]/$Z$2</f>
        <v>7.646176911544228E-2</v>
      </c>
      <c r="AQ151">
        <f>timeDistribution[[#This Row],[Column18]]/$Z$2</f>
        <v>0.1184407796101949</v>
      </c>
      <c r="AR151">
        <f>timeDistribution[[#This Row],[Column19]]/$Z$2</f>
        <v>7.7961019490254871E-2</v>
      </c>
      <c r="AS151">
        <f>timeDistribution[[#This Row],[Column20]]/$Z$2</f>
        <v>8.2458770614692659E-2</v>
      </c>
      <c r="AT151">
        <f>timeDistribution[[#This Row],[Column21]]/$Z$2</f>
        <v>4.3478260869565216E-2</v>
      </c>
      <c r="AU151">
        <f>timeDistribution[[#This Row],[Column22]]/$Z$2</f>
        <v>4.1979010494752625E-2</v>
      </c>
      <c r="AV151">
        <f>timeDistribution[[#This Row],[Column23]]/$Z$2</f>
        <v>1.9490254872563718E-2</v>
      </c>
      <c r="AW151">
        <f>timeDistribution[[#This Row],[Column24]]/$Z$2</f>
        <v>3.5982008995502246E-2</v>
      </c>
    </row>
    <row r="152" spans="1:49" x14ac:dyDescent="0.3">
      <c r="A152" s="1" t="s">
        <v>175</v>
      </c>
      <c r="B152" s="1">
        <v>76</v>
      </c>
      <c r="C152" s="1">
        <v>23</v>
      </c>
      <c r="D152" s="1">
        <v>0</v>
      </c>
      <c r="E152" s="1">
        <v>0</v>
      </c>
      <c r="F152" s="1">
        <v>9</v>
      </c>
      <c r="G152" s="1">
        <v>8</v>
      </c>
      <c r="H152" s="1">
        <v>17</v>
      </c>
      <c r="I152" s="1">
        <v>63</v>
      </c>
      <c r="J152" s="1">
        <v>294</v>
      </c>
      <c r="K152" s="1">
        <v>166</v>
      </c>
      <c r="L152" s="1">
        <v>162</v>
      </c>
      <c r="M152" s="1">
        <v>206</v>
      </c>
      <c r="N152" s="1">
        <v>156</v>
      </c>
      <c r="O152" s="1">
        <v>134</v>
      </c>
      <c r="P152" s="1">
        <v>152</v>
      </c>
      <c r="Q152" s="1">
        <v>139</v>
      </c>
      <c r="R152" s="1">
        <v>143</v>
      </c>
      <c r="S152" s="1">
        <v>149</v>
      </c>
      <c r="T152" s="1">
        <v>95</v>
      </c>
      <c r="U152" s="1">
        <v>61</v>
      </c>
      <c r="V152" s="1">
        <v>48</v>
      </c>
      <c r="W152" s="1">
        <v>88</v>
      </c>
      <c r="X152" s="1">
        <v>36</v>
      </c>
      <c r="Y152" s="1">
        <v>11</v>
      </c>
      <c r="Z152">
        <f>SUM(timeDistribution[[#This Row],[Column2]:[Column25]])</f>
        <v>2236</v>
      </c>
      <c r="AA152">
        <f>timeDistribution[[#This Row],[Column2]]/$Z$2</f>
        <v>0.11394302848575712</v>
      </c>
      <c r="AB152">
        <f>timeDistribution[[#This Row],[Column3]]/$Z$2</f>
        <v>3.4482758620689655E-2</v>
      </c>
      <c r="AC152">
        <f>timeDistribution[[#This Row],[Column4]]/$Z$2</f>
        <v>0</v>
      </c>
      <c r="AD152">
        <f>timeDistribution[[#This Row],[Column5]]/$Z$2</f>
        <v>0</v>
      </c>
      <c r="AE152">
        <f>timeDistribution[[#This Row],[Column6]]/$Z$2</f>
        <v>1.3493253373313344E-2</v>
      </c>
      <c r="AF152">
        <f>timeDistribution[[#This Row],[Column7]]/$Z$2</f>
        <v>1.1994002998500749E-2</v>
      </c>
      <c r="AG152">
        <f>timeDistribution[[#This Row],[Column8]]/$Z$2</f>
        <v>2.5487256371814093E-2</v>
      </c>
      <c r="AH152">
        <f>timeDistribution[[#This Row],[Column9]]/$Z$2</f>
        <v>9.4452773613193403E-2</v>
      </c>
      <c r="AI152">
        <f>timeDistribution[[#This Row],[Column10]]/$Z$2</f>
        <v>0.44077961019490253</v>
      </c>
      <c r="AJ152">
        <f>timeDistribution[[#This Row],[Column11]]/$Z$2</f>
        <v>0.24887556221889057</v>
      </c>
      <c r="AK152">
        <f>timeDistribution[[#This Row],[Column12]]/$Z$2</f>
        <v>0.24287856071964017</v>
      </c>
      <c r="AL152">
        <f>timeDistribution[[#This Row],[Column13]]/$Z$2</f>
        <v>0.30884557721139433</v>
      </c>
      <c r="AM152">
        <f>timeDistribution[[#This Row],[Column14]]/$Z$2</f>
        <v>0.23388305847076463</v>
      </c>
      <c r="AN152">
        <f>timeDistribution[[#This Row],[Column15]]/$Z$2</f>
        <v>0.20089955022488756</v>
      </c>
      <c r="AO152">
        <f>timeDistribution[[#This Row],[Column16]]/$Z$2</f>
        <v>0.22788605697151423</v>
      </c>
      <c r="AP152">
        <f>timeDistribution[[#This Row],[Column17]]/$Z$2</f>
        <v>0.20839580209895053</v>
      </c>
      <c r="AQ152">
        <f>timeDistribution[[#This Row],[Column18]]/$Z$2</f>
        <v>0.2143928035982009</v>
      </c>
      <c r="AR152">
        <f>timeDistribution[[#This Row],[Column19]]/$Z$2</f>
        <v>0.22338830584707647</v>
      </c>
      <c r="AS152">
        <f>timeDistribution[[#This Row],[Column20]]/$Z$2</f>
        <v>0.14242878560719641</v>
      </c>
      <c r="AT152">
        <f>timeDistribution[[#This Row],[Column21]]/$Z$2</f>
        <v>9.145427286356822E-2</v>
      </c>
      <c r="AU152">
        <f>timeDistribution[[#This Row],[Column22]]/$Z$2</f>
        <v>7.1964017991004492E-2</v>
      </c>
      <c r="AV152">
        <f>timeDistribution[[#This Row],[Column23]]/$Z$2</f>
        <v>0.13193403298350825</v>
      </c>
      <c r="AW152">
        <f>timeDistribution[[#This Row],[Column24]]/$Z$2</f>
        <v>5.3973013493253376E-2</v>
      </c>
    </row>
    <row r="153" spans="1:49" x14ac:dyDescent="0.3">
      <c r="A153" s="1" t="s">
        <v>176</v>
      </c>
      <c r="B153" s="1">
        <v>34</v>
      </c>
      <c r="C153" s="1">
        <v>103</v>
      </c>
      <c r="D153" s="1">
        <v>18</v>
      </c>
      <c r="E153" s="1">
        <v>11</v>
      </c>
      <c r="F153" s="1">
        <v>3</v>
      </c>
      <c r="G153" s="1">
        <v>10</v>
      </c>
      <c r="H153" s="1">
        <v>33</v>
      </c>
      <c r="I153" s="1">
        <v>76</v>
      </c>
      <c r="J153" s="1">
        <v>271</v>
      </c>
      <c r="K153" s="1">
        <v>116</v>
      </c>
      <c r="L153" s="1">
        <v>169</v>
      </c>
      <c r="M153" s="1">
        <v>164</v>
      </c>
      <c r="N153" s="1">
        <v>133</v>
      </c>
      <c r="O153" s="1">
        <v>92</v>
      </c>
      <c r="P153" s="1">
        <v>156</v>
      </c>
      <c r="Q153" s="1">
        <v>135</v>
      </c>
      <c r="R153" s="1">
        <v>166</v>
      </c>
      <c r="S153" s="1">
        <v>147</v>
      </c>
      <c r="T153" s="1">
        <v>121</v>
      </c>
      <c r="U153" s="1">
        <v>82</v>
      </c>
      <c r="V153" s="1">
        <v>84</v>
      </c>
      <c r="W153" s="1">
        <v>65</v>
      </c>
      <c r="X153" s="1">
        <v>39</v>
      </c>
      <c r="Y153" s="1">
        <v>16</v>
      </c>
      <c r="Z153">
        <f>SUM(timeDistribution[[#This Row],[Column2]:[Column25]])</f>
        <v>2244</v>
      </c>
      <c r="AA153">
        <f>timeDistribution[[#This Row],[Column2]]/$Z$2</f>
        <v>5.0974512743628186E-2</v>
      </c>
      <c r="AB153">
        <f>timeDistribution[[#This Row],[Column3]]/$Z$2</f>
        <v>0.15442278860569716</v>
      </c>
      <c r="AC153">
        <f>timeDistribution[[#This Row],[Column4]]/$Z$2</f>
        <v>2.6986506746626688E-2</v>
      </c>
      <c r="AD153">
        <f>timeDistribution[[#This Row],[Column5]]/$Z$2</f>
        <v>1.6491754122938532E-2</v>
      </c>
      <c r="AE153">
        <f>timeDistribution[[#This Row],[Column6]]/$Z$2</f>
        <v>4.4977511244377807E-3</v>
      </c>
      <c r="AF153">
        <f>timeDistribution[[#This Row],[Column7]]/$Z$2</f>
        <v>1.4992503748125937E-2</v>
      </c>
      <c r="AG153">
        <f>timeDistribution[[#This Row],[Column8]]/$Z$2</f>
        <v>4.9475262368815595E-2</v>
      </c>
      <c r="AH153">
        <f>timeDistribution[[#This Row],[Column9]]/$Z$2</f>
        <v>0.11394302848575712</v>
      </c>
      <c r="AI153">
        <f>timeDistribution[[#This Row],[Column10]]/$Z$2</f>
        <v>0.40629685157421291</v>
      </c>
      <c r="AJ153">
        <f>timeDistribution[[#This Row],[Column11]]/$Z$2</f>
        <v>0.17391304347826086</v>
      </c>
      <c r="AK153">
        <f>timeDistribution[[#This Row],[Column12]]/$Z$2</f>
        <v>0.25337331334332835</v>
      </c>
      <c r="AL153">
        <f>timeDistribution[[#This Row],[Column13]]/$Z$2</f>
        <v>0.24587706146926536</v>
      </c>
      <c r="AM153">
        <f>timeDistribution[[#This Row],[Column14]]/$Z$2</f>
        <v>0.19940029985007496</v>
      </c>
      <c r="AN153">
        <f>timeDistribution[[#This Row],[Column15]]/$Z$2</f>
        <v>0.13793103448275862</v>
      </c>
      <c r="AO153">
        <f>timeDistribution[[#This Row],[Column16]]/$Z$2</f>
        <v>0.23388305847076463</v>
      </c>
      <c r="AP153">
        <f>timeDistribution[[#This Row],[Column17]]/$Z$2</f>
        <v>0.20239880059970014</v>
      </c>
      <c r="AQ153">
        <f>timeDistribution[[#This Row],[Column18]]/$Z$2</f>
        <v>0.24887556221889057</v>
      </c>
      <c r="AR153">
        <f>timeDistribution[[#This Row],[Column19]]/$Z$2</f>
        <v>0.22038980509745126</v>
      </c>
      <c r="AS153">
        <f>timeDistribution[[#This Row],[Column20]]/$Z$2</f>
        <v>0.18140929535232383</v>
      </c>
      <c r="AT153">
        <f>timeDistribution[[#This Row],[Column21]]/$Z$2</f>
        <v>0.12293853073463268</v>
      </c>
      <c r="AU153">
        <f>timeDistribution[[#This Row],[Column22]]/$Z$2</f>
        <v>0.12593703148425786</v>
      </c>
      <c r="AV153">
        <f>timeDistribution[[#This Row],[Column23]]/$Z$2</f>
        <v>9.7451274362818585E-2</v>
      </c>
      <c r="AW153">
        <f>timeDistribution[[#This Row],[Column24]]/$Z$2</f>
        <v>5.8470764617691157E-2</v>
      </c>
    </row>
    <row r="154" spans="1:49" x14ac:dyDescent="0.3">
      <c r="A154" s="1" t="s">
        <v>177</v>
      </c>
      <c r="B154" s="1">
        <v>66</v>
      </c>
      <c r="C154" s="1">
        <v>46</v>
      </c>
      <c r="D154" s="1">
        <v>35</v>
      </c>
      <c r="E154" s="1">
        <v>9</v>
      </c>
      <c r="F154" s="1">
        <v>10</v>
      </c>
      <c r="G154" s="1">
        <v>25</v>
      </c>
      <c r="H154" s="1">
        <v>33</v>
      </c>
      <c r="I154" s="1">
        <v>78</v>
      </c>
      <c r="J154" s="1">
        <v>290</v>
      </c>
      <c r="K154" s="1">
        <v>157</v>
      </c>
      <c r="L154" s="1">
        <v>159</v>
      </c>
      <c r="M154" s="1">
        <v>191</v>
      </c>
      <c r="N154" s="1">
        <v>135</v>
      </c>
      <c r="O154" s="1">
        <v>107</v>
      </c>
      <c r="P154" s="1">
        <v>168</v>
      </c>
      <c r="Q154" s="1">
        <v>127</v>
      </c>
      <c r="R154" s="1">
        <v>147</v>
      </c>
      <c r="S154" s="1">
        <v>174</v>
      </c>
      <c r="T154" s="1">
        <v>138</v>
      </c>
      <c r="U154" s="1">
        <v>81</v>
      </c>
      <c r="V154" s="1">
        <v>83</v>
      </c>
      <c r="W154" s="1">
        <v>55</v>
      </c>
      <c r="X154" s="1">
        <v>50</v>
      </c>
      <c r="Y154" s="1">
        <v>26</v>
      </c>
      <c r="Z154">
        <f>SUM(timeDistribution[[#This Row],[Column2]:[Column25]])</f>
        <v>2390</v>
      </c>
      <c r="AA154">
        <f>timeDistribution[[#This Row],[Column2]]/$Z$2</f>
        <v>9.895052473763119E-2</v>
      </c>
      <c r="AB154">
        <f>timeDistribution[[#This Row],[Column3]]/$Z$2</f>
        <v>6.8965517241379309E-2</v>
      </c>
      <c r="AC154">
        <f>timeDistribution[[#This Row],[Column4]]/$Z$2</f>
        <v>5.2473763118440778E-2</v>
      </c>
      <c r="AD154">
        <f>timeDistribution[[#This Row],[Column5]]/$Z$2</f>
        <v>1.3493253373313344E-2</v>
      </c>
      <c r="AE154">
        <f>timeDistribution[[#This Row],[Column6]]/$Z$2</f>
        <v>1.4992503748125937E-2</v>
      </c>
      <c r="AF154">
        <f>timeDistribution[[#This Row],[Column7]]/$Z$2</f>
        <v>3.7481259370314844E-2</v>
      </c>
      <c r="AG154">
        <f>timeDistribution[[#This Row],[Column8]]/$Z$2</f>
        <v>4.9475262368815595E-2</v>
      </c>
      <c r="AH154">
        <f>timeDistribution[[#This Row],[Column9]]/$Z$2</f>
        <v>0.11694152923538231</v>
      </c>
      <c r="AI154">
        <f>timeDistribution[[#This Row],[Column10]]/$Z$2</f>
        <v>0.43478260869565216</v>
      </c>
      <c r="AJ154">
        <f>timeDistribution[[#This Row],[Column11]]/$Z$2</f>
        <v>0.2353823088455772</v>
      </c>
      <c r="AK154">
        <f>timeDistribution[[#This Row],[Column12]]/$Z$2</f>
        <v>0.23838080959520239</v>
      </c>
      <c r="AL154">
        <f>timeDistribution[[#This Row],[Column13]]/$Z$2</f>
        <v>0.28635682158920539</v>
      </c>
      <c r="AM154">
        <f>timeDistribution[[#This Row],[Column14]]/$Z$2</f>
        <v>0.20239880059970014</v>
      </c>
      <c r="AN154">
        <f>timeDistribution[[#This Row],[Column15]]/$Z$2</f>
        <v>0.16041979010494753</v>
      </c>
      <c r="AO154">
        <f>timeDistribution[[#This Row],[Column16]]/$Z$2</f>
        <v>0.25187406296851572</v>
      </c>
      <c r="AP154">
        <f>timeDistribution[[#This Row],[Column17]]/$Z$2</f>
        <v>0.19040479760119941</v>
      </c>
      <c r="AQ154">
        <f>timeDistribution[[#This Row],[Column18]]/$Z$2</f>
        <v>0.22038980509745126</v>
      </c>
      <c r="AR154">
        <f>timeDistribution[[#This Row],[Column19]]/$Z$2</f>
        <v>0.2608695652173913</v>
      </c>
      <c r="AS154">
        <f>timeDistribution[[#This Row],[Column20]]/$Z$2</f>
        <v>0.20689655172413793</v>
      </c>
      <c r="AT154">
        <f>timeDistribution[[#This Row],[Column21]]/$Z$2</f>
        <v>0.12143928035982009</v>
      </c>
      <c r="AU154">
        <f>timeDistribution[[#This Row],[Column22]]/$Z$2</f>
        <v>0.12443778110944528</v>
      </c>
      <c r="AV154">
        <f>timeDistribution[[#This Row],[Column23]]/$Z$2</f>
        <v>8.2458770614692659E-2</v>
      </c>
      <c r="AW154">
        <f>timeDistribution[[#This Row],[Column24]]/$Z$2</f>
        <v>7.4962518740629688E-2</v>
      </c>
    </row>
    <row r="155" spans="1:49" x14ac:dyDescent="0.3">
      <c r="A155" s="1" t="s">
        <v>178</v>
      </c>
      <c r="B155" s="1">
        <v>76</v>
      </c>
      <c r="C155" s="1">
        <v>60</v>
      </c>
      <c r="D155" s="1">
        <v>41</v>
      </c>
      <c r="E155" s="1">
        <v>15</v>
      </c>
      <c r="F155" s="1">
        <v>8</v>
      </c>
      <c r="G155" s="1">
        <v>12</v>
      </c>
      <c r="H155" s="1">
        <v>27</v>
      </c>
      <c r="I155" s="1">
        <v>69</v>
      </c>
      <c r="J155" s="1">
        <v>256</v>
      </c>
      <c r="K155" s="1">
        <v>129</v>
      </c>
      <c r="L155" s="1">
        <v>205</v>
      </c>
      <c r="M155" s="1">
        <v>148</v>
      </c>
      <c r="N155" s="1">
        <v>122</v>
      </c>
      <c r="O155" s="1">
        <v>96</v>
      </c>
      <c r="P155" s="1">
        <v>171</v>
      </c>
      <c r="Q155" s="1">
        <v>159</v>
      </c>
      <c r="R155" s="1">
        <v>115</v>
      </c>
      <c r="S155" s="1">
        <v>158</v>
      </c>
      <c r="T155" s="1">
        <v>108</v>
      </c>
      <c r="U155" s="1">
        <v>71</v>
      </c>
      <c r="V155" s="1">
        <v>126</v>
      </c>
      <c r="W155" s="1">
        <v>49</v>
      </c>
      <c r="X155" s="1">
        <v>52</v>
      </c>
      <c r="Y155" s="1">
        <v>16</v>
      </c>
      <c r="Z155">
        <f>SUM(timeDistribution[[#This Row],[Column2]:[Column25]])</f>
        <v>2289</v>
      </c>
      <c r="AA155">
        <f>timeDistribution[[#This Row],[Column2]]/$Z$2</f>
        <v>0.11394302848575712</v>
      </c>
      <c r="AB155">
        <f>timeDistribution[[#This Row],[Column3]]/$Z$2</f>
        <v>8.9955022488755629E-2</v>
      </c>
      <c r="AC155">
        <f>timeDistribution[[#This Row],[Column4]]/$Z$2</f>
        <v>6.1469265367316339E-2</v>
      </c>
      <c r="AD155">
        <f>timeDistribution[[#This Row],[Column5]]/$Z$2</f>
        <v>2.2488755622188907E-2</v>
      </c>
      <c r="AE155">
        <f>timeDistribution[[#This Row],[Column6]]/$Z$2</f>
        <v>1.1994002998500749E-2</v>
      </c>
      <c r="AF155">
        <f>timeDistribution[[#This Row],[Column7]]/$Z$2</f>
        <v>1.7991004497751123E-2</v>
      </c>
      <c r="AG155">
        <f>timeDistribution[[#This Row],[Column8]]/$Z$2</f>
        <v>4.0479760119940027E-2</v>
      </c>
      <c r="AH155">
        <f>timeDistribution[[#This Row],[Column9]]/$Z$2</f>
        <v>0.10344827586206896</v>
      </c>
      <c r="AI155">
        <f>timeDistribution[[#This Row],[Column10]]/$Z$2</f>
        <v>0.38380809595202398</v>
      </c>
      <c r="AJ155">
        <f>timeDistribution[[#This Row],[Column11]]/$Z$2</f>
        <v>0.19340329835082459</v>
      </c>
      <c r="AK155">
        <f>timeDistribution[[#This Row],[Column12]]/$Z$2</f>
        <v>0.3073463268365817</v>
      </c>
      <c r="AL155">
        <f>timeDistribution[[#This Row],[Column13]]/$Z$2</f>
        <v>0.22188905547226387</v>
      </c>
      <c r="AM155">
        <f>timeDistribution[[#This Row],[Column14]]/$Z$2</f>
        <v>0.18290854572713644</v>
      </c>
      <c r="AN155">
        <f>timeDistribution[[#This Row],[Column15]]/$Z$2</f>
        <v>0.14392803598200898</v>
      </c>
      <c r="AO155">
        <f>timeDistribution[[#This Row],[Column16]]/$Z$2</f>
        <v>0.25637181409295351</v>
      </c>
      <c r="AP155">
        <f>timeDistribution[[#This Row],[Column17]]/$Z$2</f>
        <v>0.23838080959520239</v>
      </c>
      <c r="AQ155">
        <f>timeDistribution[[#This Row],[Column18]]/$Z$2</f>
        <v>0.17241379310344829</v>
      </c>
      <c r="AR155">
        <f>timeDistribution[[#This Row],[Column19]]/$Z$2</f>
        <v>0.23688155922038981</v>
      </c>
      <c r="AS155">
        <f>timeDistribution[[#This Row],[Column20]]/$Z$2</f>
        <v>0.16191904047976011</v>
      </c>
      <c r="AT155">
        <f>timeDistribution[[#This Row],[Column21]]/$Z$2</f>
        <v>0.10644677661169415</v>
      </c>
      <c r="AU155">
        <f>timeDistribution[[#This Row],[Column22]]/$Z$2</f>
        <v>0.18890554722638681</v>
      </c>
      <c r="AV155">
        <f>timeDistribution[[#This Row],[Column23]]/$Z$2</f>
        <v>7.3463268365817097E-2</v>
      </c>
      <c r="AW155">
        <f>timeDistribution[[#This Row],[Column24]]/$Z$2</f>
        <v>7.7961019490254871E-2</v>
      </c>
    </row>
    <row r="156" spans="1:49" x14ac:dyDescent="0.3">
      <c r="A156" s="1" t="s">
        <v>179</v>
      </c>
      <c r="B156" s="1">
        <v>73</v>
      </c>
      <c r="C156" s="1">
        <v>32</v>
      </c>
      <c r="D156" s="1">
        <v>35</v>
      </c>
      <c r="E156" s="1">
        <v>25</v>
      </c>
      <c r="F156" s="1">
        <v>18</v>
      </c>
      <c r="G156" s="1">
        <v>16</v>
      </c>
      <c r="H156" s="1">
        <v>20</v>
      </c>
      <c r="I156" s="1">
        <v>101</v>
      </c>
      <c r="J156" s="1">
        <v>187</v>
      </c>
      <c r="K156" s="1">
        <v>147</v>
      </c>
      <c r="L156" s="1">
        <v>138</v>
      </c>
      <c r="M156" s="1">
        <v>148</v>
      </c>
      <c r="N156" s="1">
        <v>123</v>
      </c>
      <c r="O156" s="1">
        <v>120</v>
      </c>
      <c r="P156" s="1">
        <v>122</v>
      </c>
      <c r="Q156" s="1">
        <v>137</v>
      </c>
      <c r="R156" s="1">
        <v>140</v>
      </c>
      <c r="S156" s="1">
        <v>121</v>
      </c>
      <c r="T156" s="1">
        <v>100</v>
      </c>
      <c r="U156" s="1">
        <v>75</v>
      </c>
      <c r="V156" s="1">
        <v>89</v>
      </c>
      <c r="W156" s="1">
        <v>57</v>
      </c>
      <c r="X156" s="1">
        <v>32</v>
      </c>
      <c r="Y156" s="1">
        <v>24</v>
      </c>
      <c r="Z156">
        <f>SUM(timeDistribution[[#This Row],[Column2]:[Column25]])</f>
        <v>2080</v>
      </c>
      <c r="AA156">
        <f>timeDistribution[[#This Row],[Column2]]/$Z$2</f>
        <v>0.10944527736131934</v>
      </c>
      <c r="AB156">
        <f>timeDistribution[[#This Row],[Column3]]/$Z$2</f>
        <v>4.7976011994002997E-2</v>
      </c>
      <c r="AC156">
        <f>timeDistribution[[#This Row],[Column4]]/$Z$2</f>
        <v>5.2473763118440778E-2</v>
      </c>
      <c r="AD156">
        <f>timeDistribution[[#This Row],[Column5]]/$Z$2</f>
        <v>3.7481259370314844E-2</v>
      </c>
      <c r="AE156">
        <f>timeDistribution[[#This Row],[Column6]]/$Z$2</f>
        <v>2.6986506746626688E-2</v>
      </c>
      <c r="AF156">
        <f>timeDistribution[[#This Row],[Column7]]/$Z$2</f>
        <v>2.3988005997001498E-2</v>
      </c>
      <c r="AG156">
        <f>timeDistribution[[#This Row],[Column8]]/$Z$2</f>
        <v>2.9985007496251874E-2</v>
      </c>
      <c r="AH156">
        <f>timeDistribution[[#This Row],[Column9]]/$Z$2</f>
        <v>0.15142428785607195</v>
      </c>
      <c r="AI156">
        <f>timeDistribution[[#This Row],[Column10]]/$Z$2</f>
        <v>0.28035982008995503</v>
      </c>
      <c r="AJ156">
        <f>timeDistribution[[#This Row],[Column11]]/$Z$2</f>
        <v>0.22038980509745126</v>
      </c>
      <c r="AK156">
        <f>timeDistribution[[#This Row],[Column12]]/$Z$2</f>
        <v>0.20689655172413793</v>
      </c>
      <c r="AL156">
        <f>timeDistribution[[#This Row],[Column13]]/$Z$2</f>
        <v>0.22188905547226387</v>
      </c>
      <c r="AM156">
        <f>timeDistribution[[#This Row],[Column14]]/$Z$2</f>
        <v>0.18440779610194902</v>
      </c>
      <c r="AN156">
        <f>timeDistribution[[#This Row],[Column15]]/$Z$2</f>
        <v>0.17991004497751126</v>
      </c>
      <c r="AO156">
        <f>timeDistribution[[#This Row],[Column16]]/$Z$2</f>
        <v>0.18290854572713644</v>
      </c>
      <c r="AP156">
        <f>timeDistribution[[#This Row],[Column17]]/$Z$2</f>
        <v>0.20539730134932535</v>
      </c>
      <c r="AQ156">
        <f>timeDistribution[[#This Row],[Column18]]/$Z$2</f>
        <v>0.20989505247376311</v>
      </c>
      <c r="AR156">
        <f>timeDistribution[[#This Row],[Column19]]/$Z$2</f>
        <v>0.18140929535232383</v>
      </c>
      <c r="AS156">
        <f>timeDistribution[[#This Row],[Column20]]/$Z$2</f>
        <v>0.14992503748125938</v>
      </c>
      <c r="AT156">
        <f>timeDistribution[[#This Row],[Column21]]/$Z$2</f>
        <v>0.11244377811094453</v>
      </c>
      <c r="AU156">
        <f>timeDistribution[[#This Row],[Column22]]/$Z$2</f>
        <v>0.13343328335832083</v>
      </c>
      <c r="AV156">
        <f>timeDistribution[[#This Row],[Column23]]/$Z$2</f>
        <v>8.5457271364317841E-2</v>
      </c>
      <c r="AW156">
        <f>timeDistribution[[#This Row],[Column24]]/$Z$2</f>
        <v>4.7976011994002997E-2</v>
      </c>
    </row>
    <row r="157" spans="1:49" x14ac:dyDescent="0.3">
      <c r="A157" s="1" t="s">
        <v>180</v>
      </c>
      <c r="B157" s="1">
        <v>32</v>
      </c>
      <c r="C157" s="1">
        <v>64</v>
      </c>
      <c r="D157" s="1">
        <v>26</v>
      </c>
      <c r="E157" s="1">
        <v>12</v>
      </c>
      <c r="F157" s="1">
        <v>2</v>
      </c>
      <c r="G157" s="1">
        <v>15</v>
      </c>
      <c r="H157" s="1">
        <v>10</v>
      </c>
      <c r="I157" s="1">
        <v>39</v>
      </c>
      <c r="J157" s="1">
        <v>28</v>
      </c>
      <c r="K157" s="1">
        <v>37</v>
      </c>
      <c r="L157" s="1">
        <v>49</v>
      </c>
      <c r="M157" s="1">
        <v>49</v>
      </c>
      <c r="N157" s="1">
        <v>50</v>
      </c>
      <c r="O157" s="1">
        <v>42</v>
      </c>
      <c r="P157" s="1">
        <v>21</v>
      </c>
      <c r="Q157" s="1">
        <v>53</v>
      </c>
      <c r="R157" s="1">
        <v>35</v>
      </c>
      <c r="S157" s="1">
        <v>26</v>
      </c>
      <c r="T157" s="1">
        <v>21</v>
      </c>
      <c r="U157" s="1">
        <v>21</v>
      </c>
      <c r="V157" s="1">
        <v>27</v>
      </c>
      <c r="W157" s="1">
        <v>28</v>
      </c>
      <c r="X157" s="1">
        <v>11</v>
      </c>
      <c r="Y157" s="1">
        <v>6</v>
      </c>
      <c r="Z157">
        <f>SUM(timeDistribution[[#This Row],[Column2]:[Column25]])</f>
        <v>704</v>
      </c>
      <c r="AA157">
        <f>timeDistribution[[#This Row],[Column2]]/$Z$2</f>
        <v>4.7976011994002997E-2</v>
      </c>
      <c r="AB157">
        <f>timeDistribution[[#This Row],[Column3]]/$Z$2</f>
        <v>9.5952023988005994E-2</v>
      </c>
      <c r="AC157">
        <f>timeDistribution[[#This Row],[Column4]]/$Z$2</f>
        <v>3.8980509745127435E-2</v>
      </c>
      <c r="AD157">
        <f>timeDistribution[[#This Row],[Column5]]/$Z$2</f>
        <v>1.7991004497751123E-2</v>
      </c>
      <c r="AE157">
        <f>timeDistribution[[#This Row],[Column6]]/$Z$2</f>
        <v>2.9985007496251873E-3</v>
      </c>
      <c r="AF157">
        <f>timeDistribution[[#This Row],[Column7]]/$Z$2</f>
        <v>2.2488755622188907E-2</v>
      </c>
      <c r="AG157">
        <f>timeDistribution[[#This Row],[Column8]]/$Z$2</f>
        <v>1.4992503748125937E-2</v>
      </c>
      <c r="AH157">
        <f>timeDistribution[[#This Row],[Column9]]/$Z$2</f>
        <v>5.8470764617691157E-2</v>
      </c>
      <c r="AI157">
        <f>timeDistribution[[#This Row],[Column10]]/$Z$2</f>
        <v>4.1979010494752625E-2</v>
      </c>
      <c r="AJ157">
        <f>timeDistribution[[#This Row],[Column11]]/$Z$2</f>
        <v>5.5472263868065967E-2</v>
      </c>
      <c r="AK157">
        <f>timeDistribution[[#This Row],[Column12]]/$Z$2</f>
        <v>7.3463268365817097E-2</v>
      </c>
      <c r="AL157">
        <f>timeDistribution[[#This Row],[Column13]]/$Z$2</f>
        <v>7.3463268365817097E-2</v>
      </c>
      <c r="AM157">
        <f>timeDistribution[[#This Row],[Column14]]/$Z$2</f>
        <v>7.4962518740629688E-2</v>
      </c>
      <c r="AN157">
        <f>timeDistribution[[#This Row],[Column15]]/$Z$2</f>
        <v>6.296851574212893E-2</v>
      </c>
      <c r="AO157">
        <f>timeDistribution[[#This Row],[Column16]]/$Z$2</f>
        <v>3.1484257871064465E-2</v>
      </c>
      <c r="AP157">
        <f>timeDistribution[[#This Row],[Column17]]/$Z$2</f>
        <v>7.9460269865067462E-2</v>
      </c>
      <c r="AQ157">
        <f>timeDistribution[[#This Row],[Column18]]/$Z$2</f>
        <v>5.2473763118440778E-2</v>
      </c>
      <c r="AR157">
        <f>timeDistribution[[#This Row],[Column19]]/$Z$2</f>
        <v>3.8980509745127435E-2</v>
      </c>
      <c r="AS157">
        <f>timeDistribution[[#This Row],[Column20]]/$Z$2</f>
        <v>3.1484257871064465E-2</v>
      </c>
      <c r="AT157">
        <f>timeDistribution[[#This Row],[Column21]]/$Z$2</f>
        <v>3.1484257871064465E-2</v>
      </c>
      <c r="AU157">
        <f>timeDistribution[[#This Row],[Column22]]/$Z$2</f>
        <v>4.0479760119940027E-2</v>
      </c>
      <c r="AV157">
        <f>timeDistribution[[#This Row],[Column23]]/$Z$2</f>
        <v>4.1979010494752625E-2</v>
      </c>
      <c r="AW157">
        <f>timeDistribution[[#This Row],[Column24]]/$Z$2</f>
        <v>1.6491754122938532E-2</v>
      </c>
    </row>
    <row r="158" spans="1:49" x14ac:dyDescent="0.3">
      <c r="A158" s="1" t="s">
        <v>181</v>
      </c>
      <c r="B158" s="1">
        <v>48</v>
      </c>
      <c r="C158" s="1">
        <v>69</v>
      </c>
      <c r="D158" s="1">
        <v>48</v>
      </c>
      <c r="E158" s="1">
        <v>18</v>
      </c>
      <c r="F158" s="1">
        <v>13</v>
      </c>
      <c r="G158" s="1">
        <v>17</v>
      </c>
      <c r="H158" s="1">
        <v>20</v>
      </c>
      <c r="I158" s="1">
        <v>99</v>
      </c>
      <c r="J158" s="1">
        <v>243</v>
      </c>
      <c r="K158" s="1">
        <v>171</v>
      </c>
      <c r="L158" s="1">
        <v>206</v>
      </c>
      <c r="M158" s="1">
        <v>177</v>
      </c>
      <c r="N158" s="1">
        <v>179</v>
      </c>
      <c r="O158" s="1">
        <v>164</v>
      </c>
      <c r="P158" s="1">
        <v>155</v>
      </c>
      <c r="Q158" s="1">
        <v>175</v>
      </c>
      <c r="R158" s="1">
        <v>131</v>
      </c>
      <c r="S158" s="1">
        <v>208</v>
      </c>
      <c r="T158" s="1">
        <v>112</v>
      </c>
      <c r="U158" s="1">
        <v>50</v>
      </c>
      <c r="V158" s="1">
        <v>99</v>
      </c>
      <c r="W158" s="1">
        <v>54</v>
      </c>
      <c r="X158" s="1">
        <v>41</v>
      </c>
      <c r="Y158" s="1">
        <v>29</v>
      </c>
      <c r="Z158">
        <f>SUM(timeDistribution[[#This Row],[Column2]:[Column25]])</f>
        <v>2526</v>
      </c>
      <c r="AA158">
        <f>timeDistribution[[#This Row],[Column2]]/$Z$2</f>
        <v>7.1964017991004492E-2</v>
      </c>
      <c r="AB158">
        <f>timeDistribution[[#This Row],[Column3]]/$Z$2</f>
        <v>0.10344827586206896</v>
      </c>
      <c r="AC158">
        <f>timeDistribution[[#This Row],[Column4]]/$Z$2</f>
        <v>7.1964017991004492E-2</v>
      </c>
      <c r="AD158">
        <f>timeDistribution[[#This Row],[Column5]]/$Z$2</f>
        <v>2.6986506746626688E-2</v>
      </c>
      <c r="AE158">
        <f>timeDistribution[[#This Row],[Column6]]/$Z$2</f>
        <v>1.9490254872563718E-2</v>
      </c>
      <c r="AF158">
        <f>timeDistribution[[#This Row],[Column7]]/$Z$2</f>
        <v>2.5487256371814093E-2</v>
      </c>
      <c r="AG158">
        <f>timeDistribution[[#This Row],[Column8]]/$Z$2</f>
        <v>2.9985007496251874E-2</v>
      </c>
      <c r="AH158">
        <f>timeDistribution[[#This Row],[Column9]]/$Z$2</f>
        <v>0.14842578710644677</v>
      </c>
      <c r="AI158">
        <f>timeDistribution[[#This Row],[Column10]]/$Z$2</f>
        <v>0.36431784107946025</v>
      </c>
      <c r="AJ158">
        <f>timeDistribution[[#This Row],[Column11]]/$Z$2</f>
        <v>0.25637181409295351</v>
      </c>
      <c r="AK158">
        <f>timeDistribution[[#This Row],[Column12]]/$Z$2</f>
        <v>0.30884557721139433</v>
      </c>
      <c r="AL158">
        <f>timeDistribution[[#This Row],[Column13]]/$Z$2</f>
        <v>0.26536731634182908</v>
      </c>
      <c r="AM158">
        <f>timeDistribution[[#This Row],[Column14]]/$Z$2</f>
        <v>0.2683658170914543</v>
      </c>
      <c r="AN158">
        <f>timeDistribution[[#This Row],[Column15]]/$Z$2</f>
        <v>0.24587706146926536</v>
      </c>
      <c r="AO158">
        <f>timeDistribution[[#This Row],[Column16]]/$Z$2</f>
        <v>0.23238380809595202</v>
      </c>
      <c r="AP158">
        <f>timeDistribution[[#This Row],[Column17]]/$Z$2</f>
        <v>0.26236881559220387</v>
      </c>
      <c r="AQ158">
        <f>timeDistribution[[#This Row],[Column18]]/$Z$2</f>
        <v>0.19640179910044978</v>
      </c>
      <c r="AR158">
        <f>timeDistribution[[#This Row],[Column19]]/$Z$2</f>
        <v>0.31184407796101948</v>
      </c>
      <c r="AS158">
        <f>timeDistribution[[#This Row],[Column20]]/$Z$2</f>
        <v>0.1679160419790105</v>
      </c>
      <c r="AT158">
        <f>timeDistribution[[#This Row],[Column21]]/$Z$2</f>
        <v>7.4962518740629688E-2</v>
      </c>
      <c r="AU158">
        <f>timeDistribution[[#This Row],[Column22]]/$Z$2</f>
        <v>0.14842578710644677</v>
      </c>
      <c r="AV158">
        <f>timeDistribution[[#This Row],[Column23]]/$Z$2</f>
        <v>8.0959520239880053E-2</v>
      </c>
      <c r="AW158">
        <f>timeDistribution[[#This Row],[Column24]]/$Z$2</f>
        <v>6.1469265367316339E-2</v>
      </c>
    </row>
    <row r="159" spans="1:49" x14ac:dyDescent="0.3">
      <c r="A159" s="1" t="s">
        <v>182</v>
      </c>
      <c r="B159" s="1">
        <v>80</v>
      </c>
      <c r="C159" s="1">
        <v>28</v>
      </c>
      <c r="D159" s="1">
        <v>14</v>
      </c>
      <c r="E159" s="1">
        <v>2</v>
      </c>
      <c r="F159" s="1">
        <v>1</v>
      </c>
      <c r="G159" s="1">
        <v>4</v>
      </c>
      <c r="H159" s="1">
        <v>18</v>
      </c>
      <c r="I159" s="1">
        <v>71</v>
      </c>
      <c r="J159" s="1">
        <v>185</v>
      </c>
      <c r="K159" s="1">
        <v>170</v>
      </c>
      <c r="L159" s="1">
        <v>177</v>
      </c>
      <c r="M159" s="1">
        <v>152</v>
      </c>
      <c r="N159" s="1">
        <v>172</v>
      </c>
      <c r="O159" s="1">
        <v>124</v>
      </c>
      <c r="P159" s="1">
        <v>148</v>
      </c>
      <c r="Q159" s="1">
        <v>129</v>
      </c>
      <c r="R159" s="1">
        <v>139</v>
      </c>
      <c r="S159" s="1">
        <v>102</v>
      </c>
      <c r="T159" s="1">
        <v>110</v>
      </c>
      <c r="U159" s="1">
        <v>89</v>
      </c>
      <c r="V159" s="1">
        <v>110</v>
      </c>
      <c r="W159" s="1">
        <v>67</v>
      </c>
      <c r="X159" s="1">
        <v>36</v>
      </c>
      <c r="Y159" s="1">
        <v>17</v>
      </c>
      <c r="Z159">
        <f>SUM(timeDistribution[[#This Row],[Column2]:[Column25]])</f>
        <v>2145</v>
      </c>
      <c r="AA159">
        <f>timeDistribution[[#This Row],[Column2]]/$Z$2</f>
        <v>0.1199400299850075</v>
      </c>
      <c r="AB159">
        <f>timeDistribution[[#This Row],[Column3]]/$Z$2</f>
        <v>4.1979010494752625E-2</v>
      </c>
      <c r="AC159">
        <f>timeDistribution[[#This Row],[Column4]]/$Z$2</f>
        <v>2.0989505247376312E-2</v>
      </c>
      <c r="AD159">
        <f>timeDistribution[[#This Row],[Column5]]/$Z$2</f>
        <v>2.9985007496251873E-3</v>
      </c>
      <c r="AE159">
        <f>timeDistribution[[#This Row],[Column6]]/$Z$2</f>
        <v>1.4992503748125937E-3</v>
      </c>
      <c r="AF159">
        <f>timeDistribution[[#This Row],[Column7]]/$Z$2</f>
        <v>5.9970014992503746E-3</v>
      </c>
      <c r="AG159">
        <f>timeDistribution[[#This Row],[Column8]]/$Z$2</f>
        <v>2.6986506746626688E-2</v>
      </c>
      <c r="AH159">
        <f>timeDistribution[[#This Row],[Column9]]/$Z$2</f>
        <v>0.10644677661169415</v>
      </c>
      <c r="AI159">
        <f>timeDistribution[[#This Row],[Column10]]/$Z$2</f>
        <v>0.27736131934032981</v>
      </c>
      <c r="AJ159">
        <f>timeDistribution[[#This Row],[Column11]]/$Z$2</f>
        <v>0.25487256371814093</v>
      </c>
      <c r="AK159">
        <f>timeDistribution[[#This Row],[Column12]]/$Z$2</f>
        <v>0.26536731634182908</v>
      </c>
      <c r="AL159">
        <f>timeDistribution[[#This Row],[Column13]]/$Z$2</f>
        <v>0.22788605697151423</v>
      </c>
      <c r="AM159">
        <f>timeDistribution[[#This Row],[Column14]]/$Z$2</f>
        <v>0.25787106446776614</v>
      </c>
      <c r="AN159">
        <f>timeDistribution[[#This Row],[Column15]]/$Z$2</f>
        <v>0.18590704647676162</v>
      </c>
      <c r="AO159">
        <f>timeDistribution[[#This Row],[Column16]]/$Z$2</f>
        <v>0.22188905547226387</v>
      </c>
      <c r="AP159">
        <f>timeDistribution[[#This Row],[Column17]]/$Z$2</f>
        <v>0.19340329835082459</v>
      </c>
      <c r="AQ159">
        <f>timeDistribution[[#This Row],[Column18]]/$Z$2</f>
        <v>0.20839580209895053</v>
      </c>
      <c r="AR159">
        <f>timeDistribution[[#This Row],[Column19]]/$Z$2</f>
        <v>0.15292353823088456</v>
      </c>
      <c r="AS159">
        <f>timeDistribution[[#This Row],[Column20]]/$Z$2</f>
        <v>0.16491754122938532</v>
      </c>
      <c r="AT159">
        <f>timeDistribution[[#This Row],[Column21]]/$Z$2</f>
        <v>0.13343328335832083</v>
      </c>
      <c r="AU159">
        <f>timeDistribution[[#This Row],[Column22]]/$Z$2</f>
        <v>0.16491754122938532</v>
      </c>
      <c r="AV159">
        <f>timeDistribution[[#This Row],[Column23]]/$Z$2</f>
        <v>0.10044977511244378</v>
      </c>
      <c r="AW159">
        <f>timeDistribution[[#This Row],[Column24]]/$Z$2</f>
        <v>5.3973013493253376E-2</v>
      </c>
    </row>
    <row r="160" spans="1:49" x14ac:dyDescent="0.3">
      <c r="A160" s="1" t="s">
        <v>183</v>
      </c>
      <c r="B160" s="1">
        <v>17</v>
      </c>
      <c r="C160" s="1">
        <v>46</v>
      </c>
      <c r="D160" s="1">
        <v>50</v>
      </c>
      <c r="E160" s="1">
        <v>54</v>
      </c>
      <c r="F160" s="1">
        <v>7</v>
      </c>
      <c r="G160" s="1">
        <v>23</v>
      </c>
      <c r="H160" s="1">
        <v>30</v>
      </c>
      <c r="I160" s="1">
        <v>85</v>
      </c>
      <c r="J160" s="1">
        <v>205</v>
      </c>
      <c r="K160" s="1">
        <v>181</v>
      </c>
      <c r="L160" s="1">
        <v>168</v>
      </c>
      <c r="M160" s="1">
        <v>140</v>
      </c>
      <c r="N160" s="1">
        <v>121</v>
      </c>
      <c r="O160" s="1">
        <v>115</v>
      </c>
      <c r="P160" s="1">
        <v>142</v>
      </c>
      <c r="Q160" s="1">
        <v>147</v>
      </c>
      <c r="R160" s="1">
        <v>189</v>
      </c>
      <c r="S160" s="1">
        <v>107</v>
      </c>
      <c r="T160" s="1">
        <v>87</v>
      </c>
      <c r="U160" s="1">
        <v>84</v>
      </c>
      <c r="V160" s="1">
        <v>91</v>
      </c>
      <c r="W160" s="1">
        <v>60</v>
      </c>
      <c r="X160" s="1">
        <v>54</v>
      </c>
      <c r="Y160" s="1">
        <v>21</v>
      </c>
      <c r="Z160">
        <f>SUM(timeDistribution[[#This Row],[Column2]:[Column25]])</f>
        <v>2224</v>
      </c>
      <c r="AA160">
        <f>timeDistribution[[#This Row],[Column2]]/$Z$2</f>
        <v>2.5487256371814093E-2</v>
      </c>
      <c r="AB160">
        <f>timeDistribution[[#This Row],[Column3]]/$Z$2</f>
        <v>6.8965517241379309E-2</v>
      </c>
      <c r="AC160">
        <f>timeDistribution[[#This Row],[Column4]]/$Z$2</f>
        <v>7.4962518740629688E-2</v>
      </c>
      <c r="AD160">
        <f>timeDistribution[[#This Row],[Column5]]/$Z$2</f>
        <v>8.0959520239880053E-2</v>
      </c>
      <c r="AE160">
        <f>timeDistribution[[#This Row],[Column6]]/$Z$2</f>
        <v>1.0494752623688156E-2</v>
      </c>
      <c r="AF160">
        <f>timeDistribution[[#This Row],[Column7]]/$Z$2</f>
        <v>3.4482758620689655E-2</v>
      </c>
      <c r="AG160">
        <f>timeDistribution[[#This Row],[Column8]]/$Z$2</f>
        <v>4.4977511244377814E-2</v>
      </c>
      <c r="AH160">
        <f>timeDistribution[[#This Row],[Column9]]/$Z$2</f>
        <v>0.12743628185907047</v>
      </c>
      <c r="AI160">
        <f>timeDistribution[[#This Row],[Column10]]/$Z$2</f>
        <v>0.3073463268365817</v>
      </c>
      <c r="AJ160">
        <f>timeDistribution[[#This Row],[Column11]]/$Z$2</f>
        <v>0.27136431784107945</v>
      </c>
      <c r="AK160">
        <f>timeDistribution[[#This Row],[Column12]]/$Z$2</f>
        <v>0.25187406296851572</v>
      </c>
      <c r="AL160">
        <f>timeDistribution[[#This Row],[Column13]]/$Z$2</f>
        <v>0.20989505247376311</v>
      </c>
      <c r="AM160">
        <f>timeDistribution[[#This Row],[Column14]]/$Z$2</f>
        <v>0.18140929535232383</v>
      </c>
      <c r="AN160">
        <f>timeDistribution[[#This Row],[Column15]]/$Z$2</f>
        <v>0.17241379310344829</v>
      </c>
      <c r="AO160">
        <f>timeDistribution[[#This Row],[Column16]]/$Z$2</f>
        <v>0.21289355322338829</v>
      </c>
      <c r="AP160">
        <f>timeDistribution[[#This Row],[Column17]]/$Z$2</f>
        <v>0.22038980509745126</v>
      </c>
      <c r="AQ160">
        <f>timeDistribution[[#This Row],[Column18]]/$Z$2</f>
        <v>0.28335832083958024</v>
      </c>
      <c r="AR160">
        <f>timeDistribution[[#This Row],[Column19]]/$Z$2</f>
        <v>0.16041979010494753</v>
      </c>
      <c r="AS160">
        <f>timeDistribution[[#This Row],[Column20]]/$Z$2</f>
        <v>0.13043478260869565</v>
      </c>
      <c r="AT160">
        <f>timeDistribution[[#This Row],[Column21]]/$Z$2</f>
        <v>0.12593703148425786</v>
      </c>
      <c r="AU160">
        <f>timeDistribution[[#This Row],[Column22]]/$Z$2</f>
        <v>0.13643178410794601</v>
      </c>
      <c r="AV160">
        <f>timeDistribution[[#This Row],[Column23]]/$Z$2</f>
        <v>8.9955022488755629E-2</v>
      </c>
      <c r="AW160">
        <f>timeDistribution[[#This Row],[Column24]]/$Z$2</f>
        <v>8.0959520239880053E-2</v>
      </c>
    </row>
    <row r="161" spans="1:49" x14ac:dyDescent="0.3">
      <c r="A161" s="1" t="s">
        <v>184</v>
      </c>
      <c r="B161" s="1">
        <v>77</v>
      </c>
      <c r="C161" s="1">
        <v>46</v>
      </c>
      <c r="D161" s="1">
        <v>40</v>
      </c>
      <c r="E161" s="1">
        <v>14</v>
      </c>
      <c r="F161" s="1">
        <v>6</v>
      </c>
      <c r="G161" s="1">
        <v>18</v>
      </c>
      <c r="H161" s="1">
        <v>20</v>
      </c>
      <c r="I161" s="1">
        <v>73</v>
      </c>
      <c r="J161" s="1">
        <v>188</v>
      </c>
      <c r="K161" s="1">
        <v>135</v>
      </c>
      <c r="L161" s="1">
        <v>146</v>
      </c>
      <c r="M161" s="1">
        <v>130</v>
      </c>
      <c r="N161" s="1">
        <v>111</v>
      </c>
      <c r="O161" s="1">
        <v>90</v>
      </c>
      <c r="P161" s="1">
        <v>144</v>
      </c>
      <c r="Q161" s="1">
        <v>125</v>
      </c>
      <c r="R161" s="1">
        <v>140</v>
      </c>
      <c r="S161" s="1">
        <v>137</v>
      </c>
      <c r="T161" s="1">
        <v>75</v>
      </c>
      <c r="U161" s="1">
        <v>80</v>
      </c>
      <c r="V161" s="1">
        <v>73</v>
      </c>
      <c r="W161" s="1">
        <v>49</v>
      </c>
      <c r="X161" s="1">
        <v>33</v>
      </c>
      <c r="Y161" s="1">
        <v>18</v>
      </c>
      <c r="Z161">
        <f>SUM(timeDistribution[[#This Row],[Column2]:[Column25]])</f>
        <v>1968</v>
      </c>
      <c r="AA161">
        <f>timeDistribution[[#This Row],[Column2]]/$Z$2</f>
        <v>0.11544227886056972</v>
      </c>
      <c r="AB161">
        <f>timeDistribution[[#This Row],[Column3]]/$Z$2</f>
        <v>6.8965517241379309E-2</v>
      </c>
      <c r="AC161">
        <f>timeDistribution[[#This Row],[Column4]]/$Z$2</f>
        <v>5.9970014992503748E-2</v>
      </c>
      <c r="AD161">
        <f>timeDistribution[[#This Row],[Column5]]/$Z$2</f>
        <v>2.0989505247376312E-2</v>
      </c>
      <c r="AE161">
        <f>timeDistribution[[#This Row],[Column6]]/$Z$2</f>
        <v>8.9955022488755615E-3</v>
      </c>
      <c r="AF161">
        <f>timeDistribution[[#This Row],[Column7]]/$Z$2</f>
        <v>2.6986506746626688E-2</v>
      </c>
      <c r="AG161">
        <f>timeDistribution[[#This Row],[Column8]]/$Z$2</f>
        <v>2.9985007496251874E-2</v>
      </c>
      <c r="AH161">
        <f>timeDistribution[[#This Row],[Column9]]/$Z$2</f>
        <v>0.10944527736131934</v>
      </c>
      <c r="AI161">
        <f>timeDistribution[[#This Row],[Column10]]/$Z$2</f>
        <v>0.2818590704647676</v>
      </c>
      <c r="AJ161">
        <f>timeDistribution[[#This Row],[Column11]]/$Z$2</f>
        <v>0.20239880059970014</v>
      </c>
      <c r="AK161">
        <f>timeDistribution[[#This Row],[Column12]]/$Z$2</f>
        <v>0.21889055472263869</v>
      </c>
      <c r="AL161">
        <f>timeDistribution[[#This Row],[Column13]]/$Z$2</f>
        <v>0.19490254872563717</v>
      </c>
      <c r="AM161">
        <f>timeDistribution[[#This Row],[Column14]]/$Z$2</f>
        <v>0.16641679160419789</v>
      </c>
      <c r="AN161">
        <f>timeDistribution[[#This Row],[Column15]]/$Z$2</f>
        <v>0.13493253373313344</v>
      </c>
      <c r="AO161">
        <f>timeDistribution[[#This Row],[Column16]]/$Z$2</f>
        <v>0.2158920539730135</v>
      </c>
      <c r="AP161">
        <f>timeDistribution[[#This Row],[Column17]]/$Z$2</f>
        <v>0.1874062968515742</v>
      </c>
      <c r="AQ161">
        <f>timeDistribution[[#This Row],[Column18]]/$Z$2</f>
        <v>0.20989505247376311</v>
      </c>
      <c r="AR161">
        <f>timeDistribution[[#This Row],[Column19]]/$Z$2</f>
        <v>0.20539730134932535</v>
      </c>
      <c r="AS161">
        <f>timeDistribution[[#This Row],[Column20]]/$Z$2</f>
        <v>0.11244377811094453</v>
      </c>
      <c r="AT161">
        <f>timeDistribution[[#This Row],[Column21]]/$Z$2</f>
        <v>0.1199400299850075</v>
      </c>
      <c r="AU161">
        <f>timeDistribution[[#This Row],[Column22]]/$Z$2</f>
        <v>0.10944527736131934</v>
      </c>
      <c r="AV161">
        <f>timeDistribution[[#This Row],[Column23]]/$Z$2</f>
        <v>7.3463268365817097E-2</v>
      </c>
      <c r="AW161">
        <f>timeDistribution[[#This Row],[Column24]]/$Z$2</f>
        <v>4.9475262368815595E-2</v>
      </c>
    </row>
    <row r="162" spans="1:49" x14ac:dyDescent="0.3">
      <c r="A162" s="1" t="s">
        <v>185</v>
      </c>
      <c r="B162" s="1">
        <v>86</v>
      </c>
      <c r="C162" s="1">
        <v>43</v>
      </c>
      <c r="D162" s="1">
        <v>18</v>
      </c>
      <c r="E162" s="1">
        <v>10</v>
      </c>
      <c r="F162" s="1">
        <v>5</v>
      </c>
      <c r="G162" s="1">
        <v>17</v>
      </c>
      <c r="H162" s="1">
        <v>20</v>
      </c>
      <c r="I162" s="1">
        <v>66</v>
      </c>
      <c r="J162" s="1">
        <v>170</v>
      </c>
      <c r="K162" s="1">
        <v>123</v>
      </c>
      <c r="L162" s="1">
        <v>124</v>
      </c>
      <c r="M162" s="1">
        <v>108</v>
      </c>
      <c r="N162" s="1">
        <v>120</v>
      </c>
      <c r="O162" s="1">
        <v>78</v>
      </c>
      <c r="P162" s="1">
        <v>117</v>
      </c>
      <c r="Q162" s="1">
        <v>109</v>
      </c>
      <c r="R162" s="1">
        <v>160</v>
      </c>
      <c r="S162" s="1">
        <v>139</v>
      </c>
      <c r="T162" s="1">
        <v>104</v>
      </c>
      <c r="U162" s="1">
        <v>109</v>
      </c>
      <c r="V162" s="1">
        <v>117</v>
      </c>
      <c r="W162" s="1">
        <v>80</v>
      </c>
      <c r="X162" s="1">
        <v>65</v>
      </c>
      <c r="Y162" s="1">
        <v>43</v>
      </c>
      <c r="Z162">
        <f>SUM(timeDistribution[[#This Row],[Column2]:[Column25]])</f>
        <v>2031</v>
      </c>
      <c r="AA162">
        <f>timeDistribution[[#This Row],[Column2]]/$Z$2</f>
        <v>0.12893553223388307</v>
      </c>
      <c r="AB162">
        <f>timeDistribution[[#This Row],[Column3]]/$Z$2</f>
        <v>6.4467766116941536E-2</v>
      </c>
      <c r="AC162">
        <f>timeDistribution[[#This Row],[Column4]]/$Z$2</f>
        <v>2.6986506746626688E-2</v>
      </c>
      <c r="AD162">
        <f>timeDistribution[[#This Row],[Column5]]/$Z$2</f>
        <v>1.4992503748125937E-2</v>
      </c>
      <c r="AE162">
        <f>timeDistribution[[#This Row],[Column6]]/$Z$2</f>
        <v>7.4962518740629685E-3</v>
      </c>
      <c r="AF162">
        <f>timeDistribution[[#This Row],[Column7]]/$Z$2</f>
        <v>2.5487256371814093E-2</v>
      </c>
      <c r="AG162">
        <f>timeDistribution[[#This Row],[Column8]]/$Z$2</f>
        <v>2.9985007496251874E-2</v>
      </c>
      <c r="AH162">
        <f>timeDistribution[[#This Row],[Column9]]/$Z$2</f>
        <v>9.895052473763119E-2</v>
      </c>
      <c r="AI162">
        <f>timeDistribution[[#This Row],[Column10]]/$Z$2</f>
        <v>0.25487256371814093</v>
      </c>
      <c r="AJ162">
        <f>timeDistribution[[#This Row],[Column11]]/$Z$2</f>
        <v>0.18440779610194902</v>
      </c>
      <c r="AK162">
        <f>timeDistribution[[#This Row],[Column12]]/$Z$2</f>
        <v>0.18590704647676162</v>
      </c>
      <c r="AL162">
        <f>timeDistribution[[#This Row],[Column13]]/$Z$2</f>
        <v>0.16191904047976011</v>
      </c>
      <c r="AM162">
        <f>timeDistribution[[#This Row],[Column14]]/$Z$2</f>
        <v>0.17991004497751126</v>
      </c>
      <c r="AN162">
        <f>timeDistribution[[#This Row],[Column15]]/$Z$2</f>
        <v>0.11694152923538231</v>
      </c>
      <c r="AO162">
        <f>timeDistribution[[#This Row],[Column16]]/$Z$2</f>
        <v>0.17541229385307347</v>
      </c>
      <c r="AP162">
        <f>timeDistribution[[#This Row],[Column17]]/$Z$2</f>
        <v>0.16341829085457271</v>
      </c>
      <c r="AQ162">
        <f>timeDistribution[[#This Row],[Column18]]/$Z$2</f>
        <v>0.23988005997001499</v>
      </c>
      <c r="AR162">
        <f>timeDistribution[[#This Row],[Column19]]/$Z$2</f>
        <v>0.20839580209895053</v>
      </c>
      <c r="AS162">
        <f>timeDistribution[[#This Row],[Column20]]/$Z$2</f>
        <v>0.15592203898050974</v>
      </c>
      <c r="AT162">
        <f>timeDistribution[[#This Row],[Column21]]/$Z$2</f>
        <v>0.16341829085457271</v>
      </c>
      <c r="AU162">
        <f>timeDistribution[[#This Row],[Column22]]/$Z$2</f>
        <v>0.17541229385307347</v>
      </c>
      <c r="AV162">
        <f>timeDistribution[[#This Row],[Column23]]/$Z$2</f>
        <v>0.1199400299850075</v>
      </c>
      <c r="AW162">
        <f>timeDistribution[[#This Row],[Column24]]/$Z$2</f>
        <v>9.7451274362818585E-2</v>
      </c>
    </row>
    <row r="163" spans="1:49" x14ac:dyDescent="0.3">
      <c r="A163" s="1" t="s">
        <v>186</v>
      </c>
      <c r="B163" s="1">
        <v>54</v>
      </c>
      <c r="C163" s="1">
        <v>44</v>
      </c>
      <c r="D163" s="1">
        <v>60</v>
      </c>
      <c r="E163" s="1">
        <v>16</v>
      </c>
      <c r="F163" s="1">
        <v>7</v>
      </c>
      <c r="G163" s="1">
        <v>27</v>
      </c>
      <c r="H163" s="1">
        <v>4</v>
      </c>
      <c r="I163" s="1">
        <v>9</v>
      </c>
      <c r="J163" s="1">
        <v>24</v>
      </c>
      <c r="K163" s="1">
        <v>68</v>
      </c>
      <c r="L163" s="1">
        <v>50</v>
      </c>
      <c r="M163" s="1">
        <v>45</v>
      </c>
      <c r="N163" s="1">
        <v>55</v>
      </c>
      <c r="O163" s="1">
        <v>43</v>
      </c>
      <c r="P163" s="1">
        <v>29</v>
      </c>
      <c r="Q163" s="1">
        <v>30</v>
      </c>
      <c r="R163" s="1">
        <v>30</v>
      </c>
      <c r="S163" s="1">
        <v>23</v>
      </c>
      <c r="T163" s="1">
        <v>13</v>
      </c>
      <c r="U163" s="1">
        <v>17</v>
      </c>
      <c r="V163" s="1">
        <v>16</v>
      </c>
      <c r="W163" s="1">
        <v>14</v>
      </c>
      <c r="X163" s="1">
        <v>26</v>
      </c>
      <c r="Y163" s="1">
        <v>12</v>
      </c>
      <c r="Z163">
        <f>SUM(timeDistribution[[#This Row],[Column2]:[Column25]])</f>
        <v>716</v>
      </c>
      <c r="AA163">
        <f>timeDistribution[[#This Row],[Column2]]/$Z$2</f>
        <v>8.0959520239880053E-2</v>
      </c>
      <c r="AB163">
        <f>timeDistribution[[#This Row],[Column3]]/$Z$2</f>
        <v>6.5967016491754127E-2</v>
      </c>
      <c r="AC163">
        <f>timeDistribution[[#This Row],[Column4]]/$Z$2</f>
        <v>8.9955022488755629E-2</v>
      </c>
      <c r="AD163">
        <f>timeDistribution[[#This Row],[Column5]]/$Z$2</f>
        <v>2.3988005997001498E-2</v>
      </c>
      <c r="AE163">
        <f>timeDistribution[[#This Row],[Column6]]/$Z$2</f>
        <v>1.0494752623688156E-2</v>
      </c>
      <c r="AF163">
        <f>timeDistribution[[#This Row],[Column7]]/$Z$2</f>
        <v>4.0479760119940027E-2</v>
      </c>
      <c r="AG163">
        <f>timeDistribution[[#This Row],[Column8]]/$Z$2</f>
        <v>5.9970014992503746E-3</v>
      </c>
      <c r="AH163">
        <f>timeDistribution[[#This Row],[Column9]]/$Z$2</f>
        <v>1.3493253373313344E-2</v>
      </c>
      <c r="AI163">
        <f>timeDistribution[[#This Row],[Column10]]/$Z$2</f>
        <v>3.5982008995502246E-2</v>
      </c>
      <c r="AJ163">
        <f>timeDistribution[[#This Row],[Column11]]/$Z$2</f>
        <v>0.10194902548725637</v>
      </c>
      <c r="AK163">
        <f>timeDistribution[[#This Row],[Column12]]/$Z$2</f>
        <v>7.4962518740629688E-2</v>
      </c>
      <c r="AL163">
        <f>timeDistribution[[#This Row],[Column13]]/$Z$2</f>
        <v>6.7466266866566718E-2</v>
      </c>
      <c r="AM163">
        <f>timeDistribution[[#This Row],[Column14]]/$Z$2</f>
        <v>8.2458770614692659E-2</v>
      </c>
      <c r="AN163">
        <f>timeDistribution[[#This Row],[Column15]]/$Z$2</f>
        <v>6.4467766116941536E-2</v>
      </c>
      <c r="AO163">
        <f>timeDistribution[[#This Row],[Column16]]/$Z$2</f>
        <v>4.3478260869565216E-2</v>
      </c>
      <c r="AP163">
        <f>timeDistribution[[#This Row],[Column17]]/$Z$2</f>
        <v>4.4977511244377814E-2</v>
      </c>
      <c r="AQ163">
        <f>timeDistribution[[#This Row],[Column18]]/$Z$2</f>
        <v>4.4977511244377814E-2</v>
      </c>
      <c r="AR163">
        <f>timeDistribution[[#This Row],[Column19]]/$Z$2</f>
        <v>3.4482758620689655E-2</v>
      </c>
      <c r="AS163">
        <f>timeDistribution[[#This Row],[Column20]]/$Z$2</f>
        <v>1.9490254872563718E-2</v>
      </c>
      <c r="AT163">
        <f>timeDistribution[[#This Row],[Column21]]/$Z$2</f>
        <v>2.5487256371814093E-2</v>
      </c>
      <c r="AU163">
        <f>timeDistribution[[#This Row],[Column22]]/$Z$2</f>
        <v>2.3988005997001498E-2</v>
      </c>
      <c r="AV163">
        <f>timeDistribution[[#This Row],[Column23]]/$Z$2</f>
        <v>2.0989505247376312E-2</v>
      </c>
      <c r="AW163">
        <f>timeDistribution[[#This Row],[Column24]]/$Z$2</f>
        <v>3.8980509745127435E-2</v>
      </c>
    </row>
    <row r="164" spans="1:49" x14ac:dyDescent="0.3">
      <c r="A164" s="1" t="s">
        <v>187</v>
      </c>
      <c r="B164" s="1">
        <v>82</v>
      </c>
      <c r="C164" s="1">
        <v>25</v>
      </c>
      <c r="D164" s="1">
        <v>0</v>
      </c>
      <c r="E164" s="1">
        <v>0</v>
      </c>
      <c r="F164" s="1">
        <v>3</v>
      </c>
      <c r="G164" s="1">
        <v>26</v>
      </c>
      <c r="H164" s="1">
        <v>0</v>
      </c>
      <c r="I164" s="1">
        <v>11</v>
      </c>
      <c r="J164" s="1">
        <v>15</v>
      </c>
      <c r="K164" s="1">
        <v>27</v>
      </c>
      <c r="L164" s="1">
        <v>65</v>
      </c>
      <c r="M164" s="1">
        <v>49</v>
      </c>
      <c r="N164" s="1">
        <v>56</v>
      </c>
      <c r="O164" s="1">
        <v>76</v>
      </c>
      <c r="P164" s="1">
        <v>50</v>
      </c>
      <c r="Q164" s="1">
        <v>30</v>
      </c>
      <c r="R164" s="1">
        <v>36</v>
      </c>
      <c r="S164" s="1">
        <v>26</v>
      </c>
      <c r="T164" s="1">
        <v>30</v>
      </c>
      <c r="U164" s="1">
        <v>18</v>
      </c>
      <c r="V164" s="1">
        <v>18</v>
      </c>
      <c r="W164" s="1">
        <v>24</v>
      </c>
      <c r="X164" s="1">
        <v>11</v>
      </c>
      <c r="Y164" s="1">
        <v>18</v>
      </c>
      <c r="Z164">
        <f>SUM(timeDistribution[[#This Row],[Column2]:[Column25]])</f>
        <v>696</v>
      </c>
      <c r="AA164">
        <f>timeDistribution[[#This Row],[Column2]]/$Z$2</f>
        <v>0.12293853073463268</v>
      </c>
      <c r="AB164">
        <f>timeDistribution[[#This Row],[Column3]]/$Z$2</f>
        <v>3.7481259370314844E-2</v>
      </c>
      <c r="AC164">
        <f>timeDistribution[[#This Row],[Column4]]/$Z$2</f>
        <v>0</v>
      </c>
      <c r="AD164">
        <f>timeDistribution[[#This Row],[Column5]]/$Z$2</f>
        <v>0</v>
      </c>
      <c r="AE164">
        <f>timeDistribution[[#This Row],[Column6]]/$Z$2</f>
        <v>4.4977511244377807E-3</v>
      </c>
      <c r="AF164">
        <f>timeDistribution[[#This Row],[Column7]]/$Z$2</f>
        <v>3.8980509745127435E-2</v>
      </c>
      <c r="AG164">
        <f>timeDistribution[[#This Row],[Column8]]/$Z$2</f>
        <v>0</v>
      </c>
      <c r="AH164">
        <f>timeDistribution[[#This Row],[Column9]]/$Z$2</f>
        <v>1.6491754122938532E-2</v>
      </c>
      <c r="AI164">
        <f>timeDistribution[[#This Row],[Column10]]/$Z$2</f>
        <v>2.2488755622188907E-2</v>
      </c>
      <c r="AJ164">
        <f>timeDistribution[[#This Row],[Column11]]/$Z$2</f>
        <v>4.0479760119940027E-2</v>
      </c>
      <c r="AK164">
        <f>timeDistribution[[#This Row],[Column12]]/$Z$2</f>
        <v>9.7451274362818585E-2</v>
      </c>
      <c r="AL164">
        <f>timeDistribution[[#This Row],[Column13]]/$Z$2</f>
        <v>7.3463268365817097E-2</v>
      </c>
      <c r="AM164">
        <f>timeDistribution[[#This Row],[Column14]]/$Z$2</f>
        <v>8.395802098950525E-2</v>
      </c>
      <c r="AN164">
        <f>timeDistribution[[#This Row],[Column15]]/$Z$2</f>
        <v>0.11394302848575712</v>
      </c>
      <c r="AO164">
        <f>timeDistribution[[#This Row],[Column16]]/$Z$2</f>
        <v>7.4962518740629688E-2</v>
      </c>
      <c r="AP164">
        <f>timeDistribution[[#This Row],[Column17]]/$Z$2</f>
        <v>4.4977511244377814E-2</v>
      </c>
      <c r="AQ164">
        <f>timeDistribution[[#This Row],[Column18]]/$Z$2</f>
        <v>5.3973013493253376E-2</v>
      </c>
      <c r="AR164">
        <f>timeDistribution[[#This Row],[Column19]]/$Z$2</f>
        <v>3.8980509745127435E-2</v>
      </c>
      <c r="AS164">
        <f>timeDistribution[[#This Row],[Column20]]/$Z$2</f>
        <v>4.4977511244377814E-2</v>
      </c>
      <c r="AT164">
        <f>timeDistribution[[#This Row],[Column21]]/$Z$2</f>
        <v>2.6986506746626688E-2</v>
      </c>
      <c r="AU164">
        <f>timeDistribution[[#This Row],[Column22]]/$Z$2</f>
        <v>2.6986506746626688E-2</v>
      </c>
      <c r="AV164">
        <f>timeDistribution[[#This Row],[Column23]]/$Z$2</f>
        <v>3.5982008995502246E-2</v>
      </c>
      <c r="AW164">
        <f>timeDistribution[[#This Row],[Column24]]/$Z$2</f>
        <v>1.6491754122938532E-2</v>
      </c>
    </row>
    <row r="165" spans="1:49" x14ac:dyDescent="0.3">
      <c r="A165" s="1" t="s">
        <v>188</v>
      </c>
      <c r="B165" s="1">
        <v>32</v>
      </c>
      <c r="C165" s="1">
        <v>36</v>
      </c>
      <c r="D165" s="1">
        <v>56</v>
      </c>
      <c r="E165" s="1">
        <v>14</v>
      </c>
      <c r="F165" s="1">
        <v>2</v>
      </c>
      <c r="G165" s="1">
        <v>9</v>
      </c>
      <c r="H165" s="1">
        <v>25</v>
      </c>
      <c r="I165" s="1">
        <v>53</v>
      </c>
      <c r="J165" s="1">
        <v>197</v>
      </c>
      <c r="K165" s="1">
        <v>204</v>
      </c>
      <c r="L165" s="1">
        <v>109</v>
      </c>
      <c r="M165" s="1">
        <v>179</v>
      </c>
      <c r="N165" s="1">
        <v>146</v>
      </c>
      <c r="O165" s="1">
        <v>124</v>
      </c>
      <c r="P165" s="1">
        <v>169</v>
      </c>
      <c r="Q165" s="1">
        <v>147</v>
      </c>
      <c r="R165" s="1">
        <v>182</v>
      </c>
      <c r="S165" s="1">
        <v>138</v>
      </c>
      <c r="T165" s="1">
        <v>80</v>
      </c>
      <c r="U165" s="1">
        <v>97</v>
      </c>
      <c r="V165" s="1">
        <v>81</v>
      </c>
      <c r="W165" s="1">
        <v>61</v>
      </c>
      <c r="X165" s="1">
        <v>53</v>
      </c>
      <c r="Y165" s="1">
        <v>25</v>
      </c>
      <c r="Z165">
        <f>SUM(timeDistribution[[#This Row],[Column2]:[Column25]])</f>
        <v>2219</v>
      </c>
      <c r="AA165">
        <f>timeDistribution[[#This Row],[Column2]]/$Z$2</f>
        <v>4.7976011994002997E-2</v>
      </c>
      <c r="AB165">
        <f>timeDistribution[[#This Row],[Column3]]/$Z$2</f>
        <v>5.3973013493253376E-2</v>
      </c>
      <c r="AC165">
        <f>timeDistribution[[#This Row],[Column4]]/$Z$2</f>
        <v>8.395802098950525E-2</v>
      </c>
      <c r="AD165">
        <f>timeDistribution[[#This Row],[Column5]]/$Z$2</f>
        <v>2.0989505247376312E-2</v>
      </c>
      <c r="AE165">
        <f>timeDistribution[[#This Row],[Column6]]/$Z$2</f>
        <v>2.9985007496251873E-3</v>
      </c>
      <c r="AF165">
        <f>timeDistribution[[#This Row],[Column7]]/$Z$2</f>
        <v>1.3493253373313344E-2</v>
      </c>
      <c r="AG165">
        <f>timeDistribution[[#This Row],[Column8]]/$Z$2</f>
        <v>3.7481259370314844E-2</v>
      </c>
      <c r="AH165">
        <f>timeDistribution[[#This Row],[Column9]]/$Z$2</f>
        <v>7.9460269865067462E-2</v>
      </c>
      <c r="AI165">
        <f>timeDistribution[[#This Row],[Column10]]/$Z$2</f>
        <v>0.29535232383808097</v>
      </c>
      <c r="AJ165">
        <f>timeDistribution[[#This Row],[Column11]]/$Z$2</f>
        <v>0.30584707646176912</v>
      </c>
      <c r="AK165">
        <f>timeDistribution[[#This Row],[Column12]]/$Z$2</f>
        <v>0.16341829085457271</v>
      </c>
      <c r="AL165">
        <f>timeDistribution[[#This Row],[Column13]]/$Z$2</f>
        <v>0.2683658170914543</v>
      </c>
      <c r="AM165">
        <f>timeDistribution[[#This Row],[Column14]]/$Z$2</f>
        <v>0.21889055472263869</v>
      </c>
      <c r="AN165">
        <f>timeDistribution[[#This Row],[Column15]]/$Z$2</f>
        <v>0.18590704647676162</v>
      </c>
      <c r="AO165">
        <f>timeDistribution[[#This Row],[Column16]]/$Z$2</f>
        <v>0.25337331334332835</v>
      </c>
      <c r="AP165">
        <f>timeDistribution[[#This Row],[Column17]]/$Z$2</f>
        <v>0.22038980509745126</v>
      </c>
      <c r="AQ165">
        <f>timeDistribution[[#This Row],[Column18]]/$Z$2</f>
        <v>0.27286356821589203</v>
      </c>
      <c r="AR165">
        <f>timeDistribution[[#This Row],[Column19]]/$Z$2</f>
        <v>0.20689655172413793</v>
      </c>
      <c r="AS165">
        <f>timeDistribution[[#This Row],[Column20]]/$Z$2</f>
        <v>0.1199400299850075</v>
      </c>
      <c r="AT165">
        <f>timeDistribution[[#This Row],[Column21]]/$Z$2</f>
        <v>0.14542728635682159</v>
      </c>
      <c r="AU165">
        <f>timeDistribution[[#This Row],[Column22]]/$Z$2</f>
        <v>0.12143928035982009</v>
      </c>
      <c r="AV165">
        <f>timeDistribution[[#This Row],[Column23]]/$Z$2</f>
        <v>9.145427286356822E-2</v>
      </c>
      <c r="AW165">
        <f>timeDistribution[[#This Row],[Column24]]/$Z$2</f>
        <v>7.9460269865067462E-2</v>
      </c>
    </row>
    <row r="166" spans="1:49" x14ac:dyDescent="0.3">
      <c r="A166" s="1" t="s">
        <v>189</v>
      </c>
      <c r="B166" s="1">
        <v>15</v>
      </c>
      <c r="C166" s="1">
        <v>47</v>
      </c>
      <c r="D166" s="1">
        <v>45</v>
      </c>
      <c r="E166" s="1">
        <v>70</v>
      </c>
      <c r="F166" s="1">
        <v>8</v>
      </c>
      <c r="G166" s="1">
        <v>20</v>
      </c>
      <c r="H166" s="1">
        <v>28</v>
      </c>
      <c r="I166" s="1">
        <v>81</v>
      </c>
      <c r="J166" s="1">
        <v>237</v>
      </c>
      <c r="K166" s="1">
        <v>164</v>
      </c>
      <c r="L166" s="1">
        <v>153</v>
      </c>
      <c r="M166" s="1">
        <v>158</v>
      </c>
      <c r="N166" s="1">
        <v>139</v>
      </c>
      <c r="O166" s="1">
        <v>111</v>
      </c>
      <c r="P166" s="1">
        <v>148</v>
      </c>
      <c r="Q166" s="1">
        <v>195</v>
      </c>
      <c r="R166" s="1">
        <v>142</v>
      </c>
      <c r="S166" s="1">
        <v>253</v>
      </c>
      <c r="T166" s="1">
        <v>158</v>
      </c>
      <c r="U166" s="1">
        <v>89</v>
      </c>
      <c r="V166" s="1">
        <v>67</v>
      </c>
      <c r="W166" s="1">
        <v>60</v>
      </c>
      <c r="X166" s="1">
        <v>40</v>
      </c>
      <c r="Y166" s="1">
        <v>22</v>
      </c>
      <c r="Z166">
        <f>SUM(timeDistribution[[#This Row],[Column2]:[Column25]])</f>
        <v>2450</v>
      </c>
      <c r="AA166">
        <f>timeDistribution[[#This Row],[Column2]]/$Z$2</f>
        <v>2.2488755622188907E-2</v>
      </c>
      <c r="AB166">
        <f>timeDistribution[[#This Row],[Column3]]/$Z$2</f>
        <v>7.0464767616191901E-2</v>
      </c>
      <c r="AC166">
        <f>timeDistribution[[#This Row],[Column4]]/$Z$2</f>
        <v>6.7466266866566718E-2</v>
      </c>
      <c r="AD166">
        <f>timeDistribution[[#This Row],[Column5]]/$Z$2</f>
        <v>0.10494752623688156</v>
      </c>
      <c r="AE166">
        <f>timeDistribution[[#This Row],[Column6]]/$Z$2</f>
        <v>1.1994002998500749E-2</v>
      </c>
      <c r="AF166">
        <f>timeDistribution[[#This Row],[Column7]]/$Z$2</f>
        <v>2.9985007496251874E-2</v>
      </c>
      <c r="AG166">
        <f>timeDistribution[[#This Row],[Column8]]/$Z$2</f>
        <v>4.1979010494752625E-2</v>
      </c>
      <c r="AH166">
        <f>timeDistribution[[#This Row],[Column9]]/$Z$2</f>
        <v>0.12143928035982009</v>
      </c>
      <c r="AI166">
        <f>timeDistribution[[#This Row],[Column10]]/$Z$2</f>
        <v>0.35532233883058473</v>
      </c>
      <c r="AJ166">
        <f>timeDistribution[[#This Row],[Column11]]/$Z$2</f>
        <v>0.24587706146926536</v>
      </c>
      <c r="AK166">
        <f>timeDistribution[[#This Row],[Column12]]/$Z$2</f>
        <v>0.22938530734632684</v>
      </c>
      <c r="AL166">
        <f>timeDistribution[[#This Row],[Column13]]/$Z$2</f>
        <v>0.23688155922038981</v>
      </c>
      <c r="AM166">
        <f>timeDistribution[[#This Row],[Column14]]/$Z$2</f>
        <v>0.20839580209895053</v>
      </c>
      <c r="AN166">
        <f>timeDistribution[[#This Row],[Column15]]/$Z$2</f>
        <v>0.16641679160419789</v>
      </c>
      <c r="AO166">
        <f>timeDistribution[[#This Row],[Column16]]/$Z$2</f>
        <v>0.22188905547226387</v>
      </c>
      <c r="AP166">
        <f>timeDistribution[[#This Row],[Column17]]/$Z$2</f>
        <v>0.29235382308845576</v>
      </c>
      <c r="AQ166">
        <f>timeDistribution[[#This Row],[Column18]]/$Z$2</f>
        <v>0.21289355322338829</v>
      </c>
      <c r="AR166">
        <f>timeDistribution[[#This Row],[Column19]]/$Z$2</f>
        <v>0.37931034482758619</v>
      </c>
      <c r="AS166">
        <f>timeDistribution[[#This Row],[Column20]]/$Z$2</f>
        <v>0.23688155922038981</v>
      </c>
      <c r="AT166">
        <f>timeDistribution[[#This Row],[Column21]]/$Z$2</f>
        <v>0.13343328335832083</v>
      </c>
      <c r="AU166">
        <f>timeDistribution[[#This Row],[Column22]]/$Z$2</f>
        <v>0.10044977511244378</v>
      </c>
      <c r="AV166">
        <f>timeDistribution[[#This Row],[Column23]]/$Z$2</f>
        <v>8.9955022488755629E-2</v>
      </c>
      <c r="AW166">
        <f>timeDistribution[[#This Row],[Column24]]/$Z$2</f>
        <v>5.9970014992503748E-2</v>
      </c>
    </row>
    <row r="167" spans="1:49" x14ac:dyDescent="0.3">
      <c r="A167" s="1" t="s">
        <v>190</v>
      </c>
      <c r="B167" s="1">
        <v>75</v>
      </c>
      <c r="C167" s="1">
        <v>53</v>
      </c>
      <c r="D167" s="1">
        <v>28</v>
      </c>
      <c r="E167" s="1">
        <v>23</v>
      </c>
      <c r="F167" s="1">
        <v>7</v>
      </c>
      <c r="G167" s="1">
        <v>18</v>
      </c>
      <c r="H167" s="1">
        <v>23</v>
      </c>
      <c r="I167" s="1">
        <v>70</v>
      </c>
      <c r="J167" s="1">
        <v>240</v>
      </c>
      <c r="K167" s="1">
        <v>160</v>
      </c>
      <c r="L167" s="1">
        <v>205</v>
      </c>
      <c r="M167" s="1">
        <v>199</v>
      </c>
      <c r="N167" s="1">
        <v>157</v>
      </c>
      <c r="O167" s="1">
        <v>142</v>
      </c>
      <c r="P167" s="1">
        <v>119</v>
      </c>
      <c r="Q167" s="1">
        <v>228</v>
      </c>
      <c r="R167" s="1">
        <v>161</v>
      </c>
      <c r="S167" s="1">
        <v>141</v>
      </c>
      <c r="T167" s="1">
        <v>108</v>
      </c>
      <c r="U167" s="1">
        <v>68</v>
      </c>
      <c r="V167" s="1">
        <v>108</v>
      </c>
      <c r="W167" s="1">
        <v>42</v>
      </c>
      <c r="X167" s="1">
        <v>48</v>
      </c>
      <c r="Y167" s="1">
        <v>17</v>
      </c>
      <c r="Z167">
        <f>SUM(timeDistribution[[#This Row],[Column2]:[Column25]])</f>
        <v>2440</v>
      </c>
      <c r="AA167">
        <f>timeDistribution[[#This Row],[Column2]]/$Z$2</f>
        <v>0.11244377811094453</v>
      </c>
      <c r="AB167">
        <f>timeDistribution[[#This Row],[Column3]]/$Z$2</f>
        <v>7.9460269865067462E-2</v>
      </c>
      <c r="AC167">
        <f>timeDistribution[[#This Row],[Column4]]/$Z$2</f>
        <v>4.1979010494752625E-2</v>
      </c>
      <c r="AD167">
        <f>timeDistribution[[#This Row],[Column5]]/$Z$2</f>
        <v>3.4482758620689655E-2</v>
      </c>
      <c r="AE167">
        <f>timeDistribution[[#This Row],[Column6]]/$Z$2</f>
        <v>1.0494752623688156E-2</v>
      </c>
      <c r="AF167">
        <f>timeDistribution[[#This Row],[Column7]]/$Z$2</f>
        <v>2.6986506746626688E-2</v>
      </c>
      <c r="AG167">
        <f>timeDistribution[[#This Row],[Column8]]/$Z$2</f>
        <v>3.4482758620689655E-2</v>
      </c>
      <c r="AH167">
        <f>timeDistribution[[#This Row],[Column9]]/$Z$2</f>
        <v>0.10494752623688156</v>
      </c>
      <c r="AI167">
        <f>timeDistribution[[#This Row],[Column10]]/$Z$2</f>
        <v>0.35982008995502252</v>
      </c>
      <c r="AJ167">
        <f>timeDistribution[[#This Row],[Column11]]/$Z$2</f>
        <v>0.23988005997001499</v>
      </c>
      <c r="AK167">
        <f>timeDistribution[[#This Row],[Column12]]/$Z$2</f>
        <v>0.3073463268365817</v>
      </c>
      <c r="AL167">
        <f>timeDistribution[[#This Row],[Column13]]/$Z$2</f>
        <v>0.29835082458770612</v>
      </c>
      <c r="AM167">
        <f>timeDistribution[[#This Row],[Column14]]/$Z$2</f>
        <v>0.2353823088455772</v>
      </c>
      <c r="AN167">
        <f>timeDistribution[[#This Row],[Column15]]/$Z$2</f>
        <v>0.21289355322338829</v>
      </c>
      <c r="AO167">
        <f>timeDistribution[[#This Row],[Column16]]/$Z$2</f>
        <v>0.17841079460269865</v>
      </c>
      <c r="AP167">
        <f>timeDistribution[[#This Row],[Column17]]/$Z$2</f>
        <v>0.34182908545727136</v>
      </c>
      <c r="AQ167">
        <f>timeDistribution[[#This Row],[Column18]]/$Z$2</f>
        <v>0.2413793103448276</v>
      </c>
      <c r="AR167">
        <f>timeDistribution[[#This Row],[Column19]]/$Z$2</f>
        <v>0.21139430284857572</v>
      </c>
      <c r="AS167">
        <f>timeDistribution[[#This Row],[Column20]]/$Z$2</f>
        <v>0.16191904047976011</v>
      </c>
      <c r="AT167">
        <f>timeDistribution[[#This Row],[Column21]]/$Z$2</f>
        <v>0.10194902548725637</v>
      </c>
      <c r="AU167">
        <f>timeDistribution[[#This Row],[Column22]]/$Z$2</f>
        <v>0.16191904047976011</v>
      </c>
      <c r="AV167">
        <f>timeDistribution[[#This Row],[Column23]]/$Z$2</f>
        <v>6.296851574212893E-2</v>
      </c>
      <c r="AW167">
        <f>timeDistribution[[#This Row],[Column24]]/$Z$2</f>
        <v>7.1964017991004492E-2</v>
      </c>
    </row>
    <row r="168" spans="1:49" x14ac:dyDescent="0.3">
      <c r="A168" s="1" t="s">
        <v>191</v>
      </c>
      <c r="B168" s="1">
        <v>84</v>
      </c>
      <c r="C168" s="1">
        <v>31</v>
      </c>
      <c r="D168" s="1">
        <v>45</v>
      </c>
      <c r="E168" s="1">
        <v>11</v>
      </c>
      <c r="F168" s="1">
        <v>17</v>
      </c>
      <c r="G168" s="1">
        <v>25</v>
      </c>
      <c r="H168" s="1">
        <v>17</v>
      </c>
      <c r="I168" s="1">
        <v>88</v>
      </c>
      <c r="J168" s="1">
        <v>219</v>
      </c>
      <c r="K168" s="1">
        <v>192</v>
      </c>
      <c r="L168" s="1">
        <v>167</v>
      </c>
      <c r="M168" s="1">
        <v>154</v>
      </c>
      <c r="N168" s="1">
        <v>146</v>
      </c>
      <c r="O168" s="1">
        <v>91</v>
      </c>
      <c r="P168" s="1">
        <v>132</v>
      </c>
      <c r="Q168" s="1">
        <v>145</v>
      </c>
      <c r="R168" s="1">
        <v>169</v>
      </c>
      <c r="S168" s="1">
        <v>106</v>
      </c>
      <c r="T168" s="1">
        <v>108</v>
      </c>
      <c r="U168" s="1">
        <v>61</v>
      </c>
      <c r="V168" s="1">
        <v>67</v>
      </c>
      <c r="W168" s="1">
        <v>68</v>
      </c>
      <c r="X168" s="1">
        <v>63</v>
      </c>
      <c r="Y168" s="1">
        <v>19</v>
      </c>
      <c r="Z168">
        <f>SUM(timeDistribution[[#This Row],[Column2]:[Column25]])</f>
        <v>2225</v>
      </c>
      <c r="AA168">
        <f>timeDistribution[[#This Row],[Column2]]/$Z$2</f>
        <v>0.12593703148425786</v>
      </c>
      <c r="AB168">
        <f>timeDistribution[[#This Row],[Column3]]/$Z$2</f>
        <v>4.6476761619190406E-2</v>
      </c>
      <c r="AC168">
        <f>timeDistribution[[#This Row],[Column4]]/$Z$2</f>
        <v>6.7466266866566718E-2</v>
      </c>
      <c r="AD168">
        <f>timeDistribution[[#This Row],[Column5]]/$Z$2</f>
        <v>1.6491754122938532E-2</v>
      </c>
      <c r="AE168">
        <f>timeDistribution[[#This Row],[Column6]]/$Z$2</f>
        <v>2.5487256371814093E-2</v>
      </c>
      <c r="AF168">
        <f>timeDistribution[[#This Row],[Column7]]/$Z$2</f>
        <v>3.7481259370314844E-2</v>
      </c>
      <c r="AG168">
        <f>timeDistribution[[#This Row],[Column8]]/$Z$2</f>
        <v>2.5487256371814093E-2</v>
      </c>
      <c r="AH168">
        <f>timeDistribution[[#This Row],[Column9]]/$Z$2</f>
        <v>0.13193403298350825</v>
      </c>
      <c r="AI168">
        <f>timeDistribution[[#This Row],[Column10]]/$Z$2</f>
        <v>0.328335832083958</v>
      </c>
      <c r="AJ168">
        <f>timeDistribution[[#This Row],[Column11]]/$Z$2</f>
        <v>0.28785607196401797</v>
      </c>
      <c r="AK168">
        <f>timeDistribution[[#This Row],[Column12]]/$Z$2</f>
        <v>0.25037481259370314</v>
      </c>
      <c r="AL168">
        <f>timeDistribution[[#This Row],[Column13]]/$Z$2</f>
        <v>0.23088455772113944</v>
      </c>
      <c r="AM168">
        <f>timeDistribution[[#This Row],[Column14]]/$Z$2</f>
        <v>0.21889055472263869</v>
      </c>
      <c r="AN168">
        <f>timeDistribution[[#This Row],[Column15]]/$Z$2</f>
        <v>0.13643178410794601</v>
      </c>
      <c r="AO168">
        <f>timeDistribution[[#This Row],[Column16]]/$Z$2</f>
        <v>0.19790104947526238</v>
      </c>
      <c r="AP168">
        <f>timeDistribution[[#This Row],[Column17]]/$Z$2</f>
        <v>0.21739130434782608</v>
      </c>
      <c r="AQ168">
        <f>timeDistribution[[#This Row],[Column18]]/$Z$2</f>
        <v>0.25337331334332835</v>
      </c>
      <c r="AR168">
        <f>timeDistribution[[#This Row],[Column19]]/$Z$2</f>
        <v>0.15892053973013492</v>
      </c>
      <c r="AS168">
        <f>timeDistribution[[#This Row],[Column20]]/$Z$2</f>
        <v>0.16191904047976011</v>
      </c>
      <c r="AT168">
        <f>timeDistribution[[#This Row],[Column21]]/$Z$2</f>
        <v>9.145427286356822E-2</v>
      </c>
      <c r="AU168">
        <f>timeDistribution[[#This Row],[Column22]]/$Z$2</f>
        <v>0.10044977511244378</v>
      </c>
      <c r="AV168">
        <f>timeDistribution[[#This Row],[Column23]]/$Z$2</f>
        <v>0.10194902548725637</v>
      </c>
      <c r="AW168">
        <f>timeDistribution[[#This Row],[Column24]]/$Z$2</f>
        <v>9.4452773613193403E-2</v>
      </c>
    </row>
    <row r="169" spans="1:49" x14ac:dyDescent="0.3">
      <c r="A169" s="1" t="s">
        <v>192</v>
      </c>
      <c r="B169" s="1">
        <v>62</v>
      </c>
      <c r="C169" s="1">
        <v>72</v>
      </c>
      <c r="D169" s="1">
        <v>31</v>
      </c>
      <c r="E169" s="1">
        <v>22</v>
      </c>
      <c r="F169" s="1">
        <v>9</v>
      </c>
      <c r="G169" s="1">
        <v>9</v>
      </c>
      <c r="H169" s="1">
        <v>21</v>
      </c>
      <c r="I169" s="1">
        <v>107</v>
      </c>
      <c r="J169" s="1">
        <v>232</v>
      </c>
      <c r="K169" s="1">
        <v>143</v>
      </c>
      <c r="L169" s="1">
        <v>186</v>
      </c>
      <c r="M169" s="1">
        <v>187</v>
      </c>
      <c r="N169" s="1">
        <v>164</v>
      </c>
      <c r="O169" s="1">
        <v>122</v>
      </c>
      <c r="P169" s="1">
        <v>134</v>
      </c>
      <c r="Q169" s="1">
        <v>208</v>
      </c>
      <c r="R169" s="1">
        <v>181</v>
      </c>
      <c r="S169" s="1">
        <v>117</v>
      </c>
      <c r="T169" s="1">
        <v>110</v>
      </c>
      <c r="U169" s="1">
        <v>121</v>
      </c>
      <c r="V169" s="1">
        <v>121</v>
      </c>
      <c r="W169" s="1">
        <v>43</v>
      </c>
      <c r="X169" s="1">
        <v>50</v>
      </c>
      <c r="Y169" s="1">
        <v>20</v>
      </c>
      <c r="Z169">
        <f>SUM(timeDistribution[[#This Row],[Column2]:[Column25]])</f>
        <v>2472</v>
      </c>
      <c r="AA169">
        <f>timeDistribution[[#This Row],[Column2]]/$Z$2</f>
        <v>9.2953523238380811E-2</v>
      </c>
      <c r="AB169">
        <f>timeDistribution[[#This Row],[Column3]]/$Z$2</f>
        <v>0.10794602698650675</v>
      </c>
      <c r="AC169">
        <f>timeDistribution[[#This Row],[Column4]]/$Z$2</f>
        <v>4.6476761619190406E-2</v>
      </c>
      <c r="AD169">
        <f>timeDistribution[[#This Row],[Column5]]/$Z$2</f>
        <v>3.2983508245877063E-2</v>
      </c>
      <c r="AE169">
        <f>timeDistribution[[#This Row],[Column6]]/$Z$2</f>
        <v>1.3493253373313344E-2</v>
      </c>
      <c r="AF169">
        <f>timeDistribution[[#This Row],[Column7]]/$Z$2</f>
        <v>1.3493253373313344E-2</v>
      </c>
      <c r="AG169">
        <f>timeDistribution[[#This Row],[Column8]]/$Z$2</f>
        <v>3.1484257871064465E-2</v>
      </c>
      <c r="AH169">
        <f>timeDistribution[[#This Row],[Column9]]/$Z$2</f>
        <v>0.16041979010494753</v>
      </c>
      <c r="AI169">
        <f>timeDistribution[[#This Row],[Column10]]/$Z$2</f>
        <v>0.34782608695652173</v>
      </c>
      <c r="AJ169">
        <f>timeDistribution[[#This Row],[Column11]]/$Z$2</f>
        <v>0.2143928035982009</v>
      </c>
      <c r="AK169">
        <f>timeDistribution[[#This Row],[Column12]]/$Z$2</f>
        <v>0.27886056971514245</v>
      </c>
      <c r="AL169">
        <f>timeDistribution[[#This Row],[Column13]]/$Z$2</f>
        <v>0.28035982008995503</v>
      </c>
      <c r="AM169">
        <f>timeDistribution[[#This Row],[Column14]]/$Z$2</f>
        <v>0.24587706146926536</v>
      </c>
      <c r="AN169">
        <f>timeDistribution[[#This Row],[Column15]]/$Z$2</f>
        <v>0.18290854572713644</v>
      </c>
      <c r="AO169">
        <f>timeDistribution[[#This Row],[Column16]]/$Z$2</f>
        <v>0.20089955022488756</v>
      </c>
      <c r="AP169">
        <f>timeDistribution[[#This Row],[Column17]]/$Z$2</f>
        <v>0.31184407796101948</v>
      </c>
      <c r="AQ169">
        <f>timeDistribution[[#This Row],[Column18]]/$Z$2</f>
        <v>0.27136431784107945</v>
      </c>
      <c r="AR169">
        <f>timeDistribution[[#This Row],[Column19]]/$Z$2</f>
        <v>0.17541229385307347</v>
      </c>
      <c r="AS169">
        <f>timeDistribution[[#This Row],[Column20]]/$Z$2</f>
        <v>0.16491754122938532</v>
      </c>
      <c r="AT169">
        <f>timeDistribution[[#This Row],[Column21]]/$Z$2</f>
        <v>0.18140929535232383</v>
      </c>
      <c r="AU169">
        <f>timeDistribution[[#This Row],[Column22]]/$Z$2</f>
        <v>0.18140929535232383</v>
      </c>
      <c r="AV169">
        <f>timeDistribution[[#This Row],[Column23]]/$Z$2</f>
        <v>6.4467766116941536E-2</v>
      </c>
      <c r="AW169">
        <f>timeDistribution[[#This Row],[Column24]]/$Z$2</f>
        <v>7.4962518740629688E-2</v>
      </c>
    </row>
    <row r="170" spans="1:49" x14ac:dyDescent="0.3">
      <c r="A170" s="1" t="s">
        <v>193</v>
      </c>
      <c r="B170" s="1">
        <v>35</v>
      </c>
      <c r="C170" s="1">
        <v>54</v>
      </c>
      <c r="D170" s="1">
        <v>32</v>
      </c>
      <c r="E170" s="1">
        <v>8</v>
      </c>
      <c r="F170" s="1">
        <v>10</v>
      </c>
      <c r="G170" s="1">
        <v>25</v>
      </c>
      <c r="H170" s="1">
        <v>19</v>
      </c>
      <c r="I170" s="1">
        <v>83</v>
      </c>
      <c r="J170" s="1">
        <v>157</v>
      </c>
      <c r="K170" s="1">
        <v>74</v>
      </c>
      <c r="L170" s="1">
        <v>90</v>
      </c>
      <c r="M170" s="1">
        <v>87</v>
      </c>
      <c r="N170" s="1">
        <v>114</v>
      </c>
      <c r="O170" s="1">
        <v>101</v>
      </c>
      <c r="P170" s="1">
        <v>110</v>
      </c>
      <c r="Q170" s="1">
        <v>110</v>
      </c>
      <c r="R170" s="1">
        <v>99</v>
      </c>
      <c r="S170" s="1">
        <v>97</v>
      </c>
      <c r="T170" s="1">
        <v>64</v>
      </c>
      <c r="U170" s="1">
        <v>54</v>
      </c>
      <c r="V170" s="1">
        <v>65</v>
      </c>
      <c r="W170" s="1">
        <v>22</v>
      </c>
      <c r="X170" s="1">
        <v>18</v>
      </c>
      <c r="Y170" s="1">
        <v>9</v>
      </c>
      <c r="Z170">
        <f>SUM(timeDistribution[[#This Row],[Column2]:[Column25]])</f>
        <v>1537</v>
      </c>
      <c r="AA170">
        <f>timeDistribution[[#This Row],[Column2]]/$Z$2</f>
        <v>5.2473763118440778E-2</v>
      </c>
      <c r="AB170">
        <f>timeDistribution[[#This Row],[Column3]]/$Z$2</f>
        <v>8.0959520239880053E-2</v>
      </c>
      <c r="AC170">
        <f>timeDistribution[[#This Row],[Column4]]/$Z$2</f>
        <v>4.7976011994002997E-2</v>
      </c>
      <c r="AD170">
        <f>timeDistribution[[#This Row],[Column5]]/$Z$2</f>
        <v>1.1994002998500749E-2</v>
      </c>
      <c r="AE170">
        <f>timeDistribution[[#This Row],[Column6]]/$Z$2</f>
        <v>1.4992503748125937E-2</v>
      </c>
      <c r="AF170">
        <f>timeDistribution[[#This Row],[Column7]]/$Z$2</f>
        <v>3.7481259370314844E-2</v>
      </c>
      <c r="AG170">
        <f>timeDistribution[[#This Row],[Column8]]/$Z$2</f>
        <v>2.8485757121439279E-2</v>
      </c>
      <c r="AH170">
        <f>timeDistribution[[#This Row],[Column9]]/$Z$2</f>
        <v>0.12443778110944528</v>
      </c>
      <c r="AI170">
        <f>timeDistribution[[#This Row],[Column10]]/$Z$2</f>
        <v>0.2353823088455772</v>
      </c>
      <c r="AJ170">
        <f>timeDistribution[[#This Row],[Column11]]/$Z$2</f>
        <v>0.11094452773613193</v>
      </c>
      <c r="AK170">
        <f>timeDistribution[[#This Row],[Column12]]/$Z$2</f>
        <v>0.13493253373313344</v>
      </c>
      <c r="AL170">
        <f>timeDistribution[[#This Row],[Column13]]/$Z$2</f>
        <v>0.13043478260869565</v>
      </c>
      <c r="AM170">
        <f>timeDistribution[[#This Row],[Column14]]/$Z$2</f>
        <v>0.17091454272863568</v>
      </c>
      <c r="AN170">
        <f>timeDistribution[[#This Row],[Column15]]/$Z$2</f>
        <v>0.15142428785607195</v>
      </c>
      <c r="AO170">
        <f>timeDistribution[[#This Row],[Column16]]/$Z$2</f>
        <v>0.16491754122938532</v>
      </c>
      <c r="AP170">
        <f>timeDistribution[[#This Row],[Column17]]/$Z$2</f>
        <v>0.16491754122938532</v>
      </c>
      <c r="AQ170">
        <f>timeDistribution[[#This Row],[Column18]]/$Z$2</f>
        <v>0.14842578710644677</v>
      </c>
      <c r="AR170">
        <f>timeDistribution[[#This Row],[Column19]]/$Z$2</f>
        <v>0.14542728635682159</v>
      </c>
      <c r="AS170">
        <f>timeDistribution[[#This Row],[Column20]]/$Z$2</f>
        <v>9.5952023988005994E-2</v>
      </c>
      <c r="AT170">
        <f>timeDistribution[[#This Row],[Column21]]/$Z$2</f>
        <v>8.0959520239880053E-2</v>
      </c>
      <c r="AU170">
        <f>timeDistribution[[#This Row],[Column22]]/$Z$2</f>
        <v>9.7451274362818585E-2</v>
      </c>
      <c r="AV170">
        <f>timeDistribution[[#This Row],[Column23]]/$Z$2</f>
        <v>3.2983508245877063E-2</v>
      </c>
      <c r="AW170">
        <f>timeDistribution[[#This Row],[Column24]]/$Z$2</f>
        <v>2.6986506746626688E-2</v>
      </c>
    </row>
    <row r="171" spans="1:49" x14ac:dyDescent="0.3">
      <c r="A171" s="1" t="s">
        <v>194</v>
      </c>
      <c r="B171" s="1">
        <v>42</v>
      </c>
      <c r="C171" s="1">
        <v>40</v>
      </c>
      <c r="D171" s="1">
        <v>4</v>
      </c>
      <c r="E171" s="1">
        <v>0</v>
      </c>
      <c r="F171" s="1">
        <v>4</v>
      </c>
      <c r="G171" s="1">
        <v>25</v>
      </c>
      <c r="H171" s="1">
        <v>7</v>
      </c>
      <c r="I171" s="1">
        <v>2</v>
      </c>
      <c r="J171" s="1">
        <v>13</v>
      </c>
      <c r="K171" s="1">
        <v>29</v>
      </c>
      <c r="L171" s="1">
        <v>40</v>
      </c>
      <c r="M171" s="1">
        <v>54</v>
      </c>
      <c r="N171" s="1">
        <v>61</v>
      </c>
      <c r="O171" s="1">
        <v>43</v>
      </c>
      <c r="P171" s="1">
        <v>29</v>
      </c>
      <c r="Q171" s="1">
        <v>27</v>
      </c>
      <c r="R171" s="1">
        <v>38</v>
      </c>
      <c r="S171" s="1">
        <v>39</v>
      </c>
      <c r="T171" s="1">
        <v>62</v>
      </c>
      <c r="U171" s="1">
        <v>28</v>
      </c>
      <c r="V171" s="1">
        <v>50</v>
      </c>
      <c r="W171" s="1">
        <v>16</v>
      </c>
      <c r="X171" s="1">
        <v>10</v>
      </c>
      <c r="Y171" s="1">
        <v>25</v>
      </c>
      <c r="Z171">
        <f>SUM(timeDistribution[[#This Row],[Column2]:[Column25]])</f>
        <v>688</v>
      </c>
      <c r="AA171">
        <f>timeDistribution[[#This Row],[Column2]]/$Z$2</f>
        <v>6.296851574212893E-2</v>
      </c>
      <c r="AB171">
        <f>timeDistribution[[#This Row],[Column3]]/$Z$2</f>
        <v>5.9970014992503748E-2</v>
      </c>
      <c r="AC171">
        <f>timeDistribution[[#This Row],[Column4]]/$Z$2</f>
        <v>5.9970014992503746E-3</v>
      </c>
      <c r="AD171">
        <f>timeDistribution[[#This Row],[Column5]]/$Z$2</f>
        <v>0</v>
      </c>
      <c r="AE171">
        <f>timeDistribution[[#This Row],[Column6]]/$Z$2</f>
        <v>5.9970014992503746E-3</v>
      </c>
      <c r="AF171">
        <f>timeDistribution[[#This Row],[Column7]]/$Z$2</f>
        <v>3.7481259370314844E-2</v>
      </c>
      <c r="AG171">
        <f>timeDistribution[[#This Row],[Column8]]/$Z$2</f>
        <v>1.0494752623688156E-2</v>
      </c>
      <c r="AH171">
        <f>timeDistribution[[#This Row],[Column9]]/$Z$2</f>
        <v>2.9985007496251873E-3</v>
      </c>
      <c r="AI171">
        <f>timeDistribution[[#This Row],[Column10]]/$Z$2</f>
        <v>1.9490254872563718E-2</v>
      </c>
      <c r="AJ171">
        <f>timeDistribution[[#This Row],[Column11]]/$Z$2</f>
        <v>4.3478260869565216E-2</v>
      </c>
      <c r="AK171">
        <f>timeDistribution[[#This Row],[Column12]]/$Z$2</f>
        <v>5.9970014992503748E-2</v>
      </c>
      <c r="AL171">
        <f>timeDistribution[[#This Row],[Column13]]/$Z$2</f>
        <v>8.0959520239880053E-2</v>
      </c>
      <c r="AM171">
        <f>timeDistribution[[#This Row],[Column14]]/$Z$2</f>
        <v>9.145427286356822E-2</v>
      </c>
      <c r="AN171">
        <f>timeDistribution[[#This Row],[Column15]]/$Z$2</f>
        <v>6.4467766116941536E-2</v>
      </c>
      <c r="AO171">
        <f>timeDistribution[[#This Row],[Column16]]/$Z$2</f>
        <v>4.3478260869565216E-2</v>
      </c>
      <c r="AP171">
        <f>timeDistribution[[#This Row],[Column17]]/$Z$2</f>
        <v>4.0479760119940027E-2</v>
      </c>
      <c r="AQ171">
        <f>timeDistribution[[#This Row],[Column18]]/$Z$2</f>
        <v>5.6971514242878558E-2</v>
      </c>
      <c r="AR171">
        <f>timeDistribution[[#This Row],[Column19]]/$Z$2</f>
        <v>5.8470764617691157E-2</v>
      </c>
      <c r="AS171">
        <f>timeDistribution[[#This Row],[Column20]]/$Z$2</f>
        <v>9.2953523238380811E-2</v>
      </c>
      <c r="AT171">
        <f>timeDistribution[[#This Row],[Column21]]/$Z$2</f>
        <v>4.1979010494752625E-2</v>
      </c>
      <c r="AU171">
        <f>timeDistribution[[#This Row],[Column22]]/$Z$2</f>
        <v>7.4962518740629688E-2</v>
      </c>
      <c r="AV171">
        <f>timeDistribution[[#This Row],[Column23]]/$Z$2</f>
        <v>2.3988005997001498E-2</v>
      </c>
      <c r="AW171">
        <f>timeDistribution[[#This Row],[Column24]]/$Z$2</f>
        <v>1.4992503748125937E-2</v>
      </c>
    </row>
    <row r="172" spans="1:49" x14ac:dyDescent="0.3">
      <c r="A172" s="1" t="s">
        <v>195</v>
      </c>
      <c r="B172" s="1">
        <v>65</v>
      </c>
      <c r="C172" s="1">
        <v>30</v>
      </c>
      <c r="D172" s="1">
        <v>11</v>
      </c>
      <c r="E172" s="1">
        <v>1</v>
      </c>
      <c r="F172" s="1">
        <v>0</v>
      </c>
      <c r="G172" s="1">
        <v>9</v>
      </c>
      <c r="H172" s="1">
        <v>8</v>
      </c>
      <c r="I172" s="1">
        <v>73</v>
      </c>
      <c r="J172" s="1">
        <v>185</v>
      </c>
      <c r="K172" s="1">
        <v>184</v>
      </c>
      <c r="L172" s="1">
        <v>142</v>
      </c>
      <c r="M172" s="1">
        <v>163</v>
      </c>
      <c r="N172" s="1">
        <v>131</v>
      </c>
      <c r="O172" s="1">
        <v>102</v>
      </c>
      <c r="P172" s="1">
        <v>167</v>
      </c>
      <c r="Q172" s="1">
        <v>143</v>
      </c>
      <c r="R172" s="1">
        <v>158</v>
      </c>
      <c r="S172" s="1">
        <v>154</v>
      </c>
      <c r="T172" s="1">
        <v>91</v>
      </c>
      <c r="U172" s="1">
        <v>103</v>
      </c>
      <c r="V172" s="1">
        <v>75</v>
      </c>
      <c r="W172" s="1">
        <v>55</v>
      </c>
      <c r="X172" s="1">
        <v>39</v>
      </c>
      <c r="Y172" s="1">
        <v>19</v>
      </c>
      <c r="Z172">
        <f>SUM(timeDistribution[[#This Row],[Column2]:[Column25]])</f>
        <v>2108</v>
      </c>
      <c r="AA172">
        <f>timeDistribution[[#This Row],[Column2]]/$Z$2</f>
        <v>9.7451274362818585E-2</v>
      </c>
      <c r="AB172">
        <f>timeDistribution[[#This Row],[Column3]]/$Z$2</f>
        <v>4.4977511244377814E-2</v>
      </c>
      <c r="AC172">
        <f>timeDistribution[[#This Row],[Column4]]/$Z$2</f>
        <v>1.6491754122938532E-2</v>
      </c>
      <c r="AD172">
        <f>timeDistribution[[#This Row],[Column5]]/$Z$2</f>
        <v>1.4992503748125937E-3</v>
      </c>
      <c r="AE172">
        <f>timeDistribution[[#This Row],[Column6]]/$Z$2</f>
        <v>0</v>
      </c>
      <c r="AF172">
        <f>timeDistribution[[#This Row],[Column7]]/$Z$2</f>
        <v>1.3493253373313344E-2</v>
      </c>
      <c r="AG172">
        <f>timeDistribution[[#This Row],[Column8]]/$Z$2</f>
        <v>1.1994002998500749E-2</v>
      </c>
      <c r="AH172">
        <f>timeDistribution[[#This Row],[Column9]]/$Z$2</f>
        <v>0.10944527736131934</v>
      </c>
      <c r="AI172">
        <f>timeDistribution[[#This Row],[Column10]]/$Z$2</f>
        <v>0.27736131934032981</v>
      </c>
      <c r="AJ172">
        <f>timeDistribution[[#This Row],[Column11]]/$Z$2</f>
        <v>0.27586206896551724</v>
      </c>
      <c r="AK172">
        <f>timeDistribution[[#This Row],[Column12]]/$Z$2</f>
        <v>0.21289355322338829</v>
      </c>
      <c r="AL172">
        <f>timeDistribution[[#This Row],[Column13]]/$Z$2</f>
        <v>0.24437781109445278</v>
      </c>
      <c r="AM172">
        <f>timeDistribution[[#This Row],[Column14]]/$Z$2</f>
        <v>0.19640179910044978</v>
      </c>
      <c r="AN172">
        <f>timeDistribution[[#This Row],[Column15]]/$Z$2</f>
        <v>0.15292353823088456</v>
      </c>
      <c r="AO172">
        <f>timeDistribution[[#This Row],[Column16]]/$Z$2</f>
        <v>0.25037481259370314</v>
      </c>
      <c r="AP172">
        <f>timeDistribution[[#This Row],[Column17]]/$Z$2</f>
        <v>0.2143928035982009</v>
      </c>
      <c r="AQ172">
        <f>timeDistribution[[#This Row],[Column18]]/$Z$2</f>
        <v>0.23688155922038981</v>
      </c>
      <c r="AR172">
        <f>timeDistribution[[#This Row],[Column19]]/$Z$2</f>
        <v>0.23088455772113944</v>
      </c>
      <c r="AS172">
        <f>timeDistribution[[#This Row],[Column20]]/$Z$2</f>
        <v>0.13643178410794601</v>
      </c>
      <c r="AT172">
        <f>timeDistribution[[#This Row],[Column21]]/$Z$2</f>
        <v>0.15442278860569716</v>
      </c>
      <c r="AU172">
        <f>timeDistribution[[#This Row],[Column22]]/$Z$2</f>
        <v>0.11244377811094453</v>
      </c>
      <c r="AV172">
        <f>timeDistribution[[#This Row],[Column23]]/$Z$2</f>
        <v>8.2458770614692659E-2</v>
      </c>
      <c r="AW172">
        <f>timeDistribution[[#This Row],[Column24]]/$Z$2</f>
        <v>5.8470764617691157E-2</v>
      </c>
    </row>
    <row r="173" spans="1:49" x14ac:dyDescent="0.3">
      <c r="A173" s="1" t="s">
        <v>196</v>
      </c>
      <c r="B173" s="1">
        <v>14</v>
      </c>
      <c r="C173" s="1">
        <v>62</v>
      </c>
      <c r="D173" s="1">
        <v>19</v>
      </c>
      <c r="E173" s="1">
        <v>56</v>
      </c>
      <c r="F173" s="1">
        <v>51</v>
      </c>
      <c r="G173" s="1">
        <v>26</v>
      </c>
      <c r="H173" s="1">
        <v>31</v>
      </c>
      <c r="I173" s="1">
        <v>88</v>
      </c>
      <c r="J173" s="1">
        <v>185</v>
      </c>
      <c r="K173" s="1">
        <v>144</v>
      </c>
      <c r="L173" s="1">
        <v>168</v>
      </c>
      <c r="M173" s="1">
        <v>164</v>
      </c>
      <c r="N173" s="1">
        <v>128</v>
      </c>
      <c r="O173" s="1">
        <v>111</v>
      </c>
      <c r="P173" s="1">
        <v>160</v>
      </c>
      <c r="Q173" s="1">
        <v>138</v>
      </c>
      <c r="R173" s="1">
        <v>156</v>
      </c>
      <c r="S173" s="1">
        <v>143</v>
      </c>
      <c r="T173" s="1">
        <v>85</v>
      </c>
      <c r="U173" s="1">
        <v>98</v>
      </c>
      <c r="V173" s="1">
        <v>92</v>
      </c>
      <c r="W173" s="1">
        <v>61</v>
      </c>
      <c r="X173" s="1">
        <v>44</v>
      </c>
      <c r="Y173" s="1">
        <v>18</v>
      </c>
      <c r="Z173">
        <f>SUM(timeDistribution[[#This Row],[Column2]:[Column25]])</f>
        <v>2242</v>
      </c>
      <c r="AA173">
        <f>timeDistribution[[#This Row],[Column2]]/$Z$2</f>
        <v>2.0989505247376312E-2</v>
      </c>
      <c r="AB173">
        <f>timeDistribution[[#This Row],[Column3]]/$Z$2</f>
        <v>9.2953523238380811E-2</v>
      </c>
      <c r="AC173">
        <f>timeDistribution[[#This Row],[Column4]]/$Z$2</f>
        <v>2.8485757121439279E-2</v>
      </c>
      <c r="AD173">
        <f>timeDistribution[[#This Row],[Column5]]/$Z$2</f>
        <v>8.395802098950525E-2</v>
      </c>
      <c r="AE173">
        <f>timeDistribution[[#This Row],[Column6]]/$Z$2</f>
        <v>7.646176911544228E-2</v>
      </c>
      <c r="AF173">
        <f>timeDistribution[[#This Row],[Column7]]/$Z$2</f>
        <v>3.8980509745127435E-2</v>
      </c>
      <c r="AG173">
        <f>timeDistribution[[#This Row],[Column8]]/$Z$2</f>
        <v>4.6476761619190406E-2</v>
      </c>
      <c r="AH173">
        <f>timeDistribution[[#This Row],[Column9]]/$Z$2</f>
        <v>0.13193403298350825</v>
      </c>
      <c r="AI173">
        <f>timeDistribution[[#This Row],[Column10]]/$Z$2</f>
        <v>0.27736131934032981</v>
      </c>
      <c r="AJ173">
        <f>timeDistribution[[#This Row],[Column11]]/$Z$2</f>
        <v>0.2158920539730135</v>
      </c>
      <c r="AK173">
        <f>timeDistribution[[#This Row],[Column12]]/$Z$2</f>
        <v>0.25187406296851572</v>
      </c>
      <c r="AL173">
        <f>timeDistribution[[#This Row],[Column13]]/$Z$2</f>
        <v>0.24587706146926536</v>
      </c>
      <c r="AM173">
        <f>timeDistribution[[#This Row],[Column14]]/$Z$2</f>
        <v>0.19190404797601199</v>
      </c>
      <c r="AN173">
        <f>timeDistribution[[#This Row],[Column15]]/$Z$2</f>
        <v>0.16641679160419789</v>
      </c>
      <c r="AO173">
        <f>timeDistribution[[#This Row],[Column16]]/$Z$2</f>
        <v>0.23988005997001499</v>
      </c>
      <c r="AP173">
        <f>timeDistribution[[#This Row],[Column17]]/$Z$2</f>
        <v>0.20689655172413793</v>
      </c>
      <c r="AQ173">
        <f>timeDistribution[[#This Row],[Column18]]/$Z$2</f>
        <v>0.23388305847076463</v>
      </c>
      <c r="AR173">
        <f>timeDistribution[[#This Row],[Column19]]/$Z$2</f>
        <v>0.2143928035982009</v>
      </c>
      <c r="AS173">
        <f>timeDistribution[[#This Row],[Column20]]/$Z$2</f>
        <v>0.12743628185907047</v>
      </c>
      <c r="AT173">
        <f>timeDistribution[[#This Row],[Column21]]/$Z$2</f>
        <v>0.14692653673163419</v>
      </c>
      <c r="AU173">
        <f>timeDistribution[[#This Row],[Column22]]/$Z$2</f>
        <v>0.13793103448275862</v>
      </c>
      <c r="AV173">
        <f>timeDistribution[[#This Row],[Column23]]/$Z$2</f>
        <v>9.145427286356822E-2</v>
      </c>
      <c r="AW173">
        <f>timeDistribution[[#This Row],[Column24]]/$Z$2</f>
        <v>6.5967016491754127E-2</v>
      </c>
    </row>
    <row r="174" spans="1:49" x14ac:dyDescent="0.3">
      <c r="A174" s="1" t="s">
        <v>197</v>
      </c>
      <c r="B174" s="1">
        <v>24</v>
      </c>
      <c r="C174" s="1">
        <v>45</v>
      </c>
      <c r="D174" s="1">
        <v>54</v>
      </c>
      <c r="E174" s="1">
        <v>71</v>
      </c>
      <c r="F174" s="1">
        <v>10</v>
      </c>
      <c r="G174" s="1">
        <v>18</v>
      </c>
      <c r="H174" s="1">
        <v>22</v>
      </c>
      <c r="I174" s="1">
        <v>80</v>
      </c>
      <c r="J174" s="1">
        <v>225</v>
      </c>
      <c r="K174" s="1">
        <v>181</v>
      </c>
      <c r="L174" s="1">
        <v>173</v>
      </c>
      <c r="M174" s="1">
        <v>167</v>
      </c>
      <c r="N174" s="1">
        <v>147</v>
      </c>
      <c r="O174" s="1">
        <v>104</v>
      </c>
      <c r="P174" s="1">
        <v>150</v>
      </c>
      <c r="Q174" s="1">
        <v>175</v>
      </c>
      <c r="R174" s="1">
        <v>165</v>
      </c>
      <c r="S174" s="1">
        <v>146</v>
      </c>
      <c r="T174" s="1">
        <v>114</v>
      </c>
      <c r="U174" s="1">
        <v>74</v>
      </c>
      <c r="V174" s="1">
        <v>79</v>
      </c>
      <c r="W174" s="1">
        <v>57</v>
      </c>
      <c r="X174" s="1">
        <v>48</v>
      </c>
      <c r="Y174" s="1">
        <v>10</v>
      </c>
      <c r="Z174">
        <f>SUM(timeDistribution[[#This Row],[Column2]:[Column25]])</f>
        <v>2339</v>
      </c>
      <c r="AA174">
        <f>timeDistribution[[#This Row],[Column2]]/$Z$2</f>
        <v>3.5982008995502246E-2</v>
      </c>
      <c r="AB174">
        <f>timeDistribution[[#This Row],[Column3]]/$Z$2</f>
        <v>6.7466266866566718E-2</v>
      </c>
      <c r="AC174">
        <f>timeDistribution[[#This Row],[Column4]]/$Z$2</f>
        <v>8.0959520239880053E-2</v>
      </c>
      <c r="AD174">
        <f>timeDistribution[[#This Row],[Column5]]/$Z$2</f>
        <v>0.10644677661169415</v>
      </c>
      <c r="AE174">
        <f>timeDistribution[[#This Row],[Column6]]/$Z$2</f>
        <v>1.4992503748125937E-2</v>
      </c>
      <c r="AF174">
        <f>timeDistribution[[#This Row],[Column7]]/$Z$2</f>
        <v>2.6986506746626688E-2</v>
      </c>
      <c r="AG174">
        <f>timeDistribution[[#This Row],[Column8]]/$Z$2</f>
        <v>3.2983508245877063E-2</v>
      </c>
      <c r="AH174">
        <f>timeDistribution[[#This Row],[Column9]]/$Z$2</f>
        <v>0.1199400299850075</v>
      </c>
      <c r="AI174">
        <f>timeDistribution[[#This Row],[Column10]]/$Z$2</f>
        <v>0.33733133433283358</v>
      </c>
      <c r="AJ174">
        <f>timeDistribution[[#This Row],[Column11]]/$Z$2</f>
        <v>0.27136431784107945</v>
      </c>
      <c r="AK174">
        <f>timeDistribution[[#This Row],[Column12]]/$Z$2</f>
        <v>0.25937031484257872</v>
      </c>
      <c r="AL174">
        <f>timeDistribution[[#This Row],[Column13]]/$Z$2</f>
        <v>0.25037481259370314</v>
      </c>
      <c r="AM174">
        <f>timeDistribution[[#This Row],[Column14]]/$Z$2</f>
        <v>0.22038980509745126</v>
      </c>
      <c r="AN174">
        <f>timeDistribution[[#This Row],[Column15]]/$Z$2</f>
        <v>0.15592203898050974</v>
      </c>
      <c r="AO174">
        <f>timeDistribution[[#This Row],[Column16]]/$Z$2</f>
        <v>0.22488755622188905</v>
      </c>
      <c r="AP174">
        <f>timeDistribution[[#This Row],[Column17]]/$Z$2</f>
        <v>0.26236881559220387</v>
      </c>
      <c r="AQ174">
        <f>timeDistribution[[#This Row],[Column18]]/$Z$2</f>
        <v>0.24737631184407796</v>
      </c>
      <c r="AR174">
        <f>timeDistribution[[#This Row],[Column19]]/$Z$2</f>
        <v>0.21889055472263869</v>
      </c>
      <c r="AS174">
        <f>timeDistribution[[#This Row],[Column20]]/$Z$2</f>
        <v>0.17091454272863568</v>
      </c>
      <c r="AT174">
        <f>timeDistribution[[#This Row],[Column21]]/$Z$2</f>
        <v>0.11094452773613193</v>
      </c>
      <c r="AU174">
        <f>timeDistribution[[#This Row],[Column22]]/$Z$2</f>
        <v>0.1184407796101949</v>
      </c>
      <c r="AV174">
        <f>timeDistribution[[#This Row],[Column23]]/$Z$2</f>
        <v>8.5457271364317841E-2</v>
      </c>
      <c r="AW174">
        <f>timeDistribution[[#This Row],[Column24]]/$Z$2</f>
        <v>7.1964017991004492E-2</v>
      </c>
    </row>
    <row r="175" spans="1:49" x14ac:dyDescent="0.3">
      <c r="A175" s="1" t="s">
        <v>198</v>
      </c>
      <c r="B175" s="1">
        <v>12</v>
      </c>
      <c r="C175" s="1">
        <v>90</v>
      </c>
      <c r="D175" s="1">
        <v>25</v>
      </c>
      <c r="E175" s="1">
        <v>12</v>
      </c>
      <c r="F175" s="1">
        <v>17</v>
      </c>
      <c r="G175" s="1">
        <v>16</v>
      </c>
      <c r="H175" s="1">
        <v>23</v>
      </c>
      <c r="I175" s="1">
        <v>26</v>
      </c>
      <c r="J175" s="1">
        <v>36</v>
      </c>
      <c r="K175" s="1">
        <v>40</v>
      </c>
      <c r="L175" s="1">
        <v>60</v>
      </c>
      <c r="M175" s="1">
        <v>72</v>
      </c>
      <c r="N175" s="1">
        <v>53</v>
      </c>
      <c r="O175" s="1">
        <v>40</v>
      </c>
      <c r="P175" s="1">
        <v>42</v>
      </c>
      <c r="Q175" s="1">
        <v>44</v>
      </c>
      <c r="R175" s="1">
        <v>33</v>
      </c>
      <c r="S175" s="1">
        <v>48</v>
      </c>
      <c r="T175" s="1">
        <v>32</v>
      </c>
      <c r="U175" s="1">
        <v>34</v>
      </c>
      <c r="V175" s="1">
        <v>23</v>
      </c>
      <c r="W175" s="1">
        <v>10</v>
      </c>
      <c r="X175" s="1">
        <v>21</v>
      </c>
      <c r="Y175" s="1">
        <v>8</v>
      </c>
      <c r="Z175">
        <f>SUM(timeDistribution[[#This Row],[Column2]:[Column25]])</f>
        <v>817</v>
      </c>
      <c r="AA175">
        <f>timeDistribution[[#This Row],[Column2]]/$Z$2</f>
        <v>1.7991004497751123E-2</v>
      </c>
      <c r="AB175">
        <f>timeDistribution[[#This Row],[Column3]]/$Z$2</f>
        <v>0.13493253373313344</v>
      </c>
      <c r="AC175">
        <f>timeDistribution[[#This Row],[Column4]]/$Z$2</f>
        <v>3.7481259370314844E-2</v>
      </c>
      <c r="AD175">
        <f>timeDistribution[[#This Row],[Column5]]/$Z$2</f>
        <v>1.7991004497751123E-2</v>
      </c>
      <c r="AE175">
        <f>timeDistribution[[#This Row],[Column6]]/$Z$2</f>
        <v>2.5487256371814093E-2</v>
      </c>
      <c r="AF175">
        <f>timeDistribution[[#This Row],[Column7]]/$Z$2</f>
        <v>2.3988005997001498E-2</v>
      </c>
      <c r="AG175">
        <f>timeDistribution[[#This Row],[Column8]]/$Z$2</f>
        <v>3.4482758620689655E-2</v>
      </c>
      <c r="AH175">
        <f>timeDistribution[[#This Row],[Column9]]/$Z$2</f>
        <v>3.8980509745127435E-2</v>
      </c>
      <c r="AI175">
        <f>timeDistribution[[#This Row],[Column10]]/$Z$2</f>
        <v>5.3973013493253376E-2</v>
      </c>
      <c r="AJ175">
        <f>timeDistribution[[#This Row],[Column11]]/$Z$2</f>
        <v>5.9970014992503748E-2</v>
      </c>
      <c r="AK175">
        <f>timeDistribution[[#This Row],[Column12]]/$Z$2</f>
        <v>8.9955022488755629E-2</v>
      </c>
      <c r="AL175">
        <f>timeDistribution[[#This Row],[Column13]]/$Z$2</f>
        <v>0.10794602698650675</v>
      </c>
      <c r="AM175">
        <f>timeDistribution[[#This Row],[Column14]]/$Z$2</f>
        <v>7.9460269865067462E-2</v>
      </c>
      <c r="AN175">
        <f>timeDistribution[[#This Row],[Column15]]/$Z$2</f>
        <v>5.9970014992503748E-2</v>
      </c>
      <c r="AO175">
        <f>timeDistribution[[#This Row],[Column16]]/$Z$2</f>
        <v>6.296851574212893E-2</v>
      </c>
      <c r="AP175">
        <f>timeDistribution[[#This Row],[Column17]]/$Z$2</f>
        <v>6.5967016491754127E-2</v>
      </c>
      <c r="AQ175">
        <f>timeDistribution[[#This Row],[Column18]]/$Z$2</f>
        <v>4.9475262368815595E-2</v>
      </c>
      <c r="AR175">
        <f>timeDistribution[[#This Row],[Column19]]/$Z$2</f>
        <v>7.1964017991004492E-2</v>
      </c>
      <c r="AS175">
        <f>timeDistribution[[#This Row],[Column20]]/$Z$2</f>
        <v>4.7976011994002997E-2</v>
      </c>
      <c r="AT175">
        <f>timeDistribution[[#This Row],[Column21]]/$Z$2</f>
        <v>5.0974512743628186E-2</v>
      </c>
      <c r="AU175">
        <f>timeDistribution[[#This Row],[Column22]]/$Z$2</f>
        <v>3.4482758620689655E-2</v>
      </c>
      <c r="AV175">
        <f>timeDistribution[[#This Row],[Column23]]/$Z$2</f>
        <v>1.4992503748125937E-2</v>
      </c>
      <c r="AW175">
        <f>timeDistribution[[#This Row],[Column24]]/$Z$2</f>
        <v>3.1484257871064465E-2</v>
      </c>
    </row>
    <row r="176" spans="1:49" x14ac:dyDescent="0.3">
      <c r="A176" s="1" t="s">
        <v>199</v>
      </c>
      <c r="B176" s="1">
        <v>93</v>
      </c>
      <c r="C176" s="1">
        <v>23</v>
      </c>
      <c r="D176" s="1">
        <v>44</v>
      </c>
      <c r="E176" s="1">
        <v>13</v>
      </c>
      <c r="F176" s="1">
        <v>12</v>
      </c>
      <c r="G176" s="1">
        <v>11</v>
      </c>
      <c r="H176" s="1">
        <v>13</v>
      </c>
      <c r="I176" s="1">
        <v>71</v>
      </c>
      <c r="J176" s="1">
        <v>236</v>
      </c>
      <c r="K176" s="1">
        <v>194</v>
      </c>
      <c r="L176" s="1">
        <v>210</v>
      </c>
      <c r="M176" s="1">
        <v>185</v>
      </c>
      <c r="N176" s="1">
        <v>147</v>
      </c>
      <c r="O176" s="1">
        <v>120</v>
      </c>
      <c r="P176" s="1">
        <v>154</v>
      </c>
      <c r="Q176" s="1">
        <v>188</v>
      </c>
      <c r="R176" s="1">
        <v>199</v>
      </c>
      <c r="S176" s="1">
        <v>141</v>
      </c>
      <c r="T176" s="1">
        <v>132</v>
      </c>
      <c r="U176" s="1">
        <v>68</v>
      </c>
      <c r="V176" s="1">
        <v>77</v>
      </c>
      <c r="W176" s="1">
        <v>60</v>
      </c>
      <c r="X176" s="1">
        <v>41</v>
      </c>
      <c r="Y176" s="1">
        <v>29</v>
      </c>
      <c r="Z176">
        <f>SUM(timeDistribution[[#This Row],[Column2]:[Column25]])</f>
        <v>2461</v>
      </c>
      <c r="AA176">
        <f>timeDistribution[[#This Row],[Column2]]/$Z$2</f>
        <v>0.13943028485757122</v>
      </c>
      <c r="AB176">
        <f>timeDistribution[[#This Row],[Column3]]/$Z$2</f>
        <v>3.4482758620689655E-2</v>
      </c>
      <c r="AC176">
        <f>timeDistribution[[#This Row],[Column4]]/$Z$2</f>
        <v>6.5967016491754127E-2</v>
      </c>
      <c r="AD176">
        <f>timeDistribution[[#This Row],[Column5]]/$Z$2</f>
        <v>1.9490254872563718E-2</v>
      </c>
      <c r="AE176">
        <f>timeDistribution[[#This Row],[Column6]]/$Z$2</f>
        <v>1.7991004497751123E-2</v>
      </c>
      <c r="AF176">
        <f>timeDistribution[[#This Row],[Column7]]/$Z$2</f>
        <v>1.6491754122938532E-2</v>
      </c>
      <c r="AG176">
        <f>timeDistribution[[#This Row],[Column8]]/$Z$2</f>
        <v>1.9490254872563718E-2</v>
      </c>
      <c r="AH176">
        <f>timeDistribution[[#This Row],[Column9]]/$Z$2</f>
        <v>0.10644677661169415</v>
      </c>
      <c r="AI176">
        <f>timeDistribution[[#This Row],[Column10]]/$Z$2</f>
        <v>0.35382308845577209</v>
      </c>
      <c r="AJ176">
        <f>timeDistribution[[#This Row],[Column11]]/$Z$2</f>
        <v>0.29085457271364318</v>
      </c>
      <c r="AK176">
        <f>timeDistribution[[#This Row],[Column12]]/$Z$2</f>
        <v>0.31484257871064469</v>
      </c>
      <c r="AL176">
        <f>timeDistribution[[#This Row],[Column13]]/$Z$2</f>
        <v>0.27736131934032981</v>
      </c>
      <c r="AM176">
        <f>timeDistribution[[#This Row],[Column14]]/$Z$2</f>
        <v>0.22038980509745126</v>
      </c>
      <c r="AN176">
        <f>timeDistribution[[#This Row],[Column15]]/$Z$2</f>
        <v>0.17991004497751126</v>
      </c>
      <c r="AO176">
        <f>timeDistribution[[#This Row],[Column16]]/$Z$2</f>
        <v>0.23088455772113944</v>
      </c>
      <c r="AP176">
        <f>timeDistribution[[#This Row],[Column17]]/$Z$2</f>
        <v>0.2818590704647676</v>
      </c>
      <c r="AQ176">
        <f>timeDistribution[[#This Row],[Column18]]/$Z$2</f>
        <v>0.29835082458770612</v>
      </c>
      <c r="AR176">
        <f>timeDistribution[[#This Row],[Column19]]/$Z$2</f>
        <v>0.21139430284857572</v>
      </c>
      <c r="AS176">
        <f>timeDistribution[[#This Row],[Column20]]/$Z$2</f>
        <v>0.19790104947526238</v>
      </c>
      <c r="AT176">
        <f>timeDistribution[[#This Row],[Column21]]/$Z$2</f>
        <v>0.10194902548725637</v>
      </c>
      <c r="AU176">
        <f>timeDistribution[[#This Row],[Column22]]/$Z$2</f>
        <v>0.11544227886056972</v>
      </c>
      <c r="AV176">
        <f>timeDistribution[[#This Row],[Column23]]/$Z$2</f>
        <v>8.9955022488755629E-2</v>
      </c>
      <c r="AW176">
        <f>timeDistribution[[#This Row],[Column24]]/$Z$2</f>
        <v>6.1469265367316339E-2</v>
      </c>
    </row>
    <row r="177" spans="1:49" x14ac:dyDescent="0.3">
      <c r="A177" s="1" t="s">
        <v>200</v>
      </c>
      <c r="B177" s="1">
        <v>39</v>
      </c>
      <c r="C177" s="1">
        <v>43</v>
      </c>
      <c r="D177" s="1">
        <v>32</v>
      </c>
      <c r="E177" s="1">
        <v>29</v>
      </c>
      <c r="F177" s="1">
        <v>4</v>
      </c>
      <c r="G177" s="1">
        <v>12</v>
      </c>
      <c r="H177" s="1">
        <v>13</v>
      </c>
      <c r="I177" s="1">
        <v>62</v>
      </c>
      <c r="J177" s="1">
        <v>241</v>
      </c>
      <c r="K177" s="1">
        <v>167</v>
      </c>
      <c r="L177" s="1">
        <v>144</v>
      </c>
      <c r="M177" s="1">
        <v>183</v>
      </c>
      <c r="N177" s="1">
        <v>144</v>
      </c>
      <c r="O177" s="1">
        <v>96</v>
      </c>
      <c r="P177" s="1">
        <v>161</v>
      </c>
      <c r="Q177" s="1">
        <v>169</v>
      </c>
      <c r="R177" s="1">
        <v>121</v>
      </c>
      <c r="S177" s="1">
        <v>140</v>
      </c>
      <c r="T177" s="1">
        <v>186</v>
      </c>
      <c r="U177" s="1">
        <v>133</v>
      </c>
      <c r="V177" s="1">
        <v>89</v>
      </c>
      <c r="W177" s="1">
        <v>109</v>
      </c>
      <c r="X177" s="1">
        <v>42</v>
      </c>
      <c r="Y177" s="1">
        <v>20</v>
      </c>
      <c r="Z177">
        <f>SUM(timeDistribution[[#This Row],[Column2]:[Column25]])</f>
        <v>2379</v>
      </c>
      <c r="AA177">
        <f>timeDistribution[[#This Row],[Column2]]/$Z$2</f>
        <v>5.8470764617691157E-2</v>
      </c>
      <c r="AB177">
        <f>timeDistribution[[#This Row],[Column3]]/$Z$2</f>
        <v>6.4467766116941536E-2</v>
      </c>
      <c r="AC177">
        <f>timeDistribution[[#This Row],[Column4]]/$Z$2</f>
        <v>4.7976011994002997E-2</v>
      </c>
      <c r="AD177">
        <f>timeDistribution[[#This Row],[Column5]]/$Z$2</f>
        <v>4.3478260869565216E-2</v>
      </c>
      <c r="AE177">
        <f>timeDistribution[[#This Row],[Column6]]/$Z$2</f>
        <v>5.9970014992503746E-3</v>
      </c>
      <c r="AF177">
        <f>timeDistribution[[#This Row],[Column7]]/$Z$2</f>
        <v>1.7991004497751123E-2</v>
      </c>
      <c r="AG177">
        <f>timeDistribution[[#This Row],[Column8]]/$Z$2</f>
        <v>1.9490254872563718E-2</v>
      </c>
      <c r="AH177">
        <f>timeDistribution[[#This Row],[Column9]]/$Z$2</f>
        <v>9.2953523238380811E-2</v>
      </c>
      <c r="AI177">
        <f>timeDistribution[[#This Row],[Column10]]/$Z$2</f>
        <v>0.36131934032983509</v>
      </c>
      <c r="AJ177">
        <f>timeDistribution[[#This Row],[Column11]]/$Z$2</f>
        <v>0.25037481259370314</v>
      </c>
      <c r="AK177">
        <f>timeDistribution[[#This Row],[Column12]]/$Z$2</f>
        <v>0.2158920539730135</v>
      </c>
      <c r="AL177">
        <f>timeDistribution[[#This Row],[Column13]]/$Z$2</f>
        <v>0.27436281859070466</v>
      </c>
      <c r="AM177">
        <f>timeDistribution[[#This Row],[Column14]]/$Z$2</f>
        <v>0.2158920539730135</v>
      </c>
      <c r="AN177">
        <f>timeDistribution[[#This Row],[Column15]]/$Z$2</f>
        <v>0.14392803598200898</v>
      </c>
      <c r="AO177">
        <f>timeDistribution[[#This Row],[Column16]]/$Z$2</f>
        <v>0.2413793103448276</v>
      </c>
      <c r="AP177">
        <f>timeDistribution[[#This Row],[Column17]]/$Z$2</f>
        <v>0.25337331334332835</v>
      </c>
      <c r="AQ177">
        <f>timeDistribution[[#This Row],[Column18]]/$Z$2</f>
        <v>0.18140929535232383</v>
      </c>
      <c r="AR177">
        <f>timeDistribution[[#This Row],[Column19]]/$Z$2</f>
        <v>0.20989505247376311</v>
      </c>
      <c r="AS177">
        <f>timeDistribution[[#This Row],[Column20]]/$Z$2</f>
        <v>0.27886056971514245</v>
      </c>
      <c r="AT177">
        <f>timeDistribution[[#This Row],[Column21]]/$Z$2</f>
        <v>0.19940029985007496</v>
      </c>
      <c r="AU177">
        <f>timeDistribution[[#This Row],[Column22]]/$Z$2</f>
        <v>0.13343328335832083</v>
      </c>
      <c r="AV177">
        <f>timeDistribution[[#This Row],[Column23]]/$Z$2</f>
        <v>0.16341829085457271</v>
      </c>
      <c r="AW177">
        <f>timeDistribution[[#This Row],[Column24]]/$Z$2</f>
        <v>6.296851574212893E-2</v>
      </c>
    </row>
    <row r="178" spans="1:49" x14ac:dyDescent="0.3">
      <c r="A178" s="1" t="s">
        <v>201</v>
      </c>
      <c r="B178" s="1">
        <v>19</v>
      </c>
      <c r="C178" s="1">
        <v>48</v>
      </c>
      <c r="D178" s="1">
        <v>30</v>
      </c>
      <c r="E178" s="1">
        <v>46</v>
      </c>
      <c r="F178" s="1">
        <v>43</v>
      </c>
      <c r="G178" s="1">
        <v>21</v>
      </c>
      <c r="H178" s="1">
        <v>27</v>
      </c>
      <c r="I178" s="1">
        <v>68</v>
      </c>
      <c r="J178" s="1">
        <v>233</v>
      </c>
      <c r="K178" s="1">
        <v>198</v>
      </c>
      <c r="L178" s="1">
        <v>177</v>
      </c>
      <c r="M178" s="1">
        <v>165</v>
      </c>
      <c r="N178" s="1">
        <v>135</v>
      </c>
      <c r="O178" s="1">
        <v>99</v>
      </c>
      <c r="P178" s="1">
        <v>125</v>
      </c>
      <c r="Q178" s="1">
        <v>210</v>
      </c>
      <c r="R178" s="1">
        <v>185</v>
      </c>
      <c r="S178" s="1">
        <v>171</v>
      </c>
      <c r="T178" s="1">
        <v>154</v>
      </c>
      <c r="U178" s="1">
        <v>111</v>
      </c>
      <c r="V178" s="1">
        <v>148</v>
      </c>
      <c r="W178" s="1">
        <v>75</v>
      </c>
      <c r="X178" s="1">
        <v>50</v>
      </c>
      <c r="Y178" s="1">
        <v>45</v>
      </c>
      <c r="Z178">
        <f>SUM(timeDistribution[[#This Row],[Column2]:[Column25]])</f>
        <v>2583</v>
      </c>
      <c r="AA178">
        <f>timeDistribution[[#This Row],[Column2]]/$Z$2</f>
        <v>2.8485757121439279E-2</v>
      </c>
      <c r="AB178">
        <f>timeDistribution[[#This Row],[Column3]]/$Z$2</f>
        <v>7.1964017991004492E-2</v>
      </c>
      <c r="AC178">
        <f>timeDistribution[[#This Row],[Column4]]/$Z$2</f>
        <v>4.4977511244377814E-2</v>
      </c>
      <c r="AD178">
        <f>timeDistribution[[#This Row],[Column5]]/$Z$2</f>
        <v>6.8965517241379309E-2</v>
      </c>
      <c r="AE178">
        <f>timeDistribution[[#This Row],[Column6]]/$Z$2</f>
        <v>6.4467766116941536E-2</v>
      </c>
      <c r="AF178">
        <f>timeDistribution[[#This Row],[Column7]]/$Z$2</f>
        <v>3.1484257871064465E-2</v>
      </c>
      <c r="AG178">
        <f>timeDistribution[[#This Row],[Column8]]/$Z$2</f>
        <v>4.0479760119940027E-2</v>
      </c>
      <c r="AH178">
        <f>timeDistribution[[#This Row],[Column9]]/$Z$2</f>
        <v>0.10194902548725637</v>
      </c>
      <c r="AI178">
        <f>timeDistribution[[#This Row],[Column10]]/$Z$2</f>
        <v>0.34932533733133431</v>
      </c>
      <c r="AJ178">
        <f>timeDistribution[[#This Row],[Column11]]/$Z$2</f>
        <v>0.29685157421289354</v>
      </c>
      <c r="AK178">
        <f>timeDistribution[[#This Row],[Column12]]/$Z$2</f>
        <v>0.26536731634182908</v>
      </c>
      <c r="AL178">
        <f>timeDistribution[[#This Row],[Column13]]/$Z$2</f>
        <v>0.24737631184407796</v>
      </c>
      <c r="AM178">
        <f>timeDistribution[[#This Row],[Column14]]/$Z$2</f>
        <v>0.20239880059970014</v>
      </c>
      <c r="AN178">
        <f>timeDistribution[[#This Row],[Column15]]/$Z$2</f>
        <v>0.14842578710644677</v>
      </c>
      <c r="AO178">
        <f>timeDistribution[[#This Row],[Column16]]/$Z$2</f>
        <v>0.1874062968515742</v>
      </c>
      <c r="AP178">
        <f>timeDistribution[[#This Row],[Column17]]/$Z$2</f>
        <v>0.31484257871064469</v>
      </c>
      <c r="AQ178">
        <f>timeDistribution[[#This Row],[Column18]]/$Z$2</f>
        <v>0.27736131934032981</v>
      </c>
      <c r="AR178">
        <f>timeDistribution[[#This Row],[Column19]]/$Z$2</f>
        <v>0.25637181409295351</v>
      </c>
      <c r="AS178">
        <f>timeDistribution[[#This Row],[Column20]]/$Z$2</f>
        <v>0.23088455772113944</v>
      </c>
      <c r="AT178">
        <f>timeDistribution[[#This Row],[Column21]]/$Z$2</f>
        <v>0.16641679160419789</v>
      </c>
      <c r="AU178">
        <f>timeDistribution[[#This Row],[Column22]]/$Z$2</f>
        <v>0.22188905547226387</v>
      </c>
      <c r="AV178">
        <f>timeDistribution[[#This Row],[Column23]]/$Z$2</f>
        <v>0.11244377811094453</v>
      </c>
      <c r="AW178">
        <f>timeDistribution[[#This Row],[Column24]]/$Z$2</f>
        <v>7.4962518740629688E-2</v>
      </c>
    </row>
    <row r="179" spans="1:49" x14ac:dyDescent="0.3">
      <c r="A179" s="1" t="s">
        <v>202</v>
      </c>
      <c r="B179" s="1">
        <v>72</v>
      </c>
      <c r="C179" s="1">
        <v>43</v>
      </c>
      <c r="D179" s="1">
        <v>58</v>
      </c>
      <c r="E179" s="1">
        <v>4</v>
      </c>
      <c r="F179" s="1">
        <v>9</v>
      </c>
      <c r="G179" s="1">
        <v>17</v>
      </c>
      <c r="H179" s="1">
        <v>29</v>
      </c>
      <c r="I179" s="1">
        <v>109</v>
      </c>
      <c r="J179" s="1">
        <v>247</v>
      </c>
      <c r="K179" s="1">
        <v>156</v>
      </c>
      <c r="L179" s="1">
        <v>196</v>
      </c>
      <c r="M179" s="1">
        <v>162</v>
      </c>
      <c r="N179" s="1">
        <v>130</v>
      </c>
      <c r="O179" s="1">
        <v>111</v>
      </c>
      <c r="P179" s="1">
        <v>193</v>
      </c>
      <c r="Q179" s="1">
        <v>147</v>
      </c>
      <c r="R179" s="1">
        <v>119</v>
      </c>
      <c r="S179" s="1">
        <v>104</v>
      </c>
      <c r="T179" s="1">
        <v>128</v>
      </c>
      <c r="U179" s="1">
        <v>117</v>
      </c>
      <c r="V179" s="1">
        <v>90</v>
      </c>
      <c r="W179" s="1">
        <v>90</v>
      </c>
      <c r="X179" s="1">
        <v>35</v>
      </c>
      <c r="Y179" s="1">
        <v>20</v>
      </c>
      <c r="Z179">
        <f>SUM(timeDistribution[[#This Row],[Column2]:[Column25]])</f>
        <v>2386</v>
      </c>
      <c r="AA179">
        <f>timeDistribution[[#This Row],[Column2]]/$Z$2</f>
        <v>0.10794602698650675</v>
      </c>
      <c r="AB179">
        <f>timeDistribution[[#This Row],[Column3]]/$Z$2</f>
        <v>6.4467766116941536E-2</v>
      </c>
      <c r="AC179">
        <f>timeDistribution[[#This Row],[Column4]]/$Z$2</f>
        <v>8.6956521739130432E-2</v>
      </c>
      <c r="AD179">
        <f>timeDistribution[[#This Row],[Column5]]/$Z$2</f>
        <v>5.9970014992503746E-3</v>
      </c>
      <c r="AE179">
        <f>timeDistribution[[#This Row],[Column6]]/$Z$2</f>
        <v>1.3493253373313344E-2</v>
      </c>
      <c r="AF179">
        <f>timeDistribution[[#This Row],[Column7]]/$Z$2</f>
        <v>2.5487256371814093E-2</v>
      </c>
      <c r="AG179">
        <f>timeDistribution[[#This Row],[Column8]]/$Z$2</f>
        <v>4.3478260869565216E-2</v>
      </c>
      <c r="AH179">
        <f>timeDistribution[[#This Row],[Column9]]/$Z$2</f>
        <v>0.16341829085457271</v>
      </c>
      <c r="AI179">
        <f>timeDistribution[[#This Row],[Column10]]/$Z$2</f>
        <v>0.37031484257871067</v>
      </c>
      <c r="AJ179">
        <f>timeDistribution[[#This Row],[Column11]]/$Z$2</f>
        <v>0.23388305847076463</v>
      </c>
      <c r="AK179">
        <f>timeDistribution[[#This Row],[Column12]]/$Z$2</f>
        <v>0.29385307346326839</v>
      </c>
      <c r="AL179">
        <f>timeDistribution[[#This Row],[Column13]]/$Z$2</f>
        <v>0.24287856071964017</v>
      </c>
      <c r="AM179">
        <f>timeDistribution[[#This Row],[Column14]]/$Z$2</f>
        <v>0.19490254872563717</v>
      </c>
      <c r="AN179">
        <f>timeDistribution[[#This Row],[Column15]]/$Z$2</f>
        <v>0.16641679160419789</v>
      </c>
      <c r="AO179">
        <f>timeDistribution[[#This Row],[Column16]]/$Z$2</f>
        <v>0.2893553223388306</v>
      </c>
      <c r="AP179">
        <f>timeDistribution[[#This Row],[Column17]]/$Z$2</f>
        <v>0.22038980509745126</v>
      </c>
      <c r="AQ179">
        <f>timeDistribution[[#This Row],[Column18]]/$Z$2</f>
        <v>0.17841079460269865</v>
      </c>
      <c r="AR179">
        <f>timeDistribution[[#This Row],[Column19]]/$Z$2</f>
        <v>0.15592203898050974</v>
      </c>
      <c r="AS179">
        <f>timeDistribution[[#This Row],[Column20]]/$Z$2</f>
        <v>0.19190404797601199</v>
      </c>
      <c r="AT179">
        <f>timeDistribution[[#This Row],[Column21]]/$Z$2</f>
        <v>0.17541229385307347</v>
      </c>
      <c r="AU179">
        <f>timeDistribution[[#This Row],[Column22]]/$Z$2</f>
        <v>0.13493253373313344</v>
      </c>
      <c r="AV179">
        <f>timeDistribution[[#This Row],[Column23]]/$Z$2</f>
        <v>0.13493253373313344</v>
      </c>
      <c r="AW179">
        <f>timeDistribution[[#This Row],[Column24]]/$Z$2</f>
        <v>5.2473763118440778E-2</v>
      </c>
    </row>
    <row r="180" spans="1:49" x14ac:dyDescent="0.3">
      <c r="A180" s="1" t="s">
        <v>203</v>
      </c>
      <c r="B180" s="1">
        <v>57</v>
      </c>
      <c r="C180" s="1">
        <v>52</v>
      </c>
      <c r="D180" s="1">
        <v>39</v>
      </c>
      <c r="E180" s="1">
        <v>32</v>
      </c>
      <c r="F180" s="1">
        <v>13</v>
      </c>
      <c r="G180" s="1">
        <v>13</v>
      </c>
      <c r="H180" s="1">
        <v>30</v>
      </c>
      <c r="I180" s="1">
        <v>65</v>
      </c>
      <c r="J180" s="1">
        <v>239</v>
      </c>
      <c r="K180" s="1">
        <v>184</v>
      </c>
      <c r="L180" s="1">
        <v>148</v>
      </c>
      <c r="M180" s="1">
        <v>160</v>
      </c>
      <c r="N180" s="1">
        <v>144</v>
      </c>
      <c r="O180" s="1">
        <v>107</v>
      </c>
      <c r="P180" s="1">
        <v>162</v>
      </c>
      <c r="Q180" s="1">
        <v>185</v>
      </c>
      <c r="R180" s="1">
        <v>126</v>
      </c>
      <c r="S180" s="1">
        <v>171</v>
      </c>
      <c r="T180" s="1">
        <v>146</v>
      </c>
      <c r="U180" s="1">
        <v>93</v>
      </c>
      <c r="V180" s="1">
        <v>99</v>
      </c>
      <c r="W180" s="1">
        <v>91</v>
      </c>
      <c r="X180" s="1">
        <v>44</v>
      </c>
      <c r="Y180" s="1">
        <v>13</v>
      </c>
      <c r="Z180">
        <f>SUM(timeDistribution[[#This Row],[Column2]:[Column25]])</f>
        <v>2413</v>
      </c>
      <c r="AA180">
        <f>timeDistribution[[#This Row],[Column2]]/$Z$2</f>
        <v>8.5457271364317841E-2</v>
      </c>
      <c r="AB180">
        <f>timeDistribution[[#This Row],[Column3]]/$Z$2</f>
        <v>7.7961019490254871E-2</v>
      </c>
      <c r="AC180">
        <f>timeDistribution[[#This Row],[Column4]]/$Z$2</f>
        <v>5.8470764617691157E-2</v>
      </c>
      <c r="AD180">
        <f>timeDistribution[[#This Row],[Column5]]/$Z$2</f>
        <v>4.7976011994002997E-2</v>
      </c>
      <c r="AE180">
        <f>timeDistribution[[#This Row],[Column6]]/$Z$2</f>
        <v>1.9490254872563718E-2</v>
      </c>
      <c r="AF180">
        <f>timeDistribution[[#This Row],[Column7]]/$Z$2</f>
        <v>1.9490254872563718E-2</v>
      </c>
      <c r="AG180">
        <f>timeDistribution[[#This Row],[Column8]]/$Z$2</f>
        <v>4.4977511244377814E-2</v>
      </c>
      <c r="AH180">
        <f>timeDistribution[[#This Row],[Column9]]/$Z$2</f>
        <v>9.7451274362818585E-2</v>
      </c>
      <c r="AI180">
        <f>timeDistribution[[#This Row],[Column10]]/$Z$2</f>
        <v>0.35832083958020988</v>
      </c>
      <c r="AJ180">
        <f>timeDistribution[[#This Row],[Column11]]/$Z$2</f>
        <v>0.27586206896551724</v>
      </c>
      <c r="AK180">
        <f>timeDistribution[[#This Row],[Column12]]/$Z$2</f>
        <v>0.22188905547226387</v>
      </c>
      <c r="AL180">
        <f>timeDistribution[[#This Row],[Column13]]/$Z$2</f>
        <v>0.23988005997001499</v>
      </c>
      <c r="AM180">
        <f>timeDistribution[[#This Row],[Column14]]/$Z$2</f>
        <v>0.2158920539730135</v>
      </c>
      <c r="AN180">
        <f>timeDistribution[[#This Row],[Column15]]/$Z$2</f>
        <v>0.16041979010494753</v>
      </c>
      <c r="AO180">
        <f>timeDistribution[[#This Row],[Column16]]/$Z$2</f>
        <v>0.24287856071964017</v>
      </c>
      <c r="AP180">
        <f>timeDistribution[[#This Row],[Column17]]/$Z$2</f>
        <v>0.27736131934032981</v>
      </c>
      <c r="AQ180">
        <f>timeDistribution[[#This Row],[Column18]]/$Z$2</f>
        <v>0.18890554722638681</v>
      </c>
      <c r="AR180">
        <f>timeDistribution[[#This Row],[Column19]]/$Z$2</f>
        <v>0.25637181409295351</v>
      </c>
      <c r="AS180">
        <f>timeDistribution[[#This Row],[Column20]]/$Z$2</f>
        <v>0.21889055472263869</v>
      </c>
      <c r="AT180">
        <f>timeDistribution[[#This Row],[Column21]]/$Z$2</f>
        <v>0.13943028485757122</v>
      </c>
      <c r="AU180">
        <f>timeDistribution[[#This Row],[Column22]]/$Z$2</f>
        <v>0.14842578710644677</v>
      </c>
      <c r="AV180">
        <f>timeDistribution[[#This Row],[Column23]]/$Z$2</f>
        <v>0.13643178410794601</v>
      </c>
      <c r="AW180">
        <f>timeDistribution[[#This Row],[Column24]]/$Z$2</f>
        <v>6.5967016491754127E-2</v>
      </c>
    </row>
    <row r="181" spans="1:49" x14ac:dyDescent="0.3">
      <c r="A181" s="1" t="s">
        <v>204</v>
      </c>
      <c r="B181" s="1">
        <v>86</v>
      </c>
      <c r="C181" s="1">
        <v>56</v>
      </c>
      <c r="D181" s="1">
        <v>33</v>
      </c>
      <c r="E181" s="1">
        <v>16</v>
      </c>
      <c r="F181" s="1">
        <v>2</v>
      </c>
      <c r="G181" s="1">
        <v>17</v>
      </c>
      <c r="H181" s="1">
        <v>28</v>
      </c>
      <c r="I181" s="1">
        <v>105</v>
      </c>
      <c r="J181" s="1">
        <v>208</v>
      </c>
      <c r="K181" s="1">
        <v>190</v>
      </c>
      <c r="L181" s="1">
        <v>186</v>
      </c>
      <c r="M181" s="1">
        <v>165</v>
      </c>
      <c r="N181" s="1">
        <v>157</v>
      </c>
      <c r="O181" s="1">
        <v>105</v>
      </c>
      <c r="P181" s="1">
        <v>193</v>
      </c>
      <c r="Q181" s="1">
        <v>113</v>
      </c>
      <c r="R181" s="1">
        <v>144</v>
      </c>
      <c r="S181" s="1">
        <v>99</v>
      </c>
      <c r="T181" s="1">
        <v>69</v>
      </c>
      <c r="U181" s="1">
        <v>70</v>
      </c>
      <c r="V181" s="1">
        <v>88</v>
      </c>
      <c r="W181" s="1">
        <v>61</v>
      </c>
      <c r="X181" s="1">
        <v>38</v>
      </c>
      <c r="Y181" s="1">
        <v>17</v>
      </c>
      <c r="Z181">
        <f>SUM(timeDistribution[[#This Row],[Column2]:[Column25]])</f>
        <v>2246</v>
      </c>
      <c r="AA181">
        <f>timeDistribution[[#This Row],[Column2]]/$Z$2</f>
        <v>0.12893553223388307</v>
      </c>
      <c r="AB181">
        <f>timeDistribution[[#This Row],[Column3]]/$Z$2</f>
        <v>8.395802098950525E-2</v>
      </c>
      <c r="AC181">
        <f>timeDistribution[[#This Row],[Column4]]/$Z$2</f>
        <v>4.9475262368815595E-2</v>
      </c>
      <c r="AD181">
        <f>timeDistribution[[#This Row],[Column5]]/$Z$2</f>
        <v>2.3988005997001498E-2</v>
      </c>
      <c r="AE181">
        <f>timeDistribution[[#This Row],[Column6]]/$Z$2</f>
        <v>2.9985007496251873E-3</v>
      </c>
      <c r="AF181">
        <f>timeDistribution[[#This Row],[Column7]]/$Z$2</f>
        <v>2.5487256371814093E-2</v>
      </c>
      <c r="AG181">
        <f>timeDistribution[[#This Row],[Column8]]/$Z$2</f>
        <v>4.1979010494752625E-2</v>
      </c>
      <c r="AH181">
        <f>timeDistribution[[#This Row],[Column9]]/$Z$2</f>
        <v>0.15742128935532235</v>
      </c>
      <c r="AI181">
        <f>timeDistribution[[#This Row],[Column10]]/$Z$2</f>
        <v>0.31184407796101948</v>
      </c>
      <c r="AJ181">
        <f>timeDistribution[[#This Row],[Column11]]/$Z$2</f>
        <v>0.28485757121439281</v>
      </c>
      <c r="AK181">
        <f>timeDistribution[[#This Row],[Column12]]/$Z$2</f>
        <v>0.27886056971514245</v>
      </c>
      <c r="AL181">
        <f>timeDistribution[[#This Row],[Column13]]/$Z$2</f>
        <v>0.24737631184407796</v>
      </c>
      <c r="AM181">
        <f>timeDistribution[[#This Row],[Column14]]/$Z$2</f>
        <v>0.2353823088455772</v>
      </c>
      <c r="AN181">
        <f>timeDistribution[[#This Row],[Column15]]/$Z$2</f>
        <v>0.15742128935532235</v>
      </c>
      <c r="AO181">
        <f>timeDistribution[[#This Row],[Column16]]/$Z$2</f>
        <v>0.2893553223388306</v>
      </c>
      <c r="AP181">
        <f>timeDistribution[[#This Row],[Column17]]/$Z$2</f>
        <v>0.16941529235382308</v>
      </c>
      <c r="AQ181">
        <f>timeDistribution[[#This Row],[Column18]]/$Z$2</f>
        <v>0.2158920539730135</v>
      </c>
      <c r="AR181">
        <f>timeDistribution[[#This Row],[Column19]]/$Z$2</f>
        <v>0.14842578710644677</v>
      </c>
      <c r="AS181">
        <f>timeDistribution[[#This Row],[Column20]]/$Z$2</f>
        <v>0.10344827586206896</v>
      </c>
      <c r="AT181">
        <f>timeDistribution[[#This Row],[Column21]]/$Z$2</f>
        <v>0.10494752623688156</v>
      </c>
      <c r="AU181">
        <f>timeDistribution[[#This Row],[Column22]]/$Z$2</f>
        <v>0.13193403298350825</v>
      </c>
      <c r="AV181">
        <f>timeDistribution[[#This Row],[Column23]]/$Z$2</f>
        <v>9.145427286356822E-2</v>
      </c>
      <c r="AW181">
        <f>timeDistribution[[#This Row],[Column24]]/$Z$2</f>
        <v>5.6971514242878558E-2</v>
      </c>
    </row>
    <row r="182" spans="1:49" x14ac:dyDescent="0.3">
      <c r="A182" s="1" t="s">
        <v>205</v>
      </c>
      <c r="B182" s="1">
        <v>61</v>
      </c>
      <c r="C182" s="1">
        <v>61</v>
      </c>
      <c r="D182" s="1">
        <v>34</v>
      </c>
      <c r="E182" s="1">
        <v>0</v>
      </c>
      <c r="F182" s="1">
        <v>8</v>
      </c>
      <c r="G182" s="1">
        <v>16</v>
      </c>
      <c r="H182" s="1">
        <v>10</v>
      </c>
      <c r="I182" s="1">
        <v>19</v>
      </c>
      <c r="J182" s="1">
        <v>27</v>
      </c>
      <c r="K182" s="1">
        <v>28</v>
      </c>
      <c r="L182" s="1">
        <v>44</v>
      </c>
      <c r="M182" s="1">
        <v>47</v>
      </c>
      <c r="N182" s="1">
        <v>70</v>
      </c>
      <c r="O182" s="1">
        <v>66</v>
      </c>
      <c r="P182" s="1">
        <v>33</v>
      </c>
      <c r="Q182" s="1">
        <v>33</v>
      </c>
      <c r="R182" s="1">
        <v>34</v>
      </c>
      <c r="S182" s="1">
        <v>26</v>
      </c>
      <c r="T182" s="1">
        <v>19</v>
      </c>
      <c r="U182" s="1">
        <v>26</v>
      </c>
      <c r="V182" s="1">
        <v>23</v>
      </c>
      <c r="W182" s="1">
        <v>10</v>
      </c>
      <c r="X182" s="1">
        <v>10</v>
      </c>
      <c r="Y182" s="1">
        <v>6</v>
      </c>
      <c r="Z182">
        <f>SUM(timeDistribution[[#This Row],[Column2]:[Column25]])</f>
        <v>711</v>
      </c>
      <c r="AA182">
        <f>timeDistribution[[#This Row],[Column2]]/$Z$2</f>
        <v>9.145427286356822E-2</v>
      </c>
      <c r="AB182">
        <f>timeDistribution[[#This Row],[Column3]]/$Z$2</f>
        <v>9.145427286356822E-2</v>
      </c>
      <c r="AC182">
        <f>timeDistribution[[#This Row],[Column4]]/$Z$2</f>
        <v>5.0974512743628186E-2</v>
      </c>
      <c r="AD182">
        <f>timeDistribution[[#This Row],[Column5]]/$Z$2</f>
        <v>0</v>
      </c>
      <c r="AE182">
        <f>timeDistribution[[#This Row],[Column6]]/$Z$2</f>
        <v>1.1994002998500749E-2</v>
      </c>
      <c r="AF182">
        <f>timeDistribution[[#This Row],[Column7]]/$Z$2</f>
        <v>2.3988005997001498E-2</v>
      </c>
      <c r="AG182">
        <f>timeDistribution[[#This Row],[Column8]]/$Z$2</f>
        <v>1.4992503748125937E-2</v>
      </c>
      <c r="AH182">
        <f>timeDistribution[[#This Row],[Column9]]/$Z$2</f>
        <v>2.8485757121439279E-2</v>
      </c>
      <c r="AI182">
        <f>timeDistribution[[#This Row],[Column10]]/$Z$2</f>
        <v>4.0479760119940027E-2</v>
      </c>
      <c r="AJ182">
        <f>timeDistribution[[#This Row],[Column11]]/$Z$2</f>
        <v>4.1979010494752625E-2</v>
      </c>
      <c r="AK182">
        <f>timeDistribution[[#This Row],[Column12]]/$Z$2</f>
        <v>6.5967016491754127E-2</v>
      </c>
      <c r="AL182">
        <f>timeDistribution[[#This Row],[Column13]]/$Z$2</f>
        <v>7.0464767616191901E-2</v>
      </c>
      <c r="AM182">
        <f>timeDistribution[[#This Row],[Column14]]/$Z$2</f>
        <v>0.10494752623688156</v>
      </c>
      <c r="AN182">
        <f>timeDistribution[[#This Row],[Column15]]/$Z$2</f>
        <v>9.895052473763119E-2</v>
      </c>
      <c r="AO182">
        <f>timeDistribution[[#This Row],[Column16]]/$Z$2</f>
        <v>4.9475262368815595E-2</v>
      </c>
      <c r="AP182">
        <f>timeDistribution[[#This Row],[Column17]]/$Z$2</f>
        <v>4.9475262368815595E-2</v>
      </c>
      <c r="AQ182">
        <f>timeDistribution[[#This Row],[Column18]]/$Z$2</f>
        <v>5.0974512743628186E-2</v>
      </c>
      <c r="AR182">
        <f>timeDistribution[[#This Row],[Column19]]/$Z$2</f>
        <v>3.8980509745127435E-2</v>
      </c>
      <c r="AS182">
        <f>timeDistribution[[#This Row],[Column20]]/$Z$2</f>
        <v>2.8485757121439279E-2</v>
      </c>
      <c r="AT182">
        <f>timeDistribution[[#This Row],[Column21]]/$Z$2</f>
        <v>3.8980509745127435E-2</v>
      </c>
      <c r="AU182">
        <f>timeDistribution[[#This Row],[Column22]]/$Z$2</f>
        <v>3.4482758620689655E-2</v>
      </c>
      <c r="AV182">
        <f>timeDistribution[[#This Row],[Column23]]/$Z$2</f>
        <v>1.4992503748125937E-2</v>
      </c>
      <c r="AW182">
        <f>timeDistribution[[#This Row],[Column24]]/$Z$2</f>
        <v>1.4992503748125937E-2</v>
      </c>
    </row>
    <row r="183" spans="1:49" x14ac:dyDescent="0.3">
      <c r="A183" s="1" t="s">
        <v>206</v>
      </c>
      <c r="B183" s="1">
        <v>87</v>
      </c>
      <c r="C183" s="1">
        <v>12</v>
      </c>
      <c r="D183" s="1">
        <v>1</v>
      </c>
      <c r="E183" s="1">
        <v>0</v>
      </c>
      <c r="F183" s="1">
        <v>0</v>
      </c>
      <c r="G183" s="1">
        <v>19</v>
      </c>
      <c r="H183" s="1">
        <v>0</v>
      </c>
      <c r="I183" s="1">
        <v>8</v>
      </c>
      <c r="J183" s="1">
        <v>41</v>
      </c>
      <c r="K183" s="1">
        <v>26</v>
      </c>
      <c r="L183" s="1">
        <v>26</v>
      </c>
      <c r="M183" s="1">
        <v>40</v>
      </c>
      <c r="N183" s="1">
        <v>36</v>
      </c>
      <c r="O183" s="1">
        <v>50</v>
      </c>
      <c r="P183" s="1">
        <v>58</v>
      </c>
      <c r="Q183" s="1">
        <v>26</v>
      </c>
      <c r="R183" s="1">
        <v>27</v>
      </c>
      <c r="S183" s="1">
        <v>55</v>
      </c>
      <c r="T183" s="1">
        <v>18</v>
      </c>
      <c r="U183" s="1">
        <v>25</v>
      </c>
      <c r="V183" s="1">
        <v>34</v>
      </c>
      <c r="W183" s="1">
        <v>16</v>
      </c>
      <c r="X183" s="1">
        <v>18</v>
      </c>
      <c r="Y183" s="1">
        <v>32</v>
      </c>
      <c r="Z183">
        <f>SUM(timeDistribution[[#This Row],[Column2]:[Column25]])</f>
        <v>655</v>
      </c>
      <c r="AA183">
        <f>timeDistribution[[#This Row],[Column2]]/$Z$2</f>
        <v>0.13043478260869565</v>
      </c>
      <c r="AB183">
        <f>timeDistribution[[#This Row],[Column3]]/$Z$2</f>
        <v>1.7991004497751123E-2</v>
      </c>
      <c r="AC183">
        <f>timeDistribution[[#This Row],[Column4]]/$Z$2</f>
        <v>1.4992503748125937E-3</v>
      </c>
      <c r="AD183">
        <f>timeDistribution[[#This Row],[Column5]]/$Z$2</f>
        <v>0</v>
      </c>
      <c r="AE183">
        <f>timeDistribution[[#This Row],[Column6]]/$Z$2</f>
        <v>0</v>
      </c>
      <c r="AF183">
        <f>timeDistribution[[#This Row],[Column7]]/$Z$2</f>
        <v>2.8485757121439279E-2</v>
      </c>
      <c r="AG183">
        <f>timeDistribution[[#This Row],[Column8]]/$Z$2</f>
        <v>0</v>
      </c>
      <c r="AH183">
        <f>timeDistribution[[#This Row],[Column9]]/$Z$2</f>
        <v>1.1994002998500749E-2</v>
      </c>
      <c r="AI183">
        <f>timeDistribution[[#This Row],[Column10]]/$Z$2</f>
        <v>6.1469265367316339E-2</v>
      </c>
      <c r="AJ183">
        <f>timeDistribution[[#This Row],[Column11]]/$Z$2</f>
        <v>3.8980509745127435E-2</v>
      </c>
      <c r="AK183">
        <f>timeDistribution[[#This Row],[Column12]]/$Z$2</f>
        <v>3.8980509745127435E-2</v>
      </c>
      <c r="AL183">
        <f>timeDistribution[[#This Row],[Column13]]/$Z$2</f>
        <v>5.9970014992503748E-2</v>
      </c>
      <c r="AM183">
        <f>timeDistribution[[#This Row],[Column14]]/$Z$2</f>
        <v>5.3973013493253376E-2</v>
      </c>
      <c r="AN183">
        <f>timeDistribution[[#This Row],[Column15]]/$Z$2</f>
        <v>7.4962518740629688E-2</v>
      </c>
      <c r="AO183">
        <f>timeDistribution[[#This Row],[Column16]]/$Z$2</f>
        <v>8.6956521739130432E-2</v>
      </c>
      <c r="AP183">
        <f>timeDistribution[[#This Row],[Column17]]/$Z$2</f>
        <v>3.8980509745127435E-2</v>
      </c>
      <c r="AQ183">
        <f>timeDistribution[[#This Row],[Column18]]/$Z$2</f>
        <v>4.0479760119940027E-2</v>
      </c>
      <c r="AR183">
        <f>timeDistribution[[#This Row],[Column19]]/$Z$2</f>
        <v>8.2458770614692659E-2</v>
      </c>
      <c r="AS183">
        <f>timeDistribution[[#This Row],[Column20]]/$Z$2</f>
        <v>2.6986506746626688E-2</v>
      </c>
      <c r="AT183">
        <f>timeDistribution[[#This Row],[Column21]]/$Z$2</f>
        <v>3.7481259370314844E-2</v>
      </c>
      <c r="AU183">
        <f>timeDistribution[[#This Row],[Column22]]/$Z$2</f>
        <v>5.0974512743628186E-2</v>
      </c>
      <c r="AV183">
        <f>timeDistribution[[#This Row],[Column23]]/$Z$2</f>
        <v>2.3988005997001498E-2</v>
      </c>
      <c r="AW183">
        <f>timeDistribution[[#This Row],[Column24]]/$Z$2</f>
        <v>2.6986506746626688E-2</v>
      </c>
    </row>
    <row r="184" spans="1:49" x14ac:dyDescent="0.3">
      <c r="A184" s="1" t="s">
        <v>207</v>
      </c>
      <c r="B184" s="1">
        <v>33</v>
      </c>
      <c r="C184" s="1">
        <v>33</v>
      </c>
      <c r="D184" s="1">
        <v>22</v>
      </c>
      <c r="E184" s="1">
        <v>17</v>
      </c>
      <c r="F184" s="1">
        <v>21</v>
      </c>
      <c r="G184" s="1">
        <v>16</v>
      </c>
      <c r="H184" s="1">
        <v>27</v>
      </c>
      <c r="I184" s="1">
        <v>47</v>
      </c>
      <c r="J184" s="1">
        <v>242</v>
      </c>
      <c r="K184" s="1">
        <v>160</v>
      </c>
      <c r="L184" s="1">
        <v>102</v>
      </c>
      <c r="M184" s="1">
        <v>126</v>
      </c>
      <c r="N184" s="1">
        <v>135</v>
      </c>
      <c r="O184" s="1">
        <v>114</v>
      </c>
      <c r="P184" s="1">
        <v>188</v>
      </c>
      <c r="Q184" s="1">
        <v>126</v>
      </c>
      <c r="R184" s="1">
        <v>190</v>
      </c>
      <c r="S184" s="1">
        <v>142</v>
      </c>
      <c r="T184" s="1">
        <v>90</v>
      </c>
      <c r="U184" s="1">
        <v>78</v>
      </c>
      <c r="V184" s="1">
        <v>91</v>
      </c>
      <c r="W184" s="1">
        <v>92</v>
      </c>
      <c r="X184" s="1">
        <v>43</v>
      </c>
      <c r="Y184" s="1">
        <v>13</v>
      </c>
      <c r="Z184">
        <f>SUM(timeDistribution[[#This Row],[Column2]:[Column25]])</f>
        <v>2148</v>
      </c>
      <c r="AA184">
        <f>timeDistribution[[#This Row],[Column2]]/$Z$2</f>
        <v>4.9475262368815595E-2</v>
      </c>
      <c r="AB184">
        <f>timeDistribution[[#This Row],[Column3]]/$Z$2</f>
        <v>4.9475262368815595E-2</v>
      </c>
      <c r="AC184">
        <f>timeDistribution[[#This Row],[Column4]]/$Z$2</f>
        <v>3.2983508245877063E-2</v>
      </c>
      <c r="AD184">
        <f>timeDistribution[[#This Row],[Column5]]/$Z$2</f>
        <v>2.5487256371814093E-2</v>
      </c>
      <c r="AE184">
        <f>timeDistribution[[#This Row],[Column6]]/$Z$2</f>
        <v>3.1484257871064465E-2</v>
      </c>
      <c r="AF184">
        <f>timeDistribution[[#This Row],[Column7]]/$Z$2</f>
        <v>2.3988005997001498E-2</v>
      </c>
      <c r="AG184">
        <f>timeDistribution[[#This Row],[Column8]]/$Z$2</f>
        <v>4.0479760119940027E-2</v>
      </c>
      <c r="AH184">
        <f>timeDistribution[[#This Row],[Column9]]/$Z$2</f>
        <v>7.0464767616191901E-2</v>
      </c>
      <c r="AI184">
        <f>timeDistribution[[#This Row],[Column10]]/$Z$2</f>
        <v>0.36281859070464767</v>
      </c>
      <c r="AJ184">
        <f>timeDistribution[[#This Row],[Column11]]/$Z$2</f>
        <v>0.23988005997001499</v>
      </c>
      <c r="AK184">
        <f>timeDistribution[[#This Row],[Column12]]/$Z$2</f>
        <v>0.15292353823088456</v>
      </c>
      <c r="AL184">
        <f>timeDistribution[[#This Row],[Column13]]/$Z$2</f>
        <v>0.18890554722638681</v>
      </c>
      <c r="AM184">
        <f>timeDistribution[[#This Row],[Column14]]/$Z$2</f>
        <v>0.20239880059970014</v>
      </c>
      <c r="AN184">
        <f>timeDistribution[[#This Row],[Column15]]/$Z$2</f>
        <v>0.17091454272863568</v>
      </c>
      <c r="AO184">
        <f>timeDistribution[[#This Row],[Column16]]/$Z$2</f>
        <v>0.2818590704647676</v>
      </c>
      <c r="AP184">
        <f>timeDistribution[[#This Row],[Column17]]/$Z$2</f>
        <v>0.18890554722638681</v>
      </c>
      <c r="AQ184">
        <f>timeDistribution[[#This Row],[Column18]]/$Z$2</f>
        <v>0.28485757121439281</v>
      </c>
      <c r="AR184">
        <f>timeDistribution[[#This Row],[Column19]]/$Z$2</f>
        <v>0.21289355322338829</v>
      </c>
      <c r="AS184">
        <f>timeDistribution[[#This Row],[Column20]]/$Z$2</f>
        <v>0.13493253373313344</v>
      </c>
      <c r="AT184">
        <f>timeDistribution[[#This Row],[Column21]]/$Z$2</f>
        <v>0.11694152923538231</v>
      </c>
      <c r="AU184">
        <f>timeDistribution[[#This Row],[Column22]]/$Z$2</f>
        <v>0.13643178410794601</v>
      </c>
      <c r="AV184">
        <f>timeDistribution[[#This Row],[Column23]]/$Z$2</f>
        <v>0.13793103448275862</v>
      </c>
      <c r="AW184">
        <f>timeDistribution[[#This Row],[Column24]]/$Z$2</f>
        <v>6.4467766116941536E-2</v>
      </c>
    </row>
    <row r="185" spans="1:49" x14ac:dyDescent="0.3">
      <c r="A185" s="1" t="s">
        <v>208</v>
      </c>
      <c r="B185" s="1">
        <v>17</v>
      </c>
      <c r="C185" s="1">
        <v>35</v>
      </c>
      <c r="D185" s="1">
        <v>14</v>
      </c>
      <c r="E185" s="1">
        <v>54</v>
      </c>
      <c r="F185" s="1">
        <v>51</v>
      </c>
      <c r="G185" s="1">
        <v>14</v>
      </c>
      <c r="H185" s="1">
        <v>27</v>
      </c>
      <c r="I185" s="1">
        <v>76</v>
      </c>
      <c r="J185" s="1">
        <v>229</v>
      </c>
      <c r="K185" s="1">
        <v>156</v>
      </c>
      <c r="L185" s="1">
        <v>163</v>
      </c>
      <c r="M185" s="1">
        <v>163</v>
      </c>
      <c r="N185" s="1">
        <v>139</v>
      </c>
      <c r="O185" s="1">
        <v>97</v>
      </c>
      <c r="P185" s="1">
        <v>160</v>
      </c>
      <c r="Q185" s="1">
        <v>156</v>
      </c>
      <c r="R185" s="1">
        <v>150</v>
      </c>
      <c r="S185" s="1">
        <v>129</v>
      </c>
      <c r="T185" s="1">
        <v>130</v>
      </c>
      <c r="U185" s="1">
        <v>78</v>
      </c>
      <c r="V185" s="1">
        <v>88</v>
      </c>
      <c r="W185" s="1">
        <v>116</v>
      </c>
      <c r="X185" s="1">
        <v>44</v>
      </c>
      <c r="Y185" s="1">
        <v>34</v>
      </c>
      <c r="Z185">
        <f>SUM(timeDistribution[[#This Row],[Column2]:[Column25]])</f>
        <v>2320</v>
      </c>
      <c r="AA185">
        <f>timeDistribution[[#This Row],[Column2]]/$Z$2</f>
        <v>2.5487256371814093E-2</v>
      </c>
      <c r="AB185">
        <f>timeDistribution[[#This Row],[Column3]]/$Z$2</f>
        <v>5.2473763118440778E-2</v>
      </c>
      <c r="AC185">
        <f>timeDistribution[[#This Row],[Column4]]/$Z$2</f>
        <v>2.0989505247376312E-2</v>
      </c>
      <c r="AD185">
        <f>timeDistribution[[#This Row],[Column5]]/$Z$2</f>
        <v>8.0959520239880053E-2</v>
      </c>
      <c r="AE185">
        <f>timeDistribution[[#This Row],[Column6]]/$Z$2</f>
        <v>7.646176911544228E-2</v>
      </c>
      <c r="AF185">
        <f>timeDistribution[[#This Row],[Column7]]/$Z$2</f>
        <v>2.0989505247376312E-2</v>
      </c>
      <c r="AG185">
        <f>timeDistribution[[#This Row],[Column8]]/$Z$2</f>
        <v>4.0479760119940027E-2</v>
      </c>
      <c r="AH185">
        <f>timeDistribution[[#This Row],[Column9]]/$Z$2</f>
        <v>0.11394302848575712</v>
      </c>
      <c r="AI185">
        <f>timeDistribution[[#This Row],[Column10]]/$Z$2</f>
        <v>0.34332833583208394</v>
      </c>
      <c r="AJ185">
        <f>timeDistribution[[#This Row],[Column11]]/$Z$2</f>
        <v>0.23388305847076463</v>
      </c>
      <c r="AK185">
        <f>timeDistribution[[#This Row],[Column12]]/$Z$2</f>
        <v>0.24437781109445278</v>
      </c>
      <c r="AL185">
        <f>timeDistribution[[#This Row],[Column13]]/$Z$2</f>
        <v>0.24437781109445278</v>
      </c>
      <c r="AM185">
        <f>timeDistribution[[#This Row],[Column14]]/$Z$2</f>
        <v>0.20839580209895053</v>
      </c>
      <c r="AN185">
        <f>timeDistribution[[#This Row],[Column15]]/$Z$2</f>
        <v>0.14542728635682159</v>
      </c>
      <c r="AO185">
        <f>timeDistribution[[#This Row],[Column16]]/$Z$2</f>
        <v>0.23988005997001499</v>
      </c>
      <c r="AP185">
        <f>timeDistribution[[#This Row],[Column17]]/$Z$2</f>
        <v>0.23388305847076463</v>
      </c>
      <c r="AQ185">
        <f>timeDistribution[[#This Row],[Column18]]/$Z$2</f>
        <v>0.22488755622188905</v>
      </c>
      <c r="AR185">
        <f>timeDistribution[[#This Row],[Column19]]/$Z$2</f>
        <v>0.19340329835082459</v>
      </c>
      <c r="AS185">
        <f>timeDistribution[[#This Row],[Column20]]/$Z$2</f>
        <v>0.19490254872563717</v>
      </c>
      <c r="AT185">
        <f>timeDistribution[[#This Row],[Column21]]/$Z$2</f>
        <v>0.11694152923538231</v>
      </c>
      <c r="AU185">
        <f>timeDistribution[[#This Row],[Column22]]/$Z$2</f>
        <v>0.13193403298350825</v>
      </c>
      <c r="AV185">
        <f>timeDistribution[[#This Row],[Column23]]/$Z$2</f>
        <v>0.17391304347826086</v>
      </c>
      <c r="AW185">
        <f>timeDistribution[[#This Row],[Column24]]/$Z$2</f>
        <v>6.5967016491754127E-2</v>
      </c>
    </row>
    <row r="186" spans="1:49" x14ac:dyDescent="0.3">
      <c r="A186" s="1" t="s">
        <v>209</v>
      </c>
      <c r="B186" s="1">
        <v>83</v>
      </c>
      <c r="C186" s="1">
        <v>33</v>
      </c>
      <c r="D186" s="1">
        <v>20</v>
      </c>
      <c r="E186" s="1">
        <v>8</v>
      </c>
      <c r="F186" s="1">
        <v>4</v>
      </c>
      <c r="G186" s="1">
        <v>23</v>
      </c>
      <c r="H186" s="1">
        <v>9</v>
      </c>
      <c r="I186" s="1">
        <v>14</v>
      </c>
      <c r="J186" s="1">
        <v>60</v>
      </c>
      <c r="K186" s="1">
        <v>44</v>
      </c>
      <c r="L186" s="1">
        <v>50</v>
      </c>
      <c r="M186" s="1">
        <v>62</v>
      </c>
      <c r="N186" s="1">
        <v>59</v>
      </c>
      <c r="O186" s="1">
        <v>44</v>
      </c>
      <c r="P186" s="1">
        <v>36</v>
      </c>
      <c r="Q186" s="1">
        <v>60</v>
      </c>
      <c r="R186" s="1">
        <v>36</v>
      </c>
      <c r="S186" s="1">
        <v>41</v>
      </c>
      <c r="T186" s="1">
        <v>14</v>
      </c>
      <c r="U186" s="1">
        <v>18</v>
      </c>
      <c r="V186" s="1">
        <v>15</v>
      </c>
      <c r="W186" s="1">
        <v>27</v>
      </c>
      <c r="X186" s="1">
        <v>22</v>
      </c>
      <c r="Y186" s="1">
        <v>5</v>
      </c>
      <c r="Z186">
        <f>SUM(timeDistribution[[#This Row],[Column2]:[Column25]])</f>
        <v>787</v>
      </c>
      <c r="AA186">
        <f>timeDistribution[[#This Row],[Column2]]/$Z$2</f>
        <v>0.12443778110944528</v>
      </c>
      <c r="AB186">
        <f>timeDistribution[[#This Row],[Column3]]/$Z$2</f>
        <v>4.9475262368815595E-2</v>
      </c>
      <c r="AC186">
        <f>timeDistribution[[#This Row],[Column4]]/$Z$2</f>
        <v>2.9985007496251874E-2</v>
      </c>
      <c r="AD186">
        <f>timeDistribution[[#This Row],[Column5]]/$Z$2</f>
        <v>1.1994002998500749E-2</v>
      </c>
      <c r="AE186">
        <f>timeDistribution[[#This Row],[Column6]]/$Z$2</f>
        <v>5.9970014992503746E-3</v>
      </c>
      <c r="AF186">
        <f>timeDistribution[[#This Row],[Column7]]/$Z$2</f>
        <v>3.4482758620689655E-2</v>
      </c>
      <c r="AG186">
        <f>timeDistribution[[#This Row],[Column8]]/$Z$2</f>
        <v>1.3493253373313344E-2</v>
      </c>
      <c r="AH186">
        <f>timeDistribution[[#This Row],[Column9]]/$Z$2</f>
        <v>2.0989505247376312E-2</v>
      </c>
      <c r="AI186">
        <f>timeDistribution[[#This Row],[Column10]]/$Z$2</f>
        <v>8.9955022488755629E-2</v>
      </c>
      <c r="AJ186">
        <f>timeDistribution[[#This Row],[Column11]]/$Z$2</f>
        <v>6.5967016491754127E-2</v>
      </c>
      <c r="AK186">
        <f>timeDistribution[[#This Row],[Column12]]/$Z$2</f>
        <v>7.4962518740629688E-2</v>
      </c>
      <c r="AL186">
        <f>timeDistribution[[#This Row],[Column13]]/$Z$2</f>
        <v>9.2953523238380811E-2</v>
      </c>
      <c r="AM186">
        <f>timeDistribution[[#This Row],[Column14]]/$Z$2</f>
        <v>8.8455772113943024E-2</v>
      </c>
      <c r="AN186">
        <f>timeDistribution[[#This Row],[Column15]]/$Z$2</f>
        <v>6.5967016491754127E-2</v>
      </c>
      <c r="AO186">
        <f>timeDistribution[[#This Row],[Column16]]/$Z$2</f>
        <v>5.3973013493253376E-2</v>
      </c>
      <c r="AP186">
        <f>timeDistribution[[#This Row],[Column17]]/$Z$2</f>
        <v>8.9955022488755629E-2</v>
      </c>
      <c r="AQ186">
        <f>timeDistribution[[#This Row],[Column18]]/$Z$2</f>
        <v>5.3973013493253376E-2</v>
      </c>
      <c r="AR186">
        <f>timeDistribution[[#This Row],[Column19]]/$Z$2</f>
        <v>6.1469265367316339E-2</v>
      </c>
      <c r="AS186">
        <f>timeDistribution[[#This Row],[Column20]]/$Z$2</f>
        <v>2.0989505247376312E-2</v>
      </c>
      <c r="AT186">
        <f>timeDistribution[[#This Row],[Column21]]/$Z$2</f>
        <v>2.6986506746626688E-2</v>
      </c>
      <c r="AU186">
        <f>timeDistribution[[#This Row],[Column22]]/$Z$2</f>
        <v>2.2488755622188907E-2</v>
      </c>
      <c r="AV186">
        <f>timeDistribution[[#This Row],[Column23]]/$Z$2</f>
        <v>4.0479760119940027E-2</v>
      </c>
      <c r="AW186">
        <f>timeDistribution[[#This Row],[Column24]]/$Z$2</f>
        <v>3.2983508245877063E-2</v>
      </c>
    </row>
    <row r="187" spans="1:49" x14ac:dyDescent="0.3">
      <c r="A187" s="1" t="s">
        <v>210</v>
      </c>
      <c r="B187" s="1">
        <v>75</v>
      </c>
      <c r="C187" s="1">
        <v>22</v>
      </c>
      <c r="D187" s="1">
        <v>36</v>
      </c>
      <c r="E187" s="1">
        <v>29</v>
      </c>
      <c r="F187" s="1">
        <v>5</v>
      </c>
      <c r="G187" s="1">
        <v>16</v>
      </c>
      <c r="H187" s="1">
        <v>22</v>
      </c>
      <c r="I187" s="1">
        <v>76</v>
      </c>
      <c r="J187" s="1">
        <v>257</v>
      </c>
      <c r="K187" s="1">
        <v>135</v>
      </c>
      <c r="L187" s="1">
        <v>136</v>
      </c>
      <c r="M187" s="1">
        <v>137</v>
      </c>
      <c r="N187" s="1">
        <v>123</v>
      </c>
      <c r="O187" s="1">
        <v>106</v>
      </c>
      <c r="P187" s="1">
        <v>159</v>
      </c>
      <c r="Q187" s="1">
        <v>131</v>
      </c>
      <c r="R187" s="1">
        <v>140</v>
      </c>
      <c r="S187" s="1">
        <v>159</v>
      </c>
      <c r="T187" s="1">
        <v>129</v>
      </c>
      <c r="U187" s="1">
        <v>73</v>
      </c>
      <c r="V187" s="1">
        <v>86</v>
      </c>
      <c r="W187" s="1">
        <v>78</v>
      </c>
      <c r="X187" s="1">
        <v>55</v>
      </c>
      <c r="Y187" s="1">
        <v>27</v>
      </c>
      <c r="Z187">
        <f>SUM(timeDistribution[[#This Row],[Column2]:[Column25]])</f>
        <v>2212</v>
      </c>
      <c r="AA187">
        <f>timeDistribution[[#This Row],[Column2]]/$Z$2</f>
        <v>0.11244377811094453</v>
      </c>
      <c r="AB187">
        <f>timeDistribution[[#This Row],[Column3]]/$Z$2</f>
        <v>3.2983508245877063E-2</v>
      </c>
      <c r="AC187">
        <f>timeDistribution[[#This Row],[Column4]]/$Z$2</f>
        <v>5.3973013493253376E-2</v>
      </c>
      <c r="AD187">
        <f>timeDistribution[[#This Row],[Column5]]/$Z$2</f>
        <v>4.3478260869565216E-2</v>
      </c>
      <c r="AE187">
        <f>timeDistribution[[#This Row],[Column6]]/$Z$2</f>
        <v>7.4962518740629685E-3</v>
      </c>
      <c r="AF187">
        <f>timeDistribution[[#This Row],[Column7]]/$Z$2</f>
        <v>2.3988005997001498E-2</v>
      </c>
      <c r="AG187">
        <f>timeDistribution[[#This Row],[Column8]]/$Z$2</f>
        <v>3.2983508245877063E-2</v>
      </c>
      <c r="AH187">
        <f>timeDistribution[[#This Row],[Column9]]/$Z$2</f>
        <v>0.11394302848575712</v>
      </c>
      <c r="AI187">
        <f>timeDistribution[[#This Row],[Column10]]/$Z$2</f>
        <v>0.38530734632683661</v>
      </c>
      <c r="AJ187">
        <f>timeDistribution[[#This Row],[Column11]]/$Z$2</f>
        <v>0.20239880059970014</v>
      </c>
      <c r="AK187">
        <f>timeDistribution[[#This Row],[Column12]]/$Z$2</f>
        <v>0.20389805097451275</v>
      </c>
      <c r="AL187">
        <f>timeDistribution[[#This Row],[Column13]]/$Z$2</f>
        <v>0.20539730134932535</v>
      </c>
      <c r="AM187">
        <f>timeDistribution[[#This Row],[Column14]]/$Z$2</f>
        <v>0.18440779610194902</v>
      </c>
      <c r="AN187">
        <f>timeDistribution[[#This Row],[Column15]]/$Z$2</f>
        <v>0.15892053973013492</v>
      </c>
      <c r="AO187">
        <f>timeDistribution[[#This Row],[Column16]]/$Z$2</f>
        <v>0.23838080959520239</v>
      </c>
      <c r="AP187">
        <f>timeDistribution[[#This Row],[Column17]]/$Z$2</f>
        <v>0.19640179910044978</v>
      </c>
      <c r="AQ187">
        <f>timeDistribution[[#This Row],[Column18]]/$Z$2</f>
        <v>0.20989505247376311</v>
      </c>
      <c r="AR187">
        <f>timeDistribution[[#This Row],[Column19]]/$Z$2</f>
        <v>0.23838080959520239</v>
      </c>
      <c r="AS187">
        <f>timeDistribution[[#This Row],[Column20]]/$Z$2</f>
        <v>0.19340329835082459</v>
      </c>
      <c r="AT187">
        <f>timeDistribution[[#This Row],[Column21]]/$Z$2</f>
        <v>0.10944527736131934</v>
      </c>
      <c r="AU187">
        <f>timeDistribution[[#This Row],[Column22]]/$Z$2</f>
        <v>0.12893553223388307</v>
      </c>
      <c r="AV187">
        <f>timeDistribution[[#This Row],[Column23]]/$Z$2</f>
        <v>0.11694152923538231</v>
      </c>
      <c r="AW187">
        <f>timeDistribution[[#This Row],[Column24]]/$Z$2</f>
        <v>8.2458770614692659E-2</v>
      </c>
    </row>
    <row r="188" spans="1:49" x14ac:dyDescent="0.3">
      <c r="A188" s="1" t="s">
        <v>211</v>
      </c>
      <c r="B188" s="1">
        <v>79</v>
      </c>
      <c r="C188" s="1">
        <v>26</v>
      </c>
      <c r="D188" s="1">
        <v>39</v>
      </c>
      <c r="E188" s="1">
        <v>13</v>
      </c>
      <c r="F188" s="1">
        <v>0</v>
      </c>
      <c r="G188" s="1">
        <v>17</v>
      </c>
      <c r="H188" s="1">
        <v>38</v>
      </c>
      <c r="I188" s="1">
        <v>72</v>
      </c>
      <c r="J188" s="1">
        <v>192</v>
      </c>
      <c r="K188" s="1">
        <v>149</v>
      </c>
      <c r="L188" s="1">
        <v>122</v>
      </c>
      <c r="M188" s="1">
        <v>141</v>
      </c>
      <c r="N188" s="1">
        <v>114</v>
      </c>
      <c r="O188" s="1">
        <v>136</v>
      </c>
      <c r="P188" s="1">
        <v>155</v>
      </c>
      <c r="Q188" s="1">
        <v>111</v>
      </c>
      <c r="R188" s="1">
        <v>120</v>
      </c>
      <c r="S188" s="1">
        <v>123</v>
      </c>
      <c r="T188" s="1">
        <v>87</v>
      </c>
      <c r="U188" s="1">
        <v>77</v>
      </c>
      <c r="V188" s="1">
        <v>97</v>
      </c>
      <c r="W188" s="1">
        <v>70</v>
      </c>
      <c r="X188" s="1">
        <v>64</v>
      </c>
      <c r="Y188" s="1">
        <v>12</v>
      </c>
      <c r="Z188">
        <f>SUM(timeDistribution[[#This Row],[Column2]:[Column25]])</f>
        <v>2054</v>
      </c>
      <c r="AA188">
        <f>timeDistribution[[#This Row],[Column2]]/$Z$2</f>
        <v>0.1184407796101949</v>
      </c>
      <c r="AB188">
        <f>timeDistribution[[#This Row],[Column3]]/$Z$2</f>
        <v>3.8980509745127435E-2</v>
      </c>
      <c r="AC188">
        <f>timeDistribution[[#This Row],[Column4]]/$Z$2</f>
        <v>5.8470764617691157E-2</v>
      </c>
      <c r="AD188">
        <f>timeDistribution[[#This Row],[Column5]]/$Z$2</f>
        <v>1.9490254872563718E-2</v>
      </c>
      <c r="AE188">
        <f>timeDistribution[[#This Row],[Column6]]/$Z$2</f>
        <v>0</v>
      </c>
      <c r="AF188">
        <f>timeDistribution[[#This Row],[Column7]]/$Z$2</f>
        <v>2.5487256371814093E-2</v>
      </c>
      <c r="AG188">
        <f>timeDistribution[[#This Row],[Column8]]/$Z$2</f>
        <v>5.6971514242878558E-2</v>
      </c>
      <c r="AH188">
        <f>timeDistribution[[#This Row],[Column9]]/$Z$2</f>
        <v>0.10794602698650675</v>
      </c>
      <c r="AI188">
        <f>timeDistribution[[#This Row],[Column10]]/$Z$2</f>
        <v>0.28785607196401797</v>
      </c>
      <c r="AJ188">
        <f>timeDistribution[[#This Row],[Column11]]/$Z$2</f>
        <v>0.22338830584707647</v>
      </c>
      <c r="AK188">
        <f>timeDistribution[[#This Row],[Column12]]/$Z$2</f>
        <v>0.18290854572713644</v>
      </c>
      <c r="AL188">
        <f>timeDistribution[[#This Row],[Column13]]/$Z$2</f>
        <v>0.21139430284857572</v>
      </c>
      <c r="AM188">
        <f>timeDistribution[[#This Row],[Column14]]/$Z$2</f>
        <v>0.17091454272863568</v>
      </c>
      <c r="AN188">
        <f>timeDistribution[[#This Row],[Column15]]/$Z$2</f>
        <v>0.20389805097451275</v>
      </c>
      <c r="AO188">
        <f>timeDistribution[[#This Row],[Column16]]/$Z$2</f>
        <v>0.23238380809595202</v>
      </c>
      <c r="AP188">
        <f>timeDistribution[[#This Row],[Column17]]/$Z$2</f>
        <v>0.16641679160419789</v>
      </c>
      <c r="AQ188">
        <f>timeDistribution[[#This Row],[Column18]]/$Z$2</f>
        <v>0.17991004497751126</v>
      </c>
      <c r="AR188">
        <f>timeDistribution[[#This Row],[Column19]]/$Z$2</f>
        <v>0.18440779610194902</v>
      </c>
      <c r="AS188">
        <f>timeDistribution[[#This Row],[Column20]]/$Z$2</f>
        <v>0.13043478260869565</v>
      </c>
      <c r="AT188">
        <f>timeDistribution[[#This Row],[Column21]]/$Z$2</f>
        <v>0.11544227886056972</v>
      </c>
      <c r="AU188">
        <f>timeDistribution[[#This Row],[Column22]]/$Z$2</f>
        <v>0.14542728635682159</v>
      </c>
      <c r="AV188">
        <f>timeDistribution[[#This Row],[Column23]]/$Z$2</f>
        <v>0.10494752623688156</v>
      </c>
      <c r="AW188">
        <f>timeDistribution[[#This Row],[Column24]]/$Z$2</f>
        <v>9.5952023988005994E-2</v>
      </c>
    </row>
    <row r="189" spans="1:49" x14ac:dyDescent="0.3">
      <c r="A189" s="1" t="s">
        <v>212</v>
      </c>
      <c r="B189" s="1">
        <v>64</v>
      </c>
      <c r="C189" s="1">
        <v>58</v>
      </c>
      <c r="D189" s="1">
        <v>37</v>
      </c>
      <c r="E189" s="1">
        <v>20</v>
      </c>
      <c r="F189" s="1">
        <v>2</v>
      </c>
      <c r="G189" s="1">
        <v>20</v>
      </c>
      <c r="H189" s="1">
        <v>31</v>
      </c>
      <c r="I189" s="1">
        <v>55</v>
      </c>
      <c r="J189" s="1">
        <v>245</v>
      </c>
      <c r="K189" s="1">
        <v>114</v>
      </c>
      <c r="L189" s="1">
        <v>142</v>
      </c>
      <c r="M189" s="1">
        <v>150</v>
      </c>
      <c r="N189" s="1">
        <v>126</v>
      </c>
      <c r="O189" s="1">
        <v>103</v>
      </c>
      <c r="P189" s="1">
        <v>132</v>
      </c>
      <c r="Q189" s="1">
        <v>101</v>
      </c>
      <c r="R189" s="1">
        <v>96</v>
      </c>
      <c r="S189" s="1">
        <v>72</v>
      </c>
      <c r="T189" s="1">
        <v>149</v>
      </c>
      <c r="U189" s="1">
        <v>84</v>
      </c>
      <c r="V189" s="1">
        <v>82</v>
      </c>
      <c r="W189" s="1">
        <v>71</v>
      </c>
      <c r="X189" s="1">
        <v>42</v>
      </c>
      <c r="Y189" s="1">
        <v>22</v>
      </c>
      <c r="Z189">
        <f>SUM(timeDistribution[[#This Row],[Column2]:[Column25]])</f>
        <v>2018</v>
      </c>
      <c r="AA189">
        <f>timeDistribution[[#This Row],[Column2]]/$Z$2</f>
        <v>9.5952023988005994E-2</v>
      </c>
      <c r="AB189">
        <f>timeDistribution[[#This Row],[Column3]]/$Z$2</f>
        <v>8.6956521739130432E-2</v>
      </c>
      <c r="AC189">
        <f>timeDistribution[[#This Row],[Column4]]/$Z$2</f>
        <v>5.5472263868065967E-2</v>
      </c>
      <c r="AD189">
        <f>timeDistribution[[#This Row],[Column5]]/$Z$2</f>
        <v>2.9985007496251874E-2</v>
      </c>
      <c r="AE189">
        <f>timeDistribution[[#This Row],[Column6]]/$Z$2</f>
        <v>2.9985007496251873E-3</v>
      </c>
      <c r="AF189">
        <f>timeDistribution[[#This Row],[Column7]]/$Z$2</f>
        <v>2.9985007496251874E-2</v>
      </c>
      <c r="AG189">
        <f>timeDistribution[[#This Row],[Column8]]/$Z$2</f>
        <v>4.6476761619190406E-2</v>
      </c>
      <c r="AH189">
        <f>timeDistribution[[#This Row],[Column9]]/$Z$2</f>
        <v>8.2458770614692659E-2</v>
      </c>
      <c r="AI189">
        <f>timeDistribution[[#This Row],[Column10]]/$Z$2</f>
        <v>0.36731634182908546</v>
      </c>
      <c r="AJ189">
        <f>timeDistribution[[#This Row],[Column11]]/$Z$2</f>
        <v>0.17091454272863568</v>
      </c>
      <c r="AK189">
        <f>timeDistribution[[#This Row],[Column12]]/$Z$2</f>
        <v>0.21289355322338829</v>
      </c>
      <c r="AL189">
        <f>timeDistribution[[#This Row],[Column13]]/$Z$2</f>
        <v>0.22488755622188905</v>
      </c>
      <c r="AM189">
        <f>timeDistribution[[#This Row],[Column14]]/$Z$2</f>
        <v>0.18890554722638681</v>
      </c>
      <c r="AN189">
        <f>timeDistribution[[#This Row],[Column15]]/$Z$2</f>
        <v>0.15442278860569716</v>
      </c>
      <c r="AO189">
        <f>timeDistribution[[#This Row],[Column16]]/$Z$2</f>
        <v>0.19790104947526238</v>
      </c>
      <c r="AP189">
        <f>timeDistribution[[#This Row],[Column17]]/$Z$2</f>
        <v>0.15142428785607195</v>
      </c>
      <c r="AQ189">
        <f>timeDistribution[[#This Row],[Column18]]/$Z$2</f>
        <v>0.14392803598200898</v>
      </c>
      <c r="AR189">
        <f>timeDistribution[[#This Row],[Column19]]/$Z$2</f>
        <v>0.10794602698650675</v>
      </c>
      <c r="AS189">
        <f>timeDistribution[[#This Row],[Column20]]/$Z$2</f>
        <v>0.22338830584707647</v>
      </c>
      <c r="AT189">
        <f>timeDistribution[[#This Row],[Column21]]/$Z$2</f>
        <v>0.12593703148425786</v>
      </c>
      <c r="AU189">
        <f>timeDistribution[[#This Row],[Column22]]/$Z$2</f>
        <v>0.12293853073463268</v>
      </c>
      <c r="AV189">
        <f>timeDistribution[[#This Row],[Column23]]/$Z$2</f>
        <v>0.10644677661169415</v>
      </c>
      <c r="AW189">
        <f>timeDistribution[[#This Row],[Column24]]/$Z$2</f>
        <v>6.296851574212893E-2</v>
      </c>
    </row>
    <row r="190" spans="1:49" x14ac:dyDescent="0.3">
      <c r="A190" s="1" t="s">
        <v>213</v>
      </c>
      <c r="B190" s="1">
        <v>41</v>
      </c>
      <c r="C190" s="1">
        <v>37</v>
      </c>
      <c r="D190" s="1">
        <v>33</v>
      </c>
      <c r="E190" s="1">
        <v>21</v>
      </c>
      <c r="F190" s="1">
        <v>4</v>
      </c>
      <c r="G190" s="1">
        <v>19</v>
      </c>
      <c r="H190" s="1">
        <v>27</v>
      </c>
      <c r="I190" s="1">
        <v>61</v>
      </c>
      <c r="J190" s="1">
        <v>210</v>
      </c>
      <c r="K190" s="1">
        <v>173</v>
      </c>
      <c r="L190" s="1">
        <v>122</v>
      </c>
      <c r="M190" s="1">
        <v>115</v>
      </c>
      <c r="N190" s="1">
        <v>144</v>
      </c>
      <c r="O190" s="1">
        <v>90</v>
      </c>
      <c r="P190" s="1">
        <v>144</v>
      </c>
      <c r="Q190" s="1">
        <v>106</v>
      </c>
      <c r="R190" s="1">
        <v>118</v>
      </c>
      <c r="S190" s="1">
        <v>118</v>
      </c>
      <c r="T190" s="1">
        <v>91</v>
      </c>
      <c r="U190" s="1">
        <v>52</v>
      </c>
      <c r="V190" s="1">
        <v>102</v>
      </c>
      <c r="W190" s="1">
        <v>68</v>
      </c>
      <c r="X190" s="1">
        <v>48</v>
      </c>
      <c r="Y190" s="1">
        <v>16</v>
      </c>
      <c r="Z190">
        <f>SUM(timeDistribution[[#This Row],[Column2]:[Column25]])</f>
        <v>1960</v>
      </c>
      <c r="AA190">
        <f>timeDistribution[[#This Row],[Column2]]/$Z$2</f>
        <v>6.1469265367316339E-2</v>
      </c>
      <c r="AB190">
        <f>timeDistribution[[#This Row],[Column3]]/$Z$2</f>
        <v>5.5472263868065967E-2</v>
      </c>
      <c r="AC190">
        <f>timeDistribution[[#This Row],[Column4]]/$Z$2</f>
        <v>4.9475262368815595E-2</v>
      </c>
      <c r="AD190">
        <f>timeDistribution[[#This Row],[Column5]]/$Z$2</f>
        <v>3.1484257871064465E-2</v>
      </c>
      <c r="AE190">
        <f>timeDistribution[[#This Row],[Column6]]/$Z$2</f>
        <v>5.9970014992503746E-3</v>
      </c>
      <c r="AF190">
        <f>timeDistribution[[#This Row],[Column7]]/$Z$2</f>
        <v>2.8485757121439279E-2</v>
      </c>
      <c r="AG190">
        <f>timeDistribution[[#This Row],[Column8]]/$Z$2</f>
        <v>4.0479760119940027E-2</v>
      </c>
      <c r="AH190">
        <f>timeDistribution[[#This Row],[Column9]]/$Z$2</f>
        <v>9.145427286356822E-2</v>
      </c>
      <c r="AI190">
        <f>timeDistribution[[#This Row],[Column10]]/$Z$2</f>
        <v>0.31484257871064469</v>
      </c>
      <c r="AJ190">
        <f>timeDistribution[[#This Row],[Column11]]/$Z$2</f>
        <v>0.25937031484257872</v>
      </c>
      <c r="AK190">
        <f>timeDistribution[[#This Row],[Column12]]/$Z$2</f>
        <v>0.18290854572713644</v>
      </c>
      <c r="AL190">
        <f>timeDistribution[[#This Row],[Column13]]/$Z$2</f>
        <v>0.17241379310344829</v>
      </c>
      <c r="AM190">
        <f>timeDistribution[[#This Row],[Column14]]/$Z$2</f>
        <v>0.2158920539730135</v>
      </c>
      <c r="AN190">
        <f>timeDistribution[[#This Row],[Column15]]/$Z$2</f>
        <v>0.13493253373313344</v>
      </c>
      <c r="AO190">
        <f>timeDistribution[[#This Row],[Column16]]/$Z$2</f>
        <v>0.2158920539730135</v>
      </c>
      <c r="AP190">
        <f>timeDistribution[[#This Row],[Column17]]/$Z$2</f>
        <v>0.15892053973013492</v>
      </c>
      <c r="AQ190">
        <f>timeDistribution[[#This Row],[Column18]]/$Z$2</f>
        <v>0.17691154422788605</v>
      </c>
      <c r="AR190">
        <f>timeDistribution[[#This Row],[Column19]]/$Z$2</f>
        <v>0.17691154422788605</v>
      </c>
      <c r="AS190">
        <f>timeDistribution[[#This Row],[Column20]]/$Z$2</f>
        <v>0.13643178410794601</v>
      </c>
      <c r="AT190">
        <f>timeDistribution[[#This Row],[Column21]]/$Z$2</f>
        <v>7.7961019490254871E-2</v>
      </c>
      <c r="AU190">
        <f>timeDistribution[[#This Row],[Column22]]/$Z$2</f>
        <v>0.15292353823088456</v>
      </c>
      <c r="AV190">
        <f>timeDistribution[[#This Row],[Column23]]/$Z$2</f>
        <v>0.10194902548725637</v>
      </c>
      <c r="AW190">
        <f>timeDistribution[[#This Row],[Column24]]/$Z$2</f>
        <v>7.1964017991004492E-2</v>
      </c>
    </row>
    <row r="191" spans="1:49" x14ac:dyDescent="0.3">
      <c r="A191" s="1" t="s">
        <v>214</v>
      </c>
      <c r="B191" s="1">
        <v>8</v>
      </c>
      <c r="C191" s="1">
        <v>43</v>
      </c>
      <c r="D191" s="1">
        <v>23</v>
      </c>
      <c r="E191" s="1">
        <v>66</v>
      </c>
      <c r="F191" s="1">
        <v>31</v>
      </c>
      <c r="G191" s="1">
        <v>14</v>
      </c>
      <c r="H191" s="1">
        <v>32</v>
      </c>
      <c r="I191" s="1">
        <v>70</v>
      </c>
      <c r="J191" s="1">
        <v>223</v>
      </c>
      <c r="K191" s="1">
        <v>140</v>
      </c>
      <c r="L191" s="1">
        <v>116</v>
      </c>
      <c r="M191" s="1">
        <v>135</v>
      </c>
      <c r="N191" s="1">
        <v>115</v>
      </c>
      <c r="O191" s="1">
        <v>120</v>
      </c>
      <c r="P191" s="1">
        <v>116</v>
      </c>
      <c r="Q191" s="1">
        <v>107</v>
      </c>
      <c r="R191" s="1">
        <v>136</v>
      </c>
      <c r="S191" s="1">
        <v>122</v>
      </c>
      <c r="T191" s="1">
        <v>92</v>
      </c>
      <c r="U191" s="1">
        <v>89</v>
      </c>
      <c r="V191" s="1">
        <v>83</v>
      </c>
      <c r="W191" s="1">
        <v>73</v>
      </c>
      <c r="X191" s="1">
        <v>44</v>
      </c>
      <c r="Y191" s="1">
        <v>27</v>
      </c>
      <c r="Z191">
        <f>SUM(timeDistribution[[#This Row],[Column2]:[Column25]])</f>
        <v>2025</v>
      </c>
      <c r="AA191">
        <f>timeDistribution[[#This Row],[Column2]]/$Z$2</f>
        <v>1.1994002998500749E-2</v>
      </c>
      <c r="AB191">
        <f>timeDistribution[[#This Row],[Column3]]/$Z$2</f>
        <v>6.4467766116941536E-2</v>
      </c>
      <c r="AC191">
        <f>timeDistribution[[#This Row],[Column4]]/$Z$2</f>
        <v>3.4482758620689655E-2</v>
      </c>
      <c r="AD191">
        <f>timeDistribution[[#This Row],[Column5]]/$Z$2</f>
        <v>9.895052473763119E-2</v>
      </c>
      <c r="AE191">
        <f>timeDistribution[[#This Row],[Column6]]/$Z$2</f>
        <v>4.6476761619190406E-2</v>
      </c>
      <c r="AF191">
        <f>timeDistribution[[#This Row],[Column7]]/$Z$2</f>
        <v>2.0989505247376312E-2</v>
      </c>
      <c r="AG191">
        <f>timeDistribution[[#This Row],[Column8]]/$Z$2</f>
        <v>4.7976011994002997E-2</v>
      </c>
      <c r="AH191">
        <f>timeDistribution[[#This Row],[Column9]]/$Z$2</f>
        <v>0.10494752623688156</v>
      </c>
      <c r="AI191">
        <f>timeDistribution[[#This Row],[Column10]]/$Z$2</f>
        <v>0.33433283358320842</v>
      </c>
      <c r="AJ191">
        <f>timeDistribution[[#This Row],[Column11]]/$Z$2</f>
        <v>0.20989505247376311</v>
      </c>
      <c r="AK191">
        <f>timeDistribution[[#This Row],[Column12]]/$Z$2</f>
        <v>0.17391304347826086</v>
      </c>
      <c r="AL191">
        <f>timeDistribution[[#This Row],[Column13]]/$Z$2</f>
        <v>0.20239880059970014</v>
      </c>
      <c r="AM191">
        <f>timeDistribution[[#This Row],[Column14]]/$Z$2</f>
        <v>0.17241379310344829</v>
      </c>
      <c r="AN191">
        <f>timeDistribution[[#This Row],[Column15]]/$Z$2</f>
        <v>0.17991004497751126</v>
      </c>
      <c r="AO191">
        <f>timeDistribution[[#This Row],[Column16]]/$Z$2</f>
        <v>0.17391304347826086</v>
      </c>
      <c r="AP191">
        <f>timeDistribution[[#This Row],[Column17]]/$Z$2</f>
        <v>0.16041979010494753</v>
      </c>
      <c r="AQ191">
        <f>timeDistribution[[#This Row],[Column18]]/$Z$2</f>
        <v>0.20389805097451275</v>
      </c>
      <c r="AR191">
        <f>timeDistribution[[#This Row],[Column19]]/$Z$2</f>
        <v>0.18290854572713644</v>
      </c>
      <c r="AS191">
        <f>timeDistribution[[#This Row],[Column20]]/$Z$2</f>
        <v>0.13793103448275862</v>
      </c>
      <c r="AT191">
        <f>timeDistribution[[#This Row],[Column21]]/$Z$2</f>
        <v>0.13343328335832083</v>
      </c>
      <c r="AU191">
        <f>timeDistribution[[#This Row],[Column22]]/$Z$2</f>
        <v>0.12443778110944528</v>
      </c>
      <c r="AV191">
        <f>timeDistribution[[#This Row],[Column23]]/$Z$2</f>
        <v>0.10944527736131934</v>
      </c>
      <c r="AW191">
        <f>timeDistribution[[#This Row],[Column24]]/$Z$2</f>
        <v>6.5967016491754127E-2</v>
      </c>
    </row>
    <row r="192" spans="1:49" x14ac:dyDescent="0.3">
      <c r="A192" s="1" t="s">
        <v>215</v>
      </c>
      <c r="B192" s="1">
        <v>45</v>
      </c>
      <c r="C192" s="1">
        <v>75</v>
      </c>
      <c r="D192" s="1">
        <v>42</v>
      </c>
      <c r="E192" s="1">
        <v>3</v>
      </c>
      <c r="F192" s="1">
        <v>9</v>
      </c>
      <c r="G192" s="1">
        <v>17</v>
      </c>
      <c r="H192" s="1">
        <v>29</v>
      </c>
      <c r="I192" s="1">
        <v>76</v>
      </c>
      <c r="J192" s="1">
        <v>277</v>
      </c>
      <c r="K192" s="1">
        <v>129</v>
      </c>
      <c r="L192" s="1">
        <v>81</v>
      </c>
      <c r="M192" s="1">
        <v>85</v>
      </c>
      <c r="N192" s="1">
        <v>177</v>
      </c>
      <c r="O192" s="1">
        <v>107</v>
      </c>
      <c r="P192" s="1">
        <v>169</v>
      </c>
      <c r="Q192" s="1">
        <v>116</v>
      </c>
      <c r="R192" s="1">
        <v>150</v>
      </c>
      <c r="S192" s="1">
        <v>96</v>
      </c>
      <c r="T192" s="1">
        <v>88</v>
      </c>
      <c r="U192" s="1">
        <v>74</v>
      </c>
      <c r="V192" s="1">
        <v>103</v>
      </c>
      <c r="W192" s="1">
        <v>55</v>
      </c>
      <c r="X192" s="1">
        <v>45</v>
      </c>
      <c r="Y192" s="1">
        <v>33</v>
      </c>
      <c r="Z192">
        <f>SUM(timeDistribution[[#This Row],[Column2]:[Column25]])</f>
        <v>2081</v>
      </c>
      <c r="AA192">
        <f>timeDistribution[[#This Row],[Column2]]/$Z$2</f>
        <v>6.7466266866566718E-2</v>
      </c>
      <c r="AB192">
        <f>timeDistribution[[#This Row],[Column3]]/$Z$2</f>
        <v>0.11244377811094453</v>
      </c>
      <c r="AC192">
        <f>timeDistribution[[#This Row],[Column4]]/$Z$2</f>
        <v>6.296851574212893E-2</v>
      </c>
      <c r="AD192">
        <f>timeDistribution[[#This Row],[Column5]]/$Z$2</f>
        <v>4.4977511244377807E-3</v>
      </c>
      <c r="AE192">
        <f>timeDistribution[[#This Row],[Column6]]/$Z$2</f>
        <v>1.3493253373313344E-2</v>
      </c>
      <c r="AF192">
        <f>timeDistribution[[#This Row],[Column7]]/$Z$2</f>
        <v>2.5487256371814093E-2</v>
      </c>
      <c r="AG192">
        <f>timeDistribution[[#This Row],[Column8]]/$Z$2</f>
        <v>4.3478260869565216E-2</v>
      </c>
      <c r="AH192">
        <f>timeDistribution[[#This Row],[Column9]]/$Z$2</f>
        <v>0.11394302848575712</v>
      </c>
      <c r="AI192">
        <f>timeDistribution[[#This Row],[Column10]]/$Z$2</f>
        <v>0.41529235382308843</v>
      </c>
      <c r="AJ192">
        <f>timeDistribution[[#This Row],[Column11]]/$Z$2</f>
        <v>0.19340329835082459</v>
      </c>
      <c r="AK192">
        <f>timeDistribution[[#This Row],[Column12]]/$Z$2</f>
        <v>0.12143928035982009</v>
      </c>
      <c r="AL192">
        <f>timeDistribution[[#This Row],[Column13]]/$Z$2</f>
        <v>0.12743628185907047</v>
      </c>
      <c r="AM192">
        <f>timeDistribution[[#This Row],[Column14]]/$Z$2</f>
        <v>0.26536731634182908</v>
      </c>
      <c r="AN192">
        <f>timeDistribution[[#This Row],[Column15]]/$Z$2</f>
        <v>0.16041979010494753</v>
      </c>
      <c r="AO192">
        <f>timeDistribution[[#This Row],[Column16]]/$Z$2</f>
        <v>0.25337331334332835</v>
      </c>
      <c r="AP192">
        <f>timeDistribution[[#This Row],[Column17]]/$Z$2</f>
        <v>0.17391304347826086</v>
      </c>
      <c r="AQ192">
        <f>timeDistribution[[#This Row],[Column18]]/$Z$2</f>
        <v>0.22488755622188905</v>
      </c>
      <c r="AR192">
        <f>timeDistribution[[#This Row],[Column19]]/$Z$2</f>
        <v>0.14392803598200898</v>
      </c>
      <c r="AS192">
        <f>timeDistribution[[#This Row],[Column20]]/$Z$2</f>
        <v>0.13193403298350825</v>
      </c>
      <c r="AT192">
        <f>timeDistribution[[#This Row],[Column21]]/$Z$2</f>
        <v>0.11094452773613193</v>
      </c>
      <c r="AU192">
        <f>timeDistribution[[#This Row],[Column22]]/$Z$2</f>
        <v>0.15442278860569716</v>
      </c>
      <c r="AV192">
        <f>timeDistribution[[#This Row],[Column23]]/$Z$2</f>
        <v>8.2458770614692659E-2</v>
      </c>
      <c r="AW192">
        <f>timeDistribution[[#This Row],[Column24]]/$Z$2</f>
        <v>6.7466266866566718E-2</v>
      </c>
    </row>
    <row r="193" spans="1:49" x14ac:dyDescent="0.3">
      <c r="A193" s="1" t="s">
        <v>216</v>
      </c>
      <c r="B193" s="1">
        <v>94</v>
      </c>
      <c r="C193" s="1">
        <v>72</v>
      </c>
      <c r="D193" s="1">
        <v>31</v>
      </c>
      <c r="E193" s="1">
        <v>11</v>
      </c>
      <c r="F193" s="1">
        <v>22</v>
      </c>
      <c r="G193" s="1">
        <v>20</v>
      </c>
      <c r="H193" s="1">
        <v>43</v>
      </c>
      <c r="I193" s="1">
        <v>89</v>
      </c>
      <c r="J193" s="1">
        <v>186</v>
      </c>
      <c r="K193" s="1">
        <v>158</v>
      </c>
      <c r="L193" s="1">
        <v>125</v>
      </c>
      <c r="M193" s="1">
        <v>137</v>
      </c>
      <c r="N193" s="1">
        <v>128</v>
      </c>
      <c r="O193" s="1">
        <v>102</v>
      </c>
      <c r="P193" s="1">
        <v>125</v>
      </c>
      <c r="Q193" s="1">
        <v>110</v>
      </c>
      <c r="R193" s="1">
        <v>97</v>
      </c>
      <c r="S193" s="1">
        <v>103</v>
      </c>
      <c r="T193" s="1">
        <v>131</v>
      </c>
      <c r="U193" s="1">
        <v>67</v>
      </c>
      <c r="V193" s="1">
        <v>121</v>
      </c>
      <c r="W193" s="1">
        <v>44</v>
      </c>
      <c r="X193" s="1">
        <v>32</v>
      </c>
      <c r="Y193" s="1">
        <v>36</v>
      </c>
      <c r="Z193">
        <f>SUM(timeDistribution[[#This Row],[Column2]:[Column25]])</f>
        <v>2084</v>
      </c>
      <c r="AA193">
        <f>timeDistribution[[#This Row],[Column2]]/$Z$2</f>
        <v>0.1409295352323838</v>
      </c>
      <c r="AB193">
        <f>timeDistribution[[#This Row],[Column3]]/$Z$2</f>
        <v>0.10794602698650675</v>
      </c>
      <c r="AC193">
        <f>timeDistribution[[#This Row],[Column4]]/$Z$2</f>
        <v>4.6476761619190406E-2</v>
      </c>
      <c r="AD193">
        <f>timeDistribution[[#This Row],[Column5]]/$Z$2</f>
        <v>1.6491754122938532E-2</v>
      </c>
      <c r="AE193">
        <f>timeDistribution[[#This Row],[Column6]]/$Z$2</f>
        <v>3.2983508245877063E-2</v>
      </c>
      <c r="AF193">
        <f>timeDistribution[[#This Row],[Column7]]/$Z$2</f>
        <v>2.9985007496251874E-2</v>
      </c>
      <c r="AG193">
        <f>timeDistribution[[#This Row],[Column8]]/$Z$2</f>
        <v>6.4467766116941536E-2</v>
      </c>
      <c r="AH193">
        <f>timeDistribution[[#This Row],[Column9]]/$Z$2</f>
        <v>0.13343328335832083</v>
      </c>
      <c r="AI193">
        <f>timeDistribution[[#This Row],[Column10]]/$Z$2</f>
        <v>0.27886056971514245</v>
      </c>
      <c r="AJ193">
        <f>timeDistribution[[#This Row],[Column11]]/$Z$2</f>
        <v>0.23688155922038981</v>
      </c>
      <c r="AK193">
        <f>timeDistribution[[#This Row],[Column12]]/$Z$2</f>
        <v>0.1874062968515742</v>
      </c>
      <c r="AL193">
        <f>timeDistribution[[#This Row],[Column13]]/$Z$2</f>
        <v>0.20539730134932535</v>
      </c>
      <c r="AM193">
        <f>timeDistribution[[#This Row],[Column14]]/$Z$2</f>
        <v>0.19190404797601199</v>
      </c>
      <c r="AN193">
        <f>timeDistribution[[#This Row],[Column15]]/$Z$2</f>
        <v>0.15292353823088456</v>
      </c>
      <c r="AO193">
        <f>timeDistribution[[#This Row],[Column16]]/$Z$2</f>
        <v>0.1874062968515742</v>
      </c>
      <c r="AP193">
        <f>timeDistribution[[#This Row],[Column17]]/$Z$2</f>
        <v>0.16491754122938532</v>
      </c>
      <c r="AQ193">
        <f>timeDistribution[[#This Row],[Column18]]/$Z$2</f>
        <v>0.14542728635682159</v>
      </c>
      <c r="AR193">
        <f>timeDistribution[[#This Row],[Column19]]/$Z$2</f>
        <v>0.15442278860569716</v>
      </c>
      <c r="AS193">
        <f>timeDistribution[[#This Row],[Column20]]/$Z$2</f>
        <v>0.19640179910044978</v>
      </c>
      <c r="AT193">
        <f>timeDistribution[[#This Row],[Column21]]/$Z$2</f>
        <v>0.10044977511244378</v>
      </c>
      <c r="AU193">
        <f>timeDistribution[[#This Row],[Column22]]/$Z$2</f>
        <v>0.18140929535232383</v>
      </c>
      <c r="AV193">
        <f>timeDistribution[[#This Row],[Column23]]/$Z$2</f>
        <v>6.5967016491754127E-2</v>
      </c>
      <c r="AW193">
        <f>timeDistribution[[#This Row],[Column24]]/$Z$2</f>
        <v>4.7976011994002997E-2</v>
      </c>
    </row>
    <row r="194" spans="1:49" x14ac:dyDescent="0.3">
      <c r="A194" s="1" t="s">
        <v>217</v>
      </c>
      <c r="B194" s="1">
        <v>67</v>
      </c>
      <c r="C194" s="1">
        <v>40</v>
      </c>
      <c r="D194" s="1">
        <v>15</v>
      </c>
      <c r="E194" s="1">
        <v>15</v>
      </c>
      <c r="F194" s="1">
        <v>7</v>
      </c>
      <c r="G194" s="1">
        <v>28</v>
      </c>
      <c r="H194" s="1">
        <v>28</v>
      </c>
      <c r="I194" s="1">
        <v>132</v>
      </c>
      <c r="J194" s="1">
        <v>176</v>
      </c>
      <c r="K194" s="1">
        <v>125</v>
      </c>
      <c r="L194" s="1">
        <v>112</v>
      </c>
      <c r="M194" s="1">
        <v>118</v>
      </c>
      <c r="N194" s="1">
        <v>97</v>
      </c>
      <c r="O194" s="1">
        <v>93</v>
      </c>
      <c r="P194" s="1">
        <v>122</v>
      </c>
      <c r="Q194" s="1">
        <v>110</v>
      </c>
      <c r="R194" s="1">
        <v>129</v>
      </c>
      <c r="S194" s="1">
        <v>99</v>
      </c>
      <c r="T194" s="1">
        <v>90</v>
      </c>
      <c r="U194" s="1">
        <v>73</v>
      </c>
      <c r="V194" s="1">
        <v>108</v>
      </c>
      <c r="W194" s="1">
        <v>60</v>
      </c>
      <c r="X194" s="1">
        <v>36</v>
      </c>
      <c r="Y194" s="1">
        <v>28</v>
      </c>
      <c r="Z194">
        <f>SUM(timeDistribution[[#This Row],[Column2]:[Column25]])</f>
        <v>1908</v>
      </c>
      <c r="AA194">
        <f>timeDistribution[[#This Row],[Column2]]/$Z$2</f>
        <v>0.10044977511244378</v>
      </c>
      <c r="AB194">
        <f>timeDistribution[[#This Row],[Column3]]/$Z$2</f>
        <v>5.9970014992503748E-2</v>
      </c>
      <c r="AC194">
        <f>timeDistribution[[#This Row],[Column4]]/$Z$2</f>
        <v>2.2488755622188907E-2</v>
      </c>
      <c r="AD194">
        <f>timeDistribution[[#This Row],[Column5]]/$Z$2</f>
        <v>2.2488755622188907E-2</v>
      </c>
      <c r="AE194">
        <f>timeDistribution[[#This Row],[Column6]]/$Z$2</f>
        <v>1.0494752623688156E-2</v>
      </c>
      <c r="AF194">
        <f>timeDistribution[[#This Row],[Column7]]/$Z$2</f>
        <v>4.1979010494752625E-2</v>
      </c>
      <c r="AG194">
        <f>timeDistribution[[#This Row],[Column8]]/$Z$2</f>
        <v>4.1979010494752625E-2</v>
      </c>
      <c r="AH194">
        <f>timeDistribution[[#This Row],[Column9]]/$Z$2</f>
        <v>0.19790104947526238</v>
      </c>
      <c r="AI194">
        <f>timeDistribution[[#This Row],[Column10]]/$Z$2</f>
        <v>0.26386806596701651</v>
      </c>
      <c r="AJ194">
        <f>timeDistribution[[#This Row],[Column11]]/$Z$2</f>
        <v>0.1874062968515742</v>
      </c>
      <c r="AK194">
        <f>timeDistribution[[#This Row],[Column12]]/$Z$2</f>
        <v>0.1679160419790105</v>
      </c>
      <c r="AL194">
        <f>timeDistribution[[#This Row],[Column13]]/$Z$2</f>
        <v>0.17691154422788605</v>
      </c>
      <c r="AM194">
        <f>timeDistribution[[#This Row],[Column14]]/$Z$2</f>
        <v>0.14542728635682159</v>
      </c>
      <c r="AN194">
        <f>timeDistribution[[#This Row],[Column15]]/$Z$2</f>
        <v>0.13943028485757122</v>
      </c>
      <c r="AO194">
        <f>timeDistribution[[#This Row],[Column16]]/$Z$2</f>
        <v>0.18290854572713644</v>
      </c>
      <c r="AP194">
        <f>timeDistribution[[#This Row],[Column17]]/$Z$2</f>
        <v>0.16491754122938532</v>
      </c>
      <c r="AQ194">
        <f>timeDistribution[[#This Row],[Column18]]/$Z$2</f>
        <v>0.19340329835082459</v>
      </c>
      <c r="AR194">
        <f>timeDistribution[[#This Row],[Column19]]/$Z$2</f>
        <v>0.14842578710644677</v>
      </c>
      <c r="AS194">
        <f>timeDistribution[[#This Row],[Column20]]/$Z$2</f>
        <v>0.13493253373313344</v>
      </c>
      <c r="AT194">
        <f>timeDistribution[[#This Row],[Column21]]/$Z$2</f>
        <v>0.10944527736131934</v>
      </c>
      <c r="AU194">
        <f>timeDistribution[[#This Row],[Column22]]/$Z$2</f>
        <v>0.16191904047976011</v>
      </c>
      <c r="AV194">
        <f>timeDistribution[[#This Row],[Column23]]/$Z$2</f>
        <v>8.9955022488755629E-2</v>
      </c>
      <c r="AW194">
        <f>timeDistribution[[#This Row],[Column24]]/$Z$2</f>
        <v>5.3973013493253376E-2</v>
      </c>
    </row>
    <row r="195" spans="1:49" x14ac:dyDescent="0.3">
      <c r="A195" s="1" t="s">
        <v>218</v>
      </c>
      <c r="B195" s="1">
        <v>69</v>
      </c>
      <c r="C195" s="1">
        <v>24</v>
      </c>
      <c r="D195" s="1">
        <v>3</v>
      </c>
      <c r="E195" s="1">
        <v>0</v>
      </c>
      <c r="F195" s="1">
        <v>3</v>
      </c>
      <c r="G195" s="1">
        <v>15</v>
      </c>
      <c r="H195" s="1">
        <v>6</v>
      </c>
      <c r="I195" s="1">
        <v>4</v>
      </c>
      <c r="J195" s="1">
        <v>24</v>
      </c>
      <c r="K195" s="1">
        <v>45</v>
      </c>
      <c r="L195" s="1">
        <v>35</v>
      </c>
      <c r="M195" s="1">
        <v>50</v>
      </c>
      <c r="N195" s="1">
        <v>53</v>
      </c>
      <c r="O195" s="1">
        <v>44</v>
      </c>
      <c r="P195" s="1">
        <v>32</v>
      </c>
      <c r="Q195" s="1">
        <v>32</v>
      </c>
      <c r="R195" s="1">
        <v>34</v>
      </c>
      <c r="S195" s="1">
        <v>44</v>
      </c>
      <c r="T195" s="1">
        <v>18</v>
      </c>
      <c r="U195" s="1">
        <v>29</v>
      </c>
      <c r="V195" s="1">
        <v>51</v>
      </c>
      <c r="W195" s="1">
        <v>12</v>
      </c>
      <c r="X195" s="1">
        <v>16</v>
      </c>
      <c r="Y195" s="1">
        <v>17</v>
      </c>
      <c r="Z195">
        <f>SUM(timeDistribution[[#This Row],[Column2]:[Column25]])</f>
        <v>660</v>
      </c>
      <c r="AA195">
        <f>timeDistribution[[#This Row],[Column2]]/$Z$2</f>
        <v>0.10344827586206896</v>
      </c>
      <c r="AB195">
        <f>timeDistribution[[#This Row],[Column3]]/$Z$2</f>
        <v>3.5982008995502246E-2</v>
      </c>
      <c r="AC195">
        <f>timeDistribution[[#This Row],[Column4]]/$Z$2</f>
        <v>4.4977511244377807E-3</v>
      </c>
      <c r="AD195">
        <f>timeDistribution[[#This Row],[Column5]]/$Z$2</f>
        <v>0</v>
      </c>
      <c r="AE195">
        <f>timeDistribution[[#This Row],[Column6]]/$Z$2</f>
        <v>4.4977511244377807E-3</v>
      </c>
      <c r="AF195">
        <f>timeDistribution[[#This Row],[Column7]]/$Z$2</f>
        <v>2.2488755622188907E-2</v>
      </c>
      <c r="AG195">
        <f>timeDistribution[[#This Row],[Column8]]/$Z$2</f>
        <v>8.9955022488755615E-3</v>
      </c>
      <c r="AH195">
        <f>timeDistribution[[#This Row],[Column9]]/$Z$2</f>
        <v>5.9970014992503746E-3</v>
      </c>
      <c r="AI195">
        <f>timeDistribution[[#This Row],[Column10]]/$Z$2</f>
        <v>3.5982008995502246E-2</v>
      </c>
      <c r="AJ195">
        <f>timeDistribution[[#This Row],[Column11]]/$Z$2</f>
        <v>6.7466266866566718E-2</v>
      </c>
      <c r="AK195">
        <f>timeDistribution[[#This Row],[Column12]]/$Z$2</f>
        <v>5.2473763118440778E-2</v>
      </c>
      <c r="AL195">
        <f>timeDistribution[[#This Row],[Column13]]/$Z$2</f>
        <v>7.4962518740629688E-2</v>
      </c>
      <c r="AM195">
        <f>timeDistribution[[#This Row],[Column14]]/$Z$2</f>
        <v>7.9460269865067462E-2</v>
      </c>
      <c r="AN195">
        <f>timeDistribution[[#This Row],[Column15]]/$Z$2</f>
        <v>6.5967016491754127E-2</v>
      </c>
      <c r="AO195">
        <f>timeDistribution[[#This Row],[Column16]]/$Z$2</f>
        <v>4.7976011994002997E-2</v>
      </c>
      <c r="AP195">
        <f>timeDistribution[[#This Row],[Column17]]/$Z$2</f>
        <v>4.7976011994002997E-2</v>
      </c>
      <c r="AQ195">
        <f>timeDistribution[[#This Row],[Column18]]/$Z$2</f>
        <v>5.0974512743628186E-2</v>
      </c>
      <c r="AR195">
        <f>timeDistribution[[#This Row],[Column19]]/$Z$2</f>
        <v>6.5967016491754127E-2</v>
      </c>
      <c r="AS195">
        <f>timeDistribution[[#This Row],[Column20]]/$Z$2</f>
        <v>2.6986506746626688E-2</v>
      </c>
      <c r="AT195">
        <f>timeDistribution[[#This Row],[Column21]]/$Z$2</f>
        <v>4.3478260869565216E-2</v>
      </c>
      <c r="AU195">
        <f>timeDistribution[[#This Row],[Column22]]/$Z$2</f>
        <v>7.646176911544228E-2</v>
      </c>
      <c r="AV195">
        <f>timeDistribution[[#This Row],[Column23]]/$Z$2</f>
        <v>1.7991004497751123E-2</v>
      </c>
      <c r="AW195">
        <f>timeDistribution[[#This Row],[Column24]]/$Z$2</f>
        <v>2.3988005997001498E-2</v>
      </c>
    </row>
    <row r="196" spans="1:49" x14ac:dyDescent="0.3">
      <c r="A196" s="1" t="s">
        <v>219</v>
      </c>
      <c r="B196" s="1">
        <v>53</v>
      </c>
      <c r="C196" s="1">
        <v>37</v>
      </c>
      <c r="D196" s="1">
        <v>25</v>
      </c>
      <c r="E196" s="1">
        <v>32</v>
      </c>
      <c r="F196" s="1">
        <v>2</v>
      </c>
      <c r="G196" s="1">
        <v>17</v>
      </c>
      <c r="H196" s="1">
        <v>20</v>
      </c>
      <c r="I196" s="1">
        <v>88</v>
      </c>
      <c r="J196" s="1">
        <v>228</v>
      </c>
      <c r="K196" s="1">
        <v>175</v>
      </c>
      <c r="L196" s="1">
        <v>158</v>
      </c>
      <c r="M196" s="1">
        <v>144</v>
      </c>
      <c r="N196" s="1">
        <v>155</v>
      </c>
      <c r="O196" s="1">
        <v>127</v>
      </c>
      <c r="P196" s="1">
        <v>174</v>
      </c>
      <c r="Q196" s="1">
        <v>145</v>
      </c>
      <c r="R196" s="1">
        <v>159</v>
      </c>
      <c r="S196" s="1">
        <v>179</v>
      </c>
      <c r="T196" s="1">
        <v>94</v>
      </c>
      <c r="U196" s="1">
        <v>74</v>
      </c>
      <c r="V196" s="1">
        <v>96</v>
      </c>
      <c r="W196" s="1">
        <v>70</v>
      </c>
      <c r="X196" s="1">
        <v>27</v>
      </c>
      <c r="Y196" s="1">
        <v>19</v>
      </c>
      <c r="Z196">
        <f>SUM(timeDistribution[[#This Row],[Column2]:[Column25]])</f>
        <v>2298</v>
      </c>
      <c r="AA196">
        <f>timeDistribution[[#This Row],[Column2]]/$Z$2</f>
        <v>7.9460269865067462E-2</v>
      </c>
      <c r="AB196">
        <f>timeDistribution[[#This Row],[Column3]]/$Z$2</f>
        <v>5.5472263868065967E-2</v>
      </c>
      <c r="AC196">
        <f>timeDistribution[[#This Row],[Column4]]/$Z$2</f>
        <v>3.7481259370314844E-2</v>
      </c>
      <c r="AD196">
        <f>timeDistribution[[#This Row],[Column5]]/$Z$2</f>
        <v>4.7976011994002997E-2</v>
      </c>
      <c r="AE196">
        <f>timeDistribution[[#This Row],[Column6]]/$Z$2</f>
        <v>2.9985007496251873E-3</v>
      </c>
      <c r="AF196">
        <f>timeDistribution[[#This Row],[Column7]]/$Z$2</f>
        <v>2.5487256371814093E-2</v>
      </c>
      <c r="AG196">
        <f>timeDistribution[[#This Row],[Column8]]/$Z$2</f>
        <v>2.9985007496251874E-2</v>
      </c>
      <c r="AH196">
        <f>timeDistribution[[#This Row],[Column9]]/$Z$2</f>
        <v>0.13193403298350825</v>
      </c>
      <c r="AI196">
        <f>timeDistribution[[#This Row],[Column10]]/$Z$2</f>
        <v>0.34182908545727136</v>
      </c>
      <c r="AJ196">
        <f>timeDistribution[[#This Row],[Column11]]/$Z$2</f>
        <v>0.26236881559220387</v>
      </c>
      <c r="AK196">
        <f>timeDistribution[[#This Row],[Column12]]/$Z$2</f>
        <v>0.23688155922038981</v>
      </c>
      <c r="AL196">
        <f>timeDistribution[[#This Row],[Column13]]/$Z$2</f>
        <v>0.2158920539730135</v>
      </c>
      <c r="AM196">
        <f>timeDistribution[[#This Row],[Column14]]/$Z$2</f>
        <v>0.23238380809595202</v>
      </c>
      <c r="AN196">
        <f>timeDistribution[[#This Row],[Column15]]/$Z$2</f>
        <v>0.19040479760119941</v>
      </c>
      <c r="AO196">
        <f>timeDistribution[[#This Row],[Column16]]/$Z$2</f>
        <v>0.2608695652173913</v>
      </c>
      <c r="AP196">
        <f>timeDistribution[[#This Row],[Column17]]/$Z$2</f>
        <v>0.21739130434782608</v>
      </c>
      <c r="AQ196">
        <f>timeDistribution[[#This Row],[Column18]]/$Z$2</f>
        <v>0.23838080959520239</v>
      </c>
      <c r="AR196">
        <f>timeDistribution[[#This Row],[Column19]]/$Z$2</f>
        <v>0.2683658170914543</v>
      </c>
      <c r="AS196">
        <f>timeDistribution[[#This Row],[Column20]]/$Z$2</f>
        <v>0.1409295352323838</v>
      </c>
      <c r="AT196">
        <f>timeDistribution[[#This Row],[Column21]]/$Z$2</f>
        <v>0.11094452773613193</v>
      </c>
      <c r="AU196">
        <f>timeDistribution[[#This Row],[Column22]]/$Z$2</f>
        <v>0.14392803598200898</v>
      </c>
      <c r="AV196">
        <f>timeDistribution[[#This Row],[Column23]]/$Z$2</f>
        <v>0.10494752623688156</v>
      </c>
      <c r="AW196">
        <f>timeDistribution[[#This Row],[Column24]]/$Z$2</f>
        <v>4.0479760119940027E-2</v>
      </c>
    </row>
    <row r="197" spans="1:49" x14ac:dyDescent="0.3">
      <c r="A197" s="1" t="s">
        <v>220</v>
      </c>
      <c r="B197" s="1">
        <v>13</v>
      </c>
      <c r="C197" s="1">
        <v>49</v>
      </c>
      <c r="D197" s="1">
        <v>52</v>
      </c>
      <c r="E197" s="1">
        <v>56</v>
      </c>
      <c r="F197" s="1">
        <v>0</v>
      </c>
      <c r="G197" s="1">
        <v>14</v>
      </c>
      <c r="H197" s="1">
        <v>20</v>
      </c>
      <c r="I197" s="1">
        <v>96</v>
      </c>
      <c r="J197" s="1">
        <v>198</v>
      </c>
      <c r="K197" s="1">
        <v>152</v>
      </c>
      <c r="L197" s="1">
        <v>139</v>
      </c>
      <c r="M197" s="1">
        <v>175</v>
      </c>
      <c r="N197" s="1">
        <v>148</v>
      </c>
      <c r="O197" s="1">
        <v>118</v>
      </c>
      <c r="P197" s="1">
        <v>199</v>
      </c>
      <c r="Q197" s="1">
        <v>151</v>
      </c>
      <c r="R197" s="1">
        <v>163</v>
      </c>
      <c r="S197" s="1">
        <v>147</v>
      </c>
      <c r="T197" s="1">
        <v>162</v>
      </c>
      <c r="U197" s="1">
        <v>110</v>
      </c>
      <c r="V197" s="1">
        <v>114</v>
      </c>
      <c r="W197" s="1">
        <v>90</v>
      </c>
      <c r="X197" s="1">
        <v>38</v>
      </c>
      <c r="Y197" s="1">
        <v>25</v>
      </c>
      <c r="Z197">
        <f>SUM(timeDistribution[[#This Row],[Column2]:[Column25]])</f>
        <v>2429</v>
      </c>
      <c r="AA197">
        <f>timeDistribution[[#This Row],[Column2]]/$Z$2</f>
        <v>1.9490254872563718E-2</v>
      </c>
      <c r="AB197">
        <f>timeDistribution[[#This Row],[Column3]]/$Z$2</f>
        <v>7.3463268365817097E-2</v>
      </c>
      <c r="AC197">
        <f>timeDistribution[[#This Row],[Column4]]/$Z$2</f>
        <v>7.7961019490254871E-2</v>
      </c>
      <c r="AD197">
        <f>timeDistribution[[#This Row],[Column5]]/$Z$2</f>
        <v>8.395802098950525E-2</v>
      </c>
      <c r="AE197">
        <f>timeDistribution[[#This Row],[Column6]]/$Z$2</f>
        <v>0</v>
      </c>
      <c r="AF197">
        <f>timeDistribution[[#This Row],[Column7]]/$Z$2</f>
        <v>2.0989505247376312E-2</v>
      </c>
      <c r="AG197">
        <f>timeDistribution[[#This Row],[Column8]]/$Z$2</f>
        <v>2.9985007496251874E-2</v>
      </c>
      <c r="AH197">
        <f>timeDistribution[[#This Row],[Column9]]/$Z$2</f>
        <v>0.14392803598200898</v>
      </c>
      <c r="AI197">
        <f>timeDistribution[[#This Row],[Column10]]/$Z$2</f>
        <v>0.29685157421289354</v>
      </c>
      <c r="AJ197">
        <f>timeDistribution[[#This Row],[Column11]]/$Z$2</f>
        <v>0.22788605697151423</v>
      </c>
      <c r="AK197">
        <f>timeDistribution[[#This Row],[Column12]]/$Z$2</f>
        <v>0.20839580209895053</v>
      </c>
      <c r="AL197">
        <f>timeDistribution[[#This Row],[Column13]]/$Z$2</f>
        <v>0.26236881559220387</v>
      </c>
      <c r="AM197">
        <f>timeDistribution[[#This Row],[Column14]]/$Z$2</f>
        <v>0.22188905547226387</v>
      </c>
      <c r="AN197">
        <f>timeDistribution[[#This Row],[Column15]]/$Z$2</f>
        <v>0.17691154422788605</v>
      </c>
      <c r="AO197">
        <f>timeDistribution[[#This Row],[Column16]]/$Z$2</f>
        <v>0.29835082458770612</v>
      </c>
      <c r="AP197">
        <f>timeDistribution[[#This Row],[Column17]]/$Z$2</f>
        <v>0.22638680659670166</v>
      </c>
      <c r="AQ197">
        <f>timeDistribution[[#This Row],[Column18]]/$Z$2</f>
        <v>0.24437781109445278</v>
      </c>
      <c r="AR197">
        <f>timeDistribution[[#This Row],[Column19]]/$Z$2</f>
        <v>0.22038980509745126</v>
      </c>
      <c r="AS197">
        <f>timeDistribution[[#This Row],[Column20]]/$Z$2</f>
        <v>0.24287856071964017</v>
      </c>
      <c r="AT197">
        <f>timeDistribution[[#This Row],[Column21]]/$Z$2</f>
        <v>0.16491754122938532</v>
      </c>
      <c r="AU197">
        <f>timeDistribution[[#This Row],[Column22]]/$Z$2</f>
        <v>0.17091454272863568</v>
      </c>
      <c r="AV197">
        <f>timeDistribution[[#This Row],[Column23]]/$Z$2</f>
        <v>0.13493253373313344</v>
      </c>
      <c r="AW197">
        <f>timeDistribution[[#This Row],[Column24]]/$Z$2</f>
        <v>5.6971514242878558E-2</v>
      </c>
    </row>
    <row r="198" spans="1:49" x14ac:dyDescent="0.3">
      <c r="A198" s="1" t="s">
        <v>221</v>
      </c>
      <c r="B198" s="1">
        <v>93</v>
      </c>
      <c r="C198" s="1">
        <v>42</v>
      </c>
      <c r="D198" s="1">
        <v>32</v>
      </c>
      <c r="E198" s="1">
        <v>0</v>
      </c>
      <c r="F198" s="1">
        <v>11</v>
      </c>
      <c r="G198" s="1">
        <v>16</v>
      </c>
      <c r="H198" s="1">
        <v>20</v>
      </c>
      <c r="I198" s="1">
        <v>78</v>
      </c>
      <c r="J198" s="1">
        <v>273</v>
      </c>
      <c r="K198" s="1">
        <v>150</v>
      </c>
      <c r="L198" s="1">
        <v>181</v>
      </c>
      <c r="M198" s="1">
        <v>136</v>
      </c>
      <c r="N198" s="1">
        <v>120</v>
      </c>
      <c r="O198" s="1">
        <v>168</v>
      </c>
      <c r="P198" s="1">
        <v>176</v>
      </c>
      <c r="Q198" s="1">
        <v>146</v>
      </c>
      <c r="R198" s="1">
        <v>142</v>
      </c>
      <c r="S198" s="1">
        <v>177</v>
      </c>
      <c r="T198" s="1">
        <v>143</v>
      </c>
      <c r="U198" s="1">
        <v>132</v>
      </c>
      <c r="V198" s="1">
        <v>96</v>
      </c>
      <c r="W198" s="1">
        <v>95</v>
      </c>
      <c r="X198" s="1">
        <v>48</v>
      </c>
      <c r="Y198" s="1">
        <v>18</v>
      </c>
      <c r="Z198">
        <f>SUM(timeDistribution[[#This Row],[Column2]:[Column25]])</f>
        <v>2493</v>
      </c>
      <c r="AA198">
        <f>timeDistribution[[#This Row],[Column2]]/$Z$2</f>
        <v>0.13943028485757122</v>
      </c>
      <c r="AB198">
        <f>timeDistribution[[#This Row],[Column3]]/$Z$2</f>
        <v>6.296851574212893E-2</v>
      </c>
      <c r="AC198">
        <f>timeDistribution[[#This Row],[Column4]]/$Z$2</f>
        <v>4.7976011994002997E-2</v>
      </c>
      <c r="AD198">
        <f>timeDistribution[[#This Row],[Column5]]/$Z$2</f>
        <v>0</v>
      </c>
      <c r="AE198">
        <f>timeDistribution[[#This Row],[Column6]]/$Z$2</f>
        <v>1.6491754122938532E-2</v>
      </c>
      <c r="AF198">
        <f>timeDistribution[[#This Row],[Column7]]/$Z$2</f>
        <v>2.3988005997001498E-2</v>
      </c>
      <c r="AG198">
        <f>timeDistribution[[#This Row],[Column8]]/$Z$2</f>
        <v>2.9985007496251874E-2</v>
      </c>
      <c r="AH198">
        <f>timeDistribution[[#This Row],[Column9]]/$Z$2</f>
        <v>0.11694152923538231</v>
      </c>
      <c r="AI198">
        <f>timeDistribution[[#This Row],[Column10]]/$Z$2</f>
        <v>0.40929535232383807</v>
      </c>
      <c r="AJ198">
        <f>timeDistribution[[#This Row],[Column11]]/$Z$2</f>
        <v>0.22488755622188905</v>
      </c>
      <c r="AK198">
        <f>timeDistribution[[#This Row],[Column12]]/$Z$2</f>
        <v>0.27136431784107945</v>
      </c>
      <c r="AL198">
        <f>timeDistribution[[#This Row],[Column13]]/$Z$2</f>
        <v>0.20389805097451275</v>
      </c>
      <c r="AM198">
        <f>timeDistribution[[#This Row],[Column14]]/$Z$2</f>
        <v>0.17991004497751126</v>
      </c>
      <c r="AN198">
        <f>timeDistribution[[#This Row],[Column15]]/$Z$2</f>
        <v>0.25187406296851572</v>
      </c>
      <c r="AO198">
        <f>timeDistribution[[#This Row],[Column16]]/$Z$2</f>
        <v>0.26386806596701651</v>
      </c>
      <c r="AP198">
        <f>timeDistribution[[#This Row],[Column17]]/$Z$2</f>
        <v>0.21889055472263869</v>
      </c>
      <c r="AQ198">
        <f>timeDistribution[[#This Row],[Column18]]/$Z$2</f>
        <v>0.21289355322338829</v>
      </c>
      <c r="AR198">
        <f>timeDistribution[[#This Row],[Column19]]/$Z$2</f>
        <v>0.26536731634182908</v>
      </c>
      <c r="AS198">
        <f>timeDistribution[[#This Row],[Column20]]/$Z$2</f>
        <v>0.2143928035982009</v>
      </c>
      <c r="AT198">
        <f>timeDistribution[[#This Row],[Column21]]/$Z$2</f>
        <v>0.19790104947526238</v>
      </c>
      <c r="AU198">
        <f>timeDistribution[[#This Row],[Column22]]/$Z$2</f>
        <v>0.14392803598200898</v>
      </c>
      <c r="AV198">
        <f>timeDistribution[[#This Row],[Column23]]/$Z$2</f>
        <v>0.14242878560719641</v>
      </c>
      <c r="AW198">
        <f>timeDistribution[[#This Row],[Column24]]/$Z$2</f>
        <v>7.1964017991004492E-2</v>
      </c>
    </row>
    <row r="199" spans="1:49" x14ac:dyDescent="0.3">
      <c r="A199" s="1" t="s">
        <v>222</v>
      </c>
      <c r="B199" s="1">
        <v>43</v>
      </c>
      <c r="C199" s="1">
        <v>82</v>
      </c>
      <c r="D199" s="1">
        <v>34</v>
      </c>
      <c r="E199" s="1">
        <v>29</v>
      </c>
      <c r="F199" s="1">
        <v>8</v>
      </c>
      <c r="G199" s="1">
        <v>18</v>
      </c>
      <c r="H199" s="1">
        <v>28</v>
      </c>
      <c r="I199" s="1">
        <v>102</v>
      </c>
      <c r="J199" s="1">
        <v>232</v>
      </c>
      <c r="K199" s="1">
        <v>134</v>
      </c>
      <c r="L199" s="1">
        <v>201</v>
      </c>
      <c r="M199" s="1">
        <v>171</v>
      </c>
      <c r="N199" s="1">
        <v>147</v>
      </c>
      <c r="O199" s="1">
        <v>165</v>
      </c>
      <c r="P199" s="1">
        <v>157</v>
      </c>
      <c r="Q199" s="1">
        <v>151</v>
      </c>
      <c r="R199" s="1">
        <v>150</v>
      </c>
      <c r="S199" s="1">
        <v>156</v>
      </c>
      <c r="T199" s="1">
        <v>171</v>
      </c>
      <c r="U199" s="1">
        <v>103</v>
      </c>
      <c r="V199" s="1">
        <v>100</v>
      </c>
      <c r="W199" s="1">
        <v>80</v>
      </c>
      <c r="X199" s="1">
        <v>43</v>
      </c>
      <c r="Y199" s="1">
        <v>40</v>
      </c>
      <c r="Z199">
        <f>SUM(timeDistribution[[#This Row],[Column2]:[Column25]])</f>
        <v>2545</v>
      </c>
      <c r="AA199">
        <f>timeDistribution[[#This Row],[Column2]]/$Z$2</f>
        <v>6.4467766116941536E-2</v>
      </c>
      <c r="AB199">
        <f>timeDistribution[[#This Row],[Column3]]/$Z$2</f>
        <v>0.12293853073463268</v>
      </c>
      <c r="AC199">
        <f>timeDistribution[[#This Row],[Column4]]/$Z$2</f>
        <v>5.0974512743628186E-2</v>
      </c>
      <c r="AD199">
        <f>timeDistribution[[#This Row],[Column5]]/$Z$2</f>
        <v>4.3478260869565216E-2</v>
      </c>
      <c r="AE199">
        <f>timeDistribution[[#This Row],[Column6]]/$Z$2</f>
        <v>1.1994002998500749E-2</v>
      </c>
      <c r="AF199">
        <f>timeDistribution[[#This Row],[Column7]]/$Z$2</f>
        <v>2.6986506746626688E-2</v>
      </c>
      <c r="AG199">
        <f>timeDistribution[[#This Row],[Column8]]/$Z$2</f>
        <v>4.1979010494752625E-2</v>
      </c>
      <c r="AH199">
        <f>timeDistribution[[#This Row],[Column9]]/$Z$2</f>
        <v>0.15292353823088456</v>
      </c>
      <c r="AI199">
        <f>timeDistribution[[#This Row],[Column10]]/$Z$2</f>
        <v>0.34782608695652173</v>
      </c>
      <c r="AJ199">
        <f>timeDistribution[[#This Row],[Column11]]/$Z$2</f>
        <v>0.20089955022488756</v>
      </c>
      <c r="AK199">
        <f>timeDistribution[[#This Row],[Column12]]/$Z$2</f>
        <v>0.30134932533733133</v>
      </c>
      <c r="AL199">
        <f>timeDistribution[[#This Row],[Column13]]/$Z$2</f>
        <v>0.25637181409295351</v>
      </c>
      <c r="AM199">
        <f>timeDistribution[[#This Row],[Column14]]/$Z$2</f>
        <v>0.22038980509745126</v>
      </c>
      <c r="AN199">
        <f>timeDistribution[[#This Row],[Column15]]/$Z$2</f>
        <v>0.24737631184407796</v>
      </c>
      <c r="AO199">
        <f>timeDistribution[[#This Row],[Column16]]/$Z$2</f>
        <v>0.2353823088455772</v>
      </c>
      <c r="AP199">
        <f>timeDistribution[[#This Row],[Column17]]/$Z$2</f>
        <v>0.22638680659670166</v>
      </c>
      <c r="AQ199">
        <f>timeDistribution[[#This Row],[Column18]]/$Z$2</f>
        <v>0.22488755622188905</v>
      </c>
      <c r="AR199">
        <f>timeDistribution[[#This Row],[Column19]]/$Z$2</f>
        <v>0.23388305847076463</v>
      </c>
      <c r="AS199">
        <f>timeDistribution[[#This Row],[Column20]]/$Z$2</f>
        <v>0.25637181409295351</v>
      </c>
      <c r="AT199">
        <f>timeDistribution[[#This Row],[Column21]]/$Z$2</f>
        <v>0.15442278860569716</v>
      </c>
      <c r="AU199">
        <f>timeDistribution[[#This Row],[Column22]]/$Z$2</f>
        <v>0.14992503748125938</v>
      </c>
      <c r="AV199">
        <f>timeDistribution[[#This Row],[Column23]]/$Z$2</f>
        <v>0.1199400299850075</v>
      </c>
      <c r="AW199">
        <f>timeDistribution[[#This Row],[Column24]]/$Z$2</f>
        <v>6.4467766116941536E-2</v>
      </c>
    </row>
    <row r="200" spans="1:49" x14ac:dyDescent="0.3">
      <c r="A200" s="1" t="s">
        <v>223</v>
      </c>
      <c r="B200" s="1">
        <v>74</v>
      </c>
      <c r="C200" s="1">
        <v>73</v>
      </c>
      <c r="D200" s="1">
        <v>52</v>
      </c>
      <c r="E200" s="1">
        <v>14</v>
      </c>
      <c r="F200" s="1">
        <v>6</v>
      </c>
      <c r="G200" s="1">
        <v>19</v>
      </c>
      <c r="H200" s="1">
        <v>20</v>
      </c>
      <c r="I200" s="1">
        <v>47</v>
      </c>
      <c r="J200" s="1">
        <v>99</v>
      </c>
      <c r="K200" s="1">
        <v>104</v>
      </c>
      <c r="L200" s="1">
        <v>120</v>
      </c>
      <c r="M200" s="1">
        <v>126</v>
      </c>
      <c r="N200" s="1">
        <v>96</v>
      </c>
      <c r="O200" s="1">
        <v>73</v>
      </c>
      <c r="P200" s="1">
        <v>100</v>
      </c>
      <c r="Q200" s="1">
        <v>64</v>
      </c>
      <c r="R200" s="1">
        <v>121</v>
      </c>
      <c r="S200" s="1">
        <v>117</v>
      </c>
      <c r="T200" s="1">
        <v>49</v>
      </c>
      <c r="U200" s="1">
        <v>56</v>
      </c>
      <c r="V200" s="1">
        <v>38</v>
      </c>
      <c r="W200" s="1">
        <v>35</v>
      </c>
      <c r="X200" s="1">
        <v>36</v>
      </c>
      <c r="Y200" s="1">
        <v>14</v>
      </c>
      <c r="Z200">
        <f>SUM(timeDistribution[[#This Row],[Column2]:[Column25]])</f>
        <v>1553</v>
      </c>
      <c r="AA200">
        <f>timeDistribution[[#This Row],[Column2]]/$Z$2</f>
        <v>0.11094452773613193</v>
      </c>
      <c r="AB200">
        <f>timeDistribution[[#This Row],[Column3]]/$Z$2</f>
        <v>0.10944527736131934</v>
      </c>
      <c r="AC200">
        <f>timeDistribution[[#This Row],[Column4]]/$Z$2</f>
        <v>7.7961019490254871E-2</v>
      </c>
      <c r="AD200">
        <f>timeDistribution[[#This Row],[Column5]]/$Z$2</f>
        <v>2.0989505247376312E-2</v>
      </c>
      <c r="AE200">
        <f>timeDistribution[[#This Row],[Column6]]/$Z$2</f>
        <v>8.9955022488755615E-3</v>
      </c>
      <c r="AF200">
        <f>timeDistribution[[#This Row],[Column7]]/$Z$2</f>
        <v>2.8485757121439279E-2</v>
      </c>
      <c r="AG200">
        <f>timeDistribution[[#This Row],[Column8]]/$Z$2</f>
        <v>2.9985007496251874E-2</v>
      </c>
      <c r="AH200">
        <f>timeDistribution[[#This Row],[Column9]]/$Z$2</f>
        <v>7.0464767616191901E-2</v>
      </c>
      <c r="AI200">
        <f>timeDistribution[[#This Row],[Column10]]/$Z$2</f>
        <v>0.14842578710644677</v>
      </c>
      <c r="AJ200">
        <f>timeDistribution[[#This Row],[Column11]]/$Z$2</f>
        <v>0.15592203898050974</v>
      </c>
      <c r="AK200">
        <f>timeDistribution[[#This Row],[Column12]]/$Z$2</f>
        <v>0.17991004497751126</v>
      </c>
      <c r="AL200">
        <f>timeDistribution[[#This Row],[Column13]]/$Z$2</f>
        <v>0.18890554722638681</v>
      </c>
      <c r="AM200">
        <f>timeDistribution[[#This Row],[Column14]]/$Z$2</f>
        <v>0.14392803598200898</v>
      </c>
      <c r="AN200">
        <f>timeDistribution[[#This Row],[Column15]]/$Z$2</f>
        <v>0.10944527736131934</v>
      </c>
      <c r="AO200">
        <f>timeDistribution[[#This Row],[Column16]]/$Z$2</f>
        <v>0.14992503748125938</v>
      </c>
      <c r="AP200">
        <f>timeDistribution[[#This Row],[Column17]]/$Z$2</f>
        <v>9.5952023988005994E-2</v>
      </c>
      <c r="AQ200">
        <f>timeDistribution[[#This Row],[Column18]]/$Z$2</f>
        <v>0.18140929535232383</v>
      </c>
      <c r="AR200">
        <f>timeDistribution[[#This Row],[Column19]]/$Z$2</f>
        <v>0.17541229385307347</v>
      </c>
      <c r="AS200">
        <f>timeDistribution[[#This Row],[Column20]]/$Z$2</f>
        <v>7.3463268365817097E-2</v>
      </c>
      <c r="AT200">
        <f>timeDistribution[[#This Row],[Column21]]/$Z$2</f>
        <v>8.395802098950525E-2</v>
      </c>
      <c r="AU200">
        <f>timeDistribution[[#This Row],[Column22]]/$Z$2</f>
        <v>5.6971514242878558E-2</v>
      </c>
      <c r="AV200">
        <f>timeDistribution[[#This Row],[Column23]]/$Z$2</f>
        <v>5.2473763118440778E-2</v>
      </c>
      <c r="AW200">
        <f>timeDistribution[[#This Row],[Column24]]/$Z$2</f>
        <v>5.3973013493253376E-2</v>
      </c>
    </row>
    <row r="201" spans="1:49" x14ac:dyDescent="0.3">
      <c r="A201" s="1" t="s">
        <v>224</v>
      </c>
      <c r="B201" s="1">
        <v>34</v>
      </c>
      <c r="C201" s="1">
        <v>66</v>
      </c>
      <c r="D201" s="1">
        <v>24</v>
      </c>
      <c r="E201" s="1">
        <v>22</v>
      </c>
      <c r="F201" s="1">
        <v>12</v>
      </c>
      <c r="G201" s="1">
        <v>16</v>
      </c>
      <c r="H201" s="1">
        <v>11</v>
      </c>
      <c r="I201" s="1">
        <v>9</v>
      </c>
      <c r="J201" s="1">
        <v>13</v>
      </c>
      <c r="K201" s="1">
        <v>39</v>
      </c>
      <c r="L201" s="1">
        <v>32</v>
      </c>
      <c r="M201" s="1">
        <v>58</v>
      </c>
      <c r="N201" s="1">
        <v>69</v>
      </c>
      <c r="O201" s="1">
        <v>37</v>
      </c>
      <c r="P201" s="1">
        <v>36</v>
      </c>
      <c r="Q201" s="1">
        <v>48</v>
      </c>
      <c r="R201" s="1">
        <v>23</v>
      </c>
      <c r="S201" s="1">
        <v>44</v>
      </c>
      <c r="T201" s="1">
        <v>39</v>
      </c>
      <c r="U201" s="1">
        <v>15</v>
      </c>
      <c r="V201" s="1">
        <v>17</v>
      </c>
      <c r="W201" s="1">
        <v>28</v>
      </c>
      <c r="X201" s="1">
        <v>18</v>
      </c>
      <c r="Y201" s="1">
        <v>16</v>
      </c>
      <c r="Z201">
        <f>SUM(timeDistribution[[#This Row],[Column2]:[Column25]])</f>
        <v>726</v>
      </c>
      <c r="AA201">
        <f>timeDistribution[[#This Row],[Column2]]/$Z$2</f>
        <v>5.0974512743628186E-2</v>
      </c>
      <c r="AB201">
        <f>timeDistribution[[#This Row],[Column3]]/$Z$2</f>
        <v>9.895052473763119E-2</v>
      </c>
      <c r="AC201">
        <f>timeDistribution[[#This Row],[Column4]]/$Z$2</f>
        <v>3.5982008995502246E-2</v>
      </c>
      <c r="AD201">
        <f>timeDistribution[[#This Row],[Column5]]/$Z$2</f>
        <v>3.2983508245877063E-2</v>
      </c>
      <c r="AE201">
        <f>timeDistribution[[#This Row],[Column6]]/$Z$2</f>
        <v>1.7991004497751123E-2</v>
      </c>
      <c r="AF201">
        <f>timeDistribution[[#This Row],[Column7]]/$Z$2</f>
        <v>2.3988005997001498E-2</v>
      </c>
      <c r="AG201">
        <f>timeDistribution[[#This Row],[Column8]]/$Z$2</f>
        <v>1.6491754122938532E-2</v>
      </c>
      <c r="AH201">
        <f>timeDistribution[[#This Row],[Column9]]/$Z$2</f>
        <v>1.3493253373313344E-2</v>
      </c>
      <c r="AI201">
        <f>timeDistribution[[#This Row],[Column10]]/$Z$2</f>
        <v>1.9490254872563718E-2</v>
      </c>
      <c r="AJ201">
        <f>timeDistribution[[#This Row],[Column11]]/$Z$2</f>
        <v>5.8470764617691157E-2</v>
      </c>
      <c r="AK201">
        <f>timeDistribution[[#This Row],[Column12]]/$Z$2</f>
        <v>4.7976011994002997E-2</v>
      </c>
      <c r="AL201">
        <f>timeDistribution[[#This Row],[Column13]]/$Z$2</f>
        <v>8.6956521739130432E-2</v>
      </c>
      <c r="AM201">
        <f>timeDistribution[[#This Row],[Column14]]/$Z$2</f>
        <v>0.10344827586206896</v>
      </c>
      <c r="AN201">
        <f>timeDistribution[[#This Row],[Column15]]/$Z$2</f>
        <v>5.5472263868065967E-2</v>
      </c>
      <c r="AO201">
        <f>timeDistribution[[#This Row],[Column16]]/$Z$2</f>
        <v>5.3973013493253376E-2</v>
      </c>
      <c r="AP201">
        <f>timeDistribution[[#This Row],[Column17]]/$Z$2</f>
        <v>7.1964017991004492E-2</v>
      </c>
      <c r="AQ201">
        <f>timeDistribution[[#This Row],[Column18]]/$Z$2</f>
        <v>3.4482758620689655E-2</v>
      </c>
      <c r="AR201">
        <f>timeDistribution[[#This Row],[Column19]]/$Z$2</f>
        <v>6.5967016491754127E-2</v>
      </c>
      <c r="AS201">
        <f>timeDistribution[[#This Row],[Column20]]/$Z$2</f>
        <v>5.8470764617691157E-2</v>
      </c>
      <c r="AT201">
        <f>timeDistribution[[#This Row],[Column21]]/$Z$2</f>
        <v>2.2488755622188907E-2</v>
      </c>
      <c r="AU201">
        <f>timeDistribution[[#This Row],[Column22]]/$Z$2</f>
        <v>2.5487256371814093E-2</v>
      </c>
      <c r="AV201">
        <f>timeDistribution[[#This Row],[Column23]]/$Z$2</f>
        <v>4.1979010494752625E-2</v>
      </c>
      <c r="AW201">
        <f>timeDistribution[[#This Row],[Column24]]/$Z$2</f>
        <v>2.6986506746626688E-2</v>
      </c>
    </row>
    <row r="202" spans="1:49" x14ac:dyDescent="0.3">
      <c r="A202" s="1" t="s">
        <v>225</v>
      </c>
      <c r="B202" s="1">
        <v>39</v>
      </c>
      <c r="C202" s="1">
        <v>47</v>
      </c>
      <c r="D202" s="1">
        <v>21</v>
      </c>
      <c r="E202" s="1">
        <v>28</v>
      </c>
      <c r="F202" s="1">
        <v>10</v>
      </c>
      <c r="G202" s="1">
        <v>15</v>
      </c>
      <c r="H202" s="1">
        <v>26</v>
      </c>
      <c r="I202" s="1">
        <v>38</v>
      </c>
      <c r="J202" s="1">
        <v>275</v>
      </c>
      <c r="K202" s="1">
        <v>103</v>
      </c>
      <c r="L202" s="1">
        <v>120</v>
      </c>
      <c r="M202" s="1">
        <v>119</v>
      </c>
      <c r="N202" s="1">
        <v>118</v>
      </c>
      <c r="O202" s="1">
        <v>106</v>
      </c>
      <c r="P202" s="1">
        <v>140</v>
      </c>
      <c r="Q202" s="1">
        <v>119</v>
      </c>
      <c r="R202" s="1">
        <v>106</v>
      </c>
      <c r="S202" s="1">
        <v>115</v>
      </c>
      <c r="T202" s="1">
        <v>99</v>
      </c>
      <c r="U202" s="1">
        <v>169</v>
      </c>
      <c r="V202" s="1">
        <v>71</v>
      </c>
      <c r="W202" s="1">
        <v>85</v>
      </c>
      <c r="X202" s="1">
        <v>58</v>
      </c>
      <c r="Y202" s="1">
        <v>23</v>
      </c>
      <c r="Z202">
        <f>SUM(timeDistribution[[#This Row],[Column2]:[Column25]])</f>
        <v>2050</v>
      </c>
      <c r="AA202">
        <f>timeDistribution[[#This Row],[Column2]]/$Z$2</f>
        <v>5.8470764617691157E-2</v>
      </c>
      <c r="AB202">
        <f>timeDistribution[[#This Row],[Column3]]/$Z$2</f>
        <v>7.0464767616191901E-2</v>
      </c>
      <c r="AC202">
        <f>timeDistribution[[#This Row],[Column4]]/$Z$2</f>
        <v>3.1484257871064465E-2</v>
      </c>
      <c r="AD202">
        <f>timeDistribution[[#This Row],[Column5]]/$Z$2</f>
        <v>4.1979010494752625E-2</v>
      </c>
      <c r="AE202">
        <f>timeDistribution[[#This Row],[Column6]]/$Z$2</f>
        <v>1.4992503748125937E-2</v>
      </c>
      <c r="AF202">
        <f>timeDistribution[[#This Row],[Column7]]/$Z$2</f>
        <v>2.2488755622188907E-2</v>
      </c>
      <c r="AG202">
        <f>timeDistribution[[#This Row],[Column8]]/$Z$2</f>
        <v>3.8980509745127435E-2</v>
      </c>
      <c r="AH202">
        <f>timeDistribution[[#This Row],[Column9]]/$Z$2</f>
        <v>5.6971514242878558E-2</v>
      </c>
      <c r="AI202">
        <f>timeDistribution[[#This Row],[Column10]]/$Z$2</f>
        <v>0.41229385307346328</v>
      </c>
      <c r="AJ202">
        <f>timeDistribution[[#This Row],[Column11]]/$Z$2</f>
        <v>0.15442278860569716</v>
      </c>
      <c r="AK202">
        <f>timeDistribution[[#This Row],[Column12]]/$Z$2</f>
        <v>0.17991004497751126</v>
      </c>
      <c r="AL202">
        <f>timeDistribution[[#This Row],[Column13]]/$Z$2</f>
        <v>0.17841079460269865</v>
      </c>
      <c r="AM202">
        <f>timeDistribution[[#This Row],[Column14]]/$Z$2</f>
        <v>0.17691154422788605</v>
      </c>
      <c r="AN202">
        <f>timeDistribution[[#This Row],[Column15]]/$Z$2</f>
        <v>0.15892053973013492</v>
      </c>
      <c r="AO202">
        <f>timeDistribution[[#This Row],[Column16]]/$Z$2</f>
        <v>0.20989505247376311</v>
      </c>
      <c r="AP202">
        <f>timeDistribution[[#This Row],[Column17]]/$Z$2</f>
        <v>0.17841079460269865</v>
      </c>
      <c r="AQ202">
        <f>timeDistribution[[#This Row],[Column18]]/$Z$2</f>
        <v>0.15892053973013492</v>
      </c>
      <c r="AR202">
        <f>timeDistribution[[#This Row],[Column19]]/$Z$2</f>
        <v>0.17241379310344829</v>
      </c>
      <c r="AS202">
        <f>timeDistribution[[#This Row],[Column20]]/$Z$2</f>
        <v>0.14842578710644677</v>
      </c>
      <c r="AT202">
        <f>timeDistribution[[#This Row],[Column21]]/$Z$2</f>
        <v>0.25337331334332835</v>
      </c>
      <c r="AU202">
        <f>timeDistribution[[#This Row],[Column22]]/$Z$2</f>
        <v>0.10644677661169415</v>
      </c>
      <c r="AV202">
        <f>timeDistribution[[#This Row],[Column23]]/$Z$2</f>
        <v>0.12743628185907047</v>
      </c>
      <c r="AW202">
        <f>timeDistribution[[#This Row],[Column24]]/$Z$2</f>
        <v>8.6956521739130432E-2</v>
      </c>
    </row>
    <row r="203" spans="1:49" x14ac:dyDescent="0.3">
      <c r="A203" s="1" t="s">
        <v>226</v>
      </c>
      <c r="B203" s="1">
        <v>19</v>
      </c>
      <c r="C203" s="1">
        <v>17</v>
      </c>
      <c r="D203" s="1">
        <v>23</v>
      </c>
      <c r="E203" s="1">
        <v>50</v>
      </c>
      <c r="F203" s="1">
        <v>26</v>
      </c>
      <c r="G203" s="1">
        <v>18</v>
      </c>
      <c r="H203" s="1">
        <v>39</v>
      </c>
      <c r="I203" s="1">
        <v>81</v>
      </c>
      <c r="J203" s="1">
        <v>250</v>
      </c>
      <c r="K203" s="1">
        <v>202</v>
      </c>
      <c r="L203" s="1">
        <v>127</v>
      </c>
      <c r="M203" s="1">
        <v>144</v>
      </c>
      <c r="N203" s="1">
        <v>172</v>
      </c>
      <c r="O203" s="1">
        <v>130</v>
      </c>
      <c r="P203" s="1">
        <v>138</v>
      </c>
      <c r="Q203" s="1">
        <v>172</v>
      </c>
      <c r="R203" s="1">
        <v>162</v>
      </c>
      <c r="S203" s="1">
        <v>148</v>
      </c>
      <c r="T203" s="1">
        <v>111</v>
      </c>
      <c r="U203" s="1">
        <v>90</v>
      </c>
      <c r="V203" s="1">
        <v>77</v>
      </c>
      <c r="W203" s="1">
        <v>83</v>
      </c>
      <c r="X203" s="1">
        <v>50</v>
      </c>
      <c r="Y203" s="1">
        <v>18</v>
      </c>
      <c r="Z203">
        <f>SUM(timeDistribution[[#This Row],[Column2]:[Column25]])</f>
        <v>2347</v>
      </c>
      <c r="AA203">
        <f>timeDistribution[[#This Row],[Column2]]/$Z$2</f>
        <v>2.8485757121439279E-2</v>
      </c>
      <c r="AB203">
        <f>timeDistribution[[#This Row],[Column3]]/$Z$2</f>
        <v>2.5487256371814093E-2</v>
      </c>
      <c r="AC203">
        <f>timeDistribution[[#This Row],[Column4]]/$Z$2</f>
        <v>3.4482758620689655E-2</v>
      </c>
      <c r="AD203">
        <f>timeDistribution[[#This Row],[Column5]]/$Z$2</f>
        <v>7.4962518740629688E-2</v>
      </c>
      <c r="AE203">
        <f>timeDistribution[[#This Row],[Column6]]/$Z$2</f>
        <v>3.8980509745127435E-2</v>
      </c>
      <c r="AF203">
        <f>timeDistribution[[#This Row],[Column7]]/$Z$2</f>
        <v>2.6986506746626688E-2</v>
      </c>
      <c r="AG203">
        <f>timeDistribution[[#This Row],[Column8]]/$Z$2</f>
        <v>5.8470764617691157E-2</v>
      </c>
      <c r="AH203">
        <f>timeDistribution[[#This Row],[Column9]]/$Z$2</f>
        <v>0.12143928035982009</v>
      </c>
      <c r="AI203">
        <f>timeDistribution[[#This Row],[Column10]]/$Z$2</f>
        <v>0.3748125937031484</v>
      </c>
      <c r="AJ203">
        <f>timeDistribution[[#This Row],[Column11]]/$Z$2</f>
        <v>0.30284857571214391</v>
      </c>
      <c r="AK203">
        <f>timeDistribution[[#This Row],[Column12]]/$Z$2</f>
        <v>0.19040479760119941</v>
      </c>
      <c r="AL203">
        <f>timeDistribution[[#This Row],[Column13]]/$Z$2</f>
        <v>0.2158920539730135</v>
      </c>
      <c r="AM203">
        <f>timeDistribution[[#This Row],[Column14]]/$Z$2</f>
        <v>0.25787106446776614</v>
      </c>
      <c r="AN203">
        <f>timeDistribution[[#This Row],[Column15]]/$Z$2</f>
        <v>0.19490254872563717</v>
      </c>
      <c r="AO203">
        <f>timeDistribution[[#This Row],[Column16]]/$Z$2</f>
        <v>0.20689655172413793</v>
      </c>
      <c r="AP203">
        <f>timeDistribution[[#This Row],[Column17]]/$Z$2</f>
        <v>0.25787106446776614</v>
      </c>
      <c r="AQ203">
        <f>timeDistribution[[#This Row],[Column18]]/$Z$2</f>
        <v>0.24287856071964017</v>
      </c>
      <c r="AR203">
        <f>timeDistribution[[#This Row],[Column19]]/$Z$2</f>
        <v>0.22188905547226387</v>
      </c>
      <c r="AS203">
        <f>timeDistribution[[#This Row],[Column20]]/$Z$2</f>
        <v>0.16641679160419789</v>
      </c>
      <c r="AT203">
        <f>timeDistribution[[#This Row],[Column21]]/$Z$2</f>
        <v>0.13493253373313344</v>
      </c>
      <c r="AU203">
        <f>timeDistribution[[#This Row],[Column22]]/$Z$2</f>
        <v>0.11544227886056972</v>
      </c>
      <c r="AV203">
        <f>timeDistribution[[#This Row],[Column23]]/$Z$2</f>
        <v>0.12443778110944528</v>
      </c>
      <c r="AW203">
        <f>timeDistribution[[#This Row],[Column24]]/$Z$2</f>
        <v>7.4962518740629688E-2</v>
      </c>
    </row>
    <row r="204" spans="1:49" x14ac:dyDescent="0.3">
      <c r="A204" s="1" t="s">
        <v>227</v>
      </c>
      <c r="B204" s="1">
        <v>70</v>
      </c>
      <c r="C204" s="1">
        <v>59</v>
      </c>
      <c r="D204" s="1">
        <v>44</v>
      </c>
      <c r="E204" s="1">
        <v>17</v>
      </c>
      <c r="F204" s="1">
        <v>17</v>
      </c>
      <c r="G204" s="1">
        <v>22</v>
      </c>
      <c r="H204" s="1">
        <v>29</v>
      </c>
      <c r="I204" s="1">
        <v>82</v>
      </c>
      <c r="J204" s="1">
        <v>240</v>
      </c>
      <c r="K204" s="1">
        <v>196</v>
      </c>
      <c r="L204" s="1">
        <v>155</v>
      </c>
      <c r="M204" s="1">
        <v>141</v>
      </c>
      <c r="N204" s="1">
        <v>161</v>
      </c>
      <c r="O204" s="1">
        <v>140</v>
      </c>
      <c r="P204" s="1">
        <v>139</v>
      </c>
      <c r="Q204" s="1">
        <v>140</v>
      </c>
      <c r="R204" s="1">
        <v>144</v>
      </c>
      <c r="S204" s="1">
        <v>144</v>
      </c>
      <c r="T204" s="1">
        <v>111</v>
      </c>
      <c r="U204" s="1">
        <v>123</v>
      </c>
      <c r="V204" s="1">
        <v>81</v>
      </c>
      <c r="W204" s="1">
        <v>98</v>
      </c>
      <c r="X204" s="1">
        <v>47</v>
      </c>
      <c r="Y204" s="1">
        <v>20</v>
      </c>
      <c r="Z204">
        <f>SUM(timeDistribution[[#This Row],[Column2]:[Column25]])</f>
        <v>2420</v>
      </c>
      <c r="AA204">
        <f>timeDistribution[[#This Row],[Column2]]/$Z$2</f>
        <v>0.10494752623688156</v>
      </c>
      <c r="AB204">
        <f>timeDistribution[[#This Row],[Column3]]/$Z$2</f>
        <v>8.8455772113943024E-2</v>
      </c>
      <c r="AC204">
        <f>timeDistribution[[#This Row],[Column4]]/$Z$2</f>
        <v>6.5967016491754127E-2</v>
      </c>
      <c r="AD204">
        <f>timeDistribution[[#This Row],[Column5]]/$Z$2</f>
        <v>2.5487256371814093E-2</v>
      </c>
      <c r="AE204">
        <f>timeDistribution[[#This Row],[Column6]]/$Z$2</f>
        <v>2.5487256371814093E-2</v>
      </c>
      <c r="AF204">
        <f>timeDistribution[[#This Row],[Column7]]/$Z$2</f>
        <v>3.2983508245877063E-2</v>
      </c>
      <c r="AG204">
        <f>timeDistribution[[#This Row],[Column8]]/$Z$2</f>
        <v>4.3478260869565216E-2</v>
      </c>
      <c r="AH204">
        <f>timeDistribution[[#This Row],[Column9]]/$Z$2</f>
        <v>0.12293853073463268</v>
      </c>
      <c r="AI204">
        <f>timeDistribution[[#This Row],[Column10]]/$Z$2</f>
        <v>0.35982008995502252</v>
      </c>
      <c r="AJ204">
        <f>timeDistribution[[#This Row],[Column11]]/$Z$2</f>
        <v>0.29385307346326839</v>
      </c>
      <c r="AK204">
        <f>timeDistribution[[#This Row],[Column12]]/$Z$2</f>
        <v>0.23238380809595202</v>
      </c>
      <c r="AL204">
        <f>timeDistribution[[#This Row],[Column13]]/$Z$2</f>
        <v>0.21139430284857572</v>
      </c>
      <c r="AM204">
        <f>timeDistribution[[#This Row],[Column14]]/$Z$2</f>
        <v>0.2413793103448276</v>
      </c>
      <c r="AN204">
        <f>timeDistribution[[#This Row],[Column15]]/$Z$2</f>
        <v>0.20989505247376311</v>
      </c>
      <c r="AO204">
        <f>timeDistribution[[#This Row],[Column16]]/$Z$2</f>
        <v>0.20839580209895053</v>
      </c>
      <c r="AP204">
        <f>timeDistribution[[#This Row],[Column17]]/$Z$2</f>
        <v>0.20989505247376311</v>
      </c>
      <c r="AQ204">
        <f>timeDistribution[[#This Row],[Column18]]/$Z$2</f>
        <v>0.2158920539730135</v>
      </c>
      <c r="AR204">
        <f>timeDistribution[[#This Row],[Column19]]/$Z$2</f>
        <v>0.2158920539730135</v>
      </c>
      <c r="AS204">
        <f>timeDistribution[[#This Row],[Column20]]/$Z$2</f>
        <v>0.16641679160419789</v>
      </c>
      <c r="AT204">
        <f>timeDistribution[[#This Row],[Column21]]/$Z$2</f>
        <v>0.18440779610194902</v>
      </c>
      <c r="AU204">
        <f>timeDistribution[[#This Row],[Column22]]/$Z$2</f>
        <v>0.12143928035982009</v>
      </c>
      <c r="AV204">
        <f>timeDistribution[[#This Row],[Column23]]/$Z$2</f>
        <v>0.14692653673163419</v>
      </c>
      <c r="AW204">
        <f>timeDistribution[[#This Row],[Column24]]/$Z$2</f>
        <v>7.0464767616191901E-2</v>
      </c>
    </row>
    <row r="205" spans="1:49" x14ac:dyDescent="0.3">
      <c r="A205" s="1" t="s">
        <v>228</v>
      </c>
      <c r="B205" s="1">
        <v>66</v>
      </c>
      <c r="C205" s="1">
        <v>31</v>
      </c>
      <c r="D205" s="1">
        <v>30</v>
      </c>
      <c r="E205" s="1">
        <v>25</v>
      </c>
      <c r="F205" s="1">
        <v>3</v>
      </c>
      <c r="G205" s="1">
        <v>24</v>
      </c>
      <c r="H205" s="1">
        <v>36</v>
      </c>
      <c r="I205" s="1">
        <v>76</v>
      </c>
      <c r="J205" s="1">
        <v>237</v>
      </c>
      <c r="K205" s="1">
        <v>138</v>
      </c>
      <c r="L205" s="1">
        <v>139</v>
      </c>
      <c r="M205" s="1">
        <v>127</v>
      </c>
      <c r="N205" s="1">
        <v>103</v>
      </c>
      <c r="O205" s="1">
        <v>43</v>
      </c>
      <c r="P205" s="1">
        <v>106</v>
      </c>
      <c r="Q205" s="1">
        <v>123</v>
      </c>
      <c r="R205" s="1">
        <v>131</v>
      </c>
      <c r="S205" s="1">
        <v>125</v>
      </c>
      <c r="T205" s="1">
        <v>118</v>
      </c>
      <c r="U205" s="1">
        <v>83</v>
      </c>
      <c r="V205" s="1">
        <v>79</v>
      </c>
      <c r="W205" s="1">
        <v>51</v>
      </c>
      <c r="X205" s="1">
        <v>27</v>
      </c>
      <c r="Y205" s="1">
        <v>31</v>
      </c>
      <c r="Z205">
        <f>SUM(timeDistribution[[#This Row],[Column2]:[Column25]])</f>
        <v>1952</v>
      </c>
      <c r="AA205">
        <f>timeDistribution[[#This Row],[Column2]]/$Z$2</f>
        <v>9.895052473763119E-2</v>
      </c>
      <c r="AB205">
        <f>timeDistribution[[#This Row],[Column3]]/$Z$2</f>
        <v>4.6476761619190406E-2</v>
      </c>
      <c r="AC205">
        <f>timeDistribution[[#This Row],[Column4]]/$Z$2</f>
        <v>4.4977511244377814E-2</v>
      </c>
      <c r="AD205">
        <f>timeDistribution[[#This Row],[Column5]]/$Z$2</f>
        <v>3.7481259370314844E-2</v>
      </c>
      <c r="AE205">
        <f>timeDistribution[[#This Row],[Column6]]/$Z$2</f>
        <v>4.4977511244377807E-3</v>
      </c>
      <c r="AF205">
        <f>timeDistribution[[#This Row],[Column7]]/$Z$2</f>
        <v>3.5982008995502246E-2</v>
      </c>
      <c r="AG205">
        <f>timeDistribution[[#This Row],[Column8]]/$Z$2</f>
        <v>5.3973013493253376E-2</v>
      </c>
      <c r="AH205">
        <f>timeDistribution[[#This Row],[Column9]]/$Z$2</f>
        <v>0.11394302848575712</v>
      </c>
      <c r="AI205">
        <f>timeDistribution[[#This Row],[Column10]]/$Z$2</f>
        <v>0.35532233883058473</v>
      </c>
      <c r="AJ205">
        <f>timeDistribution[[#This Row],[Column11]]/$Z$2</f>
        <v>0.20689655172413793</v>
      </c>
      <c r="AK205">
        <f>timeDistribution[[#This Row],[Column12]]/$Z$2</f>
        <v>0.20839580209895053</v>
      </c>
      <c r="AL205">
        <f>timeDistribution[[#This Row],[Column13]]/$Z$2</f>
        <v>0.19040479760119941</v>
      </c>
      <c r="AM205">
        <f>timeDistribution[[#This Row],[Column14]]/$Z$2</f>
        <v>0.15442278860569716</v>
      </c>
      <c r="AN205">
        <f>timeDistribution[[#This Row],[Column15]]/$Z$2</f>
        <v>6.4467766116941536E-2</v>
      </c>
      <c r="AO205">
        <f>timeDistribution[[#This Row],[Column16]]/$Z$2</f>
        <v>0.15892053973013492</v>
      </c>
      <c r="AP205">
        <f>timeDistribution[[#This Row],[Column17]]/$Z$2</f>
        <v>0.18440779610194902</v>
      </c>
      <c r="AQ205">
        <f>timeDistribution[[#This Row],[Column18]]/$Z$2</f>
        <v>0.19640179910044978</v>
      </c>
      <c r="AR205">
        <f>timeDistribution[[#This Row],[Column19]]/$Z$2</f>
        <v>0.1874062968515742</v>
      </c>
      <c r="AS205">
        <f>timeDistribution[[#This Row],[Column20]]/$Z$2</f>
        <v>0.17691154422788605</v>
      </c>
      <c r="AT205">
        <f>timeDistribution[[#This Row],[Column21]]/$Z$2</f>
        <v>0.12443778110944528</v>
      </c>
      <c r="AU205">
        <f>timeDistribution[[#This Row],[Column22]]/$Z$2</f>
        <v>0.1184407796101949</v>
      </c>
      <c r="AV205">
        <f>timeDistribution[[#This Row],[Column23]]/$Z$2</f>
        <v>7.646176911544228E-2</v>
      </c>
      <c r="AW205">
        <f>timeDistribution[[#This Row],[Column24]]/$Z$2</f>
        <v>4.0479760119940027E-2</v>
      </c>
    </row>
    <row r="206" spans="1:49" x14ac:dyDescent="0.3">
      <c r="A206" s="1" t="s">
        <v>229</v>
      </c>
      <c r="B206" s="1">
        <v>26</v>
      </c>
      <c r="C206" s="1">
        <v>25</v>
      </c>
      <c r="D206" s="1">
        <v>37</v>
      </c>
      <c r="E206" s="1">
        <v>27</v>
      </c>
      <c r="F206" s="1">
        <v>7</v>
      </c>
      <c r="G206" s="1">
        <v>18</v>
      </c>
      <c r="H206" s="1">
        <v>10</v>
      </c>
      <c r="I206" s="1">
        <v>16</v>
      </c>
      <c r="J206" s="1">
        <v>15</v>
      </c>
      <c r="K206" s="1">
        <v>34</v>
      </c>
      <c r="L206" s="1">
        <v>33</v>
      </c>
      <c r="M206" s="1">
        <v>43</v>
      </c>
      <c r="N206" s="1">
        <v>18</v>
      </c>
      <c r="O206" s="1">
        <v>28</v>
      </c>
      <c r="P206" s="1">
        <v>37</v>
      </c>
      <c r="Q206" s="1">
        <v>52</v>
      </c>
      <c r="R206" s="1">
        <v>69</v>
      </c>
      <c r="S206" s="1">
        <v>32</v>
      </c>
      <c r="T206" s="1">
        <v>23</v>
      </c>
      <c r="U206" s="1">
        <v>28</v>
      </c>
      <c r="V206" s="1">
        <v>33</v>
      </c>
      <c r="W206" s="1">
        <v>12</v>
      </c>
      <c r="X206" s="1">
        <v>17</v>
      </c>
      <c r="Y206" s="1">
        <v>19</v>
      </c>
      <c r="Z206">
        <f>SUM(timeDistribution[[#This Row],[Column2]:[Column25]])</f>
        <v>659</v>
      </c>
      <c r="AA206">
        <f>timeDistribution[[#This Row],[Column2]]/$Z$2</f>
        <v>3.8980509745127435E-2</v>
      </c>
      <c r="AB206">
        <f>timeDistribution[[#This Row],[Column3]]/$Z$2</f>
        <v>3.7481259370314844E-2</v>
      </c>
      <c r="AC206">
        <f>timeDistribution[[#This Row],[Column4]]/$Z$2</f>
        <v>5.5472263868065967E-2</v>
      </c>
      <c r="AD206">
        <f>timeDistribution[[#This Row],[Column5]]/$Z$2</f>
        <v>4.0479760119940027E-2</v>
      </c>
      <c r="AE206">
        <f>timeDistribution[[#This Row],[Column6]]/$Z$2</f>
        <v>1.0494752623688156E-2</v>
      </c>
      <c r="AF206">
        <f>timeDistribution[[#This Row],[Column7]]/$Z$2</f>
        <v>2.6986506746626688E-2</v>
      </c>
      <c r="AG206">
        <f>timeDistribution[[#This Row],[Column8]]/$Z$2</f>
        <v>1.4992503748125937E-2</v>
      </c>
      <c r="AH206">
        <f>timeDistribution[[#This Row],[Column9]]/$Z$2</f>
        <v>2.3988005997001498E-2</v>
      </c>
      <c r="AI206">
        <f>timeDistribution[[#This Row],[Column10]]/$Z$2</f>
        <v>2.2488755622188907E-2</v>
      </c>
      <c r="AJ206">
        <f>timeDistribution[[#This Row],[Column11]]/$Z$2</f>
        <v>5.0974512743628186E-2</v>
      </c>
      <c r="AK206">
        <f>timeDistribution[[#This Row],[Column12]]/$Z$2</f>
        <v>4.9475262368815595E-2</v>
      </c>
      <c r="AL206">
        <f>timeDistribution[[#This Row],[Column13]]/$Z$2</f>
        <v>6.4467766116941536E-2</v>
      </c>
      <c r="AM206">
        <f>timeDistribution[[#This Row],[Column14]]/$Z$2</f>
        <v>2.6986506746626688E-2</v>
      </c>
      <c r="AN206">
        <f>timeDistribution[[#This Row],[Column15]]/$Z$2</f>
        <v>4.1979010494752625E-2</v>
      </c>
      <c r="AO206">
        <f>timeDistribution[[#This Row],[Column16]]/$Z$2</f>
        <v>5.5472263868065967E-2</v>
      </c>
      <c r="AP206">
        <f>timeDistribution[[#This Row],[Column17]]/$Z$2</f>
        <v>7.7961019490254871E-2</v>
      </c>
      <c r="AQ206">
        <f>timeDistribution[[#This Row],[Column18]]/$Z$2</f>
        <v>0.10344827586206896</v>
      </c>
      <c r="AR206">
        <f>timeDistribution[[#This Row],[Column19]]/$Z$2</f>
        <v>4.7976011994002997E-2</v>
      </c>
      <c r="AS206">
        <f>timeDistribution[[#This Row],[Column20]]/$Z$2</f>
        <v>3.4482758620689655E-2</v>
      </c>
      <c r="AT206">
        <f>timeDistribution[[#This Row],[Column21]]/$Z$2</f>
        <v>4.1979010494752625E-2</v>
      </c>
      <c r="AU206">
        <f>timeDistribution[[#This Row],[Column22]]/$Z$2</f>
        <v>4.9475262368815595E-2</v>
      </c>
      <c r="AV206">
        <f>timeDistribution[[#This Row],[Column23]]/$Z$2</f>
        <v>1.7991004497751123E-2</v>
      </c>
      <c r="AW206">
        <f>timeDistribution[[#This Row],[Column24]]/$Z$2</f>
        <v>2.5487256371814093E-2</v>
      </c>
    </row>
    <row r="207" spans="1:49" x14ac:dyDescent="0.3">
      <c r="A207" s="1" t="s">
        <v>230</v>
      </c>
      <c r="B207" s="1">
        <v>77</v>
      </c>
      <c r="C207" s="1">
        <v>26</v>
      </c>
      <c r="D207" s="1">
        <v>22</v>
      </c>
      <c r="E207" s="1">
        <v>2</v>
      </c>
      <c r="F207" s="1">
        <v>1</v>
      </c>
      <c r="G207" s="1">
        <v>15</v>
      </c>
      <c r="H207" s="1">
        <v>17</v>
      </c>
      <c r="I207" s="1">
        <v>91</v>
      </c>
      <c r="J207" s="1">
        <v>233</v>
      </c>
      <c r="K207" s="1">
        <v>158</v>
      </c>
      <c r="L207" s="1">
        <v>123</v>
      </c>
      <c r="M207" s="1">
        <v>168</v>
      </c>
      <c r="N207" s="1">
        <v>131</v>
      </c>
      <c r="O207" s="1">
        <v>75</v>
      </c>
      <c r="P207" s="1">
        <v>137</v>
      </c>
      <c r="Q207" s="1">
        <v>113</v>
      </c>
      <c r="R207" s="1">
        <v>150</v>
      </c>
      <c r="S207" s="1">
        <v>123</v>
      </c>
      <c r="T207" s="1">
        <v>97</v>
      </c>
      <c r="U207" s="1">
        <v>66</v>
      </c>
      <c r="V207" s="1">
        <v>82</v>
      </c>
      <c r="W207" s="1">
        <v>103</v>
      </c>
      <c r="X207" s="1">
        <v>42</v>
      </c>
      <c r="Y207" s="1">
        <v>30</v>
      </c>
      <c r="Z207">
        <f>SUM(timeDistribution[[#This Row],[Column2]:[Column25]])</f>
        <v>2082</v>
      </c>
      <c r="AA207">
        <f>timeDistribution[[#This Row],[Column2]]/$Z$2</f>
        <v>0.11544227886056972</v>
      </c>
      <c r="AB207">
        <f>timeDistribution[[#This Row],[Column3]]/$Z$2</f>
        <v>3.8980509745127435E-2</v>
      </c>
      <c r="AC207">
        <f>timeDistribution[[#This Row],[Column4]]/$Z$2</f>
        <v>3.2983508245877063E-2</v>
      </c>
      <c r="AD207">
        <f>timeDistribution[[#This Row],[Column5]]/$Z$2</f>
        <v>2.9985007496251873E-3</v>
      </c>
      <c r="AE207">
        <f>timeDistribution[[#This Row],[Column6]]/$Z$2</f>
        <v>1.4992503748125937E-3</v>
      </c>
      <c r="AF207">
        <f>timeDistribution[[#This Row],[Column7]]/$Z$2</f>
        <v>2.2488755622188907E-2</v>
      </c>
      <c r="AG207">
        <f>timeDistribution[[#This Row],[Column8]]/$Z$2</f>
        <v>2.5487256371814093E-2</v>
      </c>
      <c r="AH207">
        <f>timeDistribution[[#This Row],[Column9]]/$Z$2</f>
        <v>0.13643178410794601</v>
      </c>
      <c r="AI207">
        <f>timeDistribution[[#This Row],[Column10]]/$Z$2</f>
        <v>0.34932533733133431</v>
      </c>
      <c r="AJ207">
        <f>timeDistribution[[#This Row],[Column11]]/$Z$2</f>
        <v>0.23688155922038981</v>
      </c>
      <c r="AK207">
        <f>timeDistribution[[#This Row],[Column12]]/$Z$2</f>
        <v>0.18440779610194902</v>
      </c>
      <c r="AL207">
        <f>timeDistribution[[#This Row],[Column13]]/$Z$2</f>
        <v>0.25187406296851572</v>
      </c>
      <c r="AM207">
        <f>timeDistribution[[#This Row],[Column14]]/$Z$2</f>
        <v>0.19640179910044978</v>
      </c>
      <c r="AN207">
        <f>timeDistribution[[#This Row],[Column15]]/$Z$2</f>
        <v>0.11244377811094453</v>
      </c>
      <c r="AO207">
        <f>timeDistribution[[#This Row],[Column16]]/$Z$2</f>
        <v>0.20539730134932535</v>
      </c>
      <c r="AP207">
        <f>timeDistribution[[#This Row],[Column17]]/$Z$2</f>
        <v>0.16941529235382308</v>
      </c>
      <c r="AQ207">
        <f>timeDistribution[[#This Row],[Column18]]/$Z$2</f>
        <v>0.22488755622188905</v>
      </c>
      <c r="AR207">
        <f>timeDistribution[[#This Row],[Column19]]/$Z$2</f>
        <v>0.18440779610194902</v>
      </c>
      <c r="AS207">
        <f>timeDistribution[[#This Row],[Column20]]/$Z$2</f>
        <v>0.14542728635682159</v>
      </c>
      <c r="AT207">
        <f>timeDistribution[[#This Row],[Column21]]/$Z$2</f>
        <v>9.895052473763119E-2</v>
      </c>
      <c r="AU207">
        <f>timeDistribution[[#This Row],[Column22]]/$Z$2</f>
        <v>0.12293853073463268</v>
      </c>
      <c r="AV207">
        <f>timeDistribution[[#This Row],[Column23]]/$Z$2</f>
        <v>0.15442278860569716</v>
      </c>
      <c r="AW207">
        <f>timeDistribution[[#This Row],[Column24]]/$Z$2</f>
        <v>6.296851574212893E-2</v>
      </c>
    </row>
    <row r="208" spans="1:49" x14ac:dyDescent="0.3">
      <c r="A208" s="1" t="s">
        <v>231</v>
      </c>
      <c r="B208" s="1">
        <v>50</v>
      </c>
      <c r="C208" s="1">
        <v>47</v>
      </c>
      <c r="D208" s="1">
        <v>36</v>
      </c>
      <c r="E208" s="1">
        <v>28</v>
      </c>
      <c r="F208" s="1">
        <v>4</v>
      </c>
      <c r="G208" s="1">
        <v>26</v>
      </c>
      <c r="H208" s="1">
        <v>22</v>
      </c>
      <c r="I208" s="1">
        <v>90</v>
      </c>
      <c r="J208" s="1">
        <v>234</v>
      </c>
      <c r="K208" s="1">
        <v>128</v>
      </c>
      <c r="L208" s="1">
        <v>142</v>
      </c>
      <c r="M208" s="1">
        <v>171</v>
      </c>
      <c r="N208" s="1">
        <v>159</v>
      </c>
      <c r="O208" s="1">
        <v>108</v>
      </c>
      <c r="P208" s="1">
        <v>136</v>
      </c>
      <c r="Q208" s="1">
        <v>117</v>
      </c>
      <c r="R208" s="1">
        <v>125</v>
      </c>
      <c r="S208" s="1">
        <v>139</v>
      </c>
      <c r="T208" s="1">
        <v>97</v>
      </c>
      <c r="U208" s="1">
        <v>72</v>
      </c>
      <c r="V208" s="1">
        <v>53</v>
      </c>
      <c r="W208" s="1">
        <v>44</v>
      </c>
      <c r="X208" s="1">
        <v>46</v>
      </c>
      <c r="Y208" s="1">
        <v>19</v>
      </c>
      <c r="Z208">
        <f>SUM(timeDistribution[[#This Row],[Column2]:[Column25]])</f>
        <v>2093</v>
      </c>
      <c r="AA208">
        <f>timeDistribution[[#This Row],[Column2]]/$Z$2</f>
        <v>7.4962518740629688E-2</v>
      </c>
      <c r="AB208">
        <f>timeDistribution[[#This Row],[Column3]]/$Z$2</f>
        <v>7.0464767616191901E-2</v>
      </c>
      <c r="AC208">
        <f>timeDistribution[[#This Row],[Column4]]/$Z$2</f>
        <v>5.3973013493253376E-2</v>
      </c>
      <c r="AD208">
        <f>timeDistribution[[#This Row],[Column5]]/$Z$2</f>
        <v>4.1979010494752625E-2</v>
      </c>
      <c r="AE208">
        <f>timeDistribution[[#This Row],[Column6]]/$Z$2</f>
        <v>5.9970014992503746E-3</v>
      </c>
      <c r="AF208">
        <f>timeDistribution[[#This Row],[Column7]]/$Z$2</f>
        <v>3.8980509745127435E-2</v>
      </c>
      <c r="AG208">
        <f>timeDistribution[[#This Row],[Column8]]/$Z$2</f>
        <v>3.2983508245877063E-2</v>
      </c>
      <c r="AH208">
        <f>timeDistribution[[#This Row],[Column9]]/$Z$2</f>
        <v>0.13493253373313344</v>
      </c>
      <c r="AI208">
        <f>timeDistribution[[#This Row],[Column10]]/$Z$2</f>
        <v>0.35082458770614694</v>
      </c>
      <c r="AJ208">
        <f>timeDistribution[[#This Row],[Column11]]/$Z$2</f>
        <v>0.19190404797601199</v>
      </c>
      <c r="AK208">
        <f>timeDistribution[[#This Row],[Column12]]/$Z$2</f>
        <v>0.21289355322338829</v>
      </c>
      <c r="AL208">
        <f>timeDistribution[[#This Row],[Column13]]/$Z$2</f>
        <v>0.25637181409295351</v>
      </c>
      <c r="AM208">
        <f>timeDistribution[[#This Row],[Column14]]/$Z$2</f>
        <v>0.23838080959520239</v>
      </c>
      <c r="AN208">
        <f>timeDistribution[[#This Row],[Column15]]/$Z$2</f>
        <v>0.16191904047976011</v>
      </c>
      <c r="AO208">
        <f>timeDistribution[[#This Row],[Column16]]/$Z$2</f>
        <v>0.20389805097451275</v>
      </c>
      <c r="AP208">
        <f>timeDistribution[[#This Row],[Column17]]/$Z$2</f>
        <v>0.17541229385307347</v>
      </c>
      <c r="AQ208">
        <f>timeDistribution[[#This Row],[Column18]]/$Z$2</f>
        <v>0.1874062968515742</v>
      </c>
      <c r="AR208">
        <f>timeDistribution[[#This Row],[Column19]]/$Z$2</f>
        <v>0.20839580209895053</v>
      </c>
      <c r="AS208">
        <f>timeDistribution[[#This Row],[Column20]]/$Z$2</f>
        <v>0.14542728635682159</v>
      </c>
      <c r="AT208">
        <f>timeDistribution[[#This Row],[Column21]]/$Z$2</f>
        <v>0.10794602698650675</v>
      </c>
      <c r="AU208">
        <f>timeDistribution[[#This Row],[Column22]]/$Z$2</f>
        <v>7.9460269865067462E-2</v>
      </c>
      <c r="AV208">
        <f>timeDistribution[[#This Row],[Column23]]/$Z$2</f>
        <v>6.5967016491754127E-2</v>
      </c>
      <c r="AW208">
        <f>timeDistribution[[#This Row],[Column24]]/$Z$2</f>
        <v>6.8965517241379309E-2</v>
      </c>
    </row>
    <row r="209" spans="1:49" x14ac:dyDescent="0.3">
      <c r="A209" s="1" t="s">
        <v>232</v>
      </c>
      <c r="B209" s="1">
        <v>30</v>
      </c>
      <c r="C209" s="1">
        <v>53</v>
      </c>
      <c r="D209" s="1">
        <v>29</v>
      </c>
      <c r="E209" s="1">
        <v>39</v>
      </c>
      <c r="F209" s="1">
        <v>3</v>
      </c>
      <c r="G209" s="1">
        <v>26</v>
      </c>
      <c r="H209" s="1">
        <v>8</v>
      </c>
      <c r="I209" s="1">
        <v>44</v>
      </c>
      <c r="J209" s="1">
        <v>81</v>
      </c>
      <c r="K209" s="1">
        <v>61</v>
      </c>
      <c r="L209" s="1">
        <v>74</v>
      </c>
      <c r="M209" s="1">
        <v>86</v>
      </c>
      <c r="N209" s="1">
        <v>75</v>
      </c>
      <c r="O209" s="1">
        <v>67</v>
      </c>
      <c r="P209" s="1">
        <v>81</v>
      </c>
      <c r="Q209" s="1">
        <v>87</v>
      </c>
      <c r="R209" s="1">
        <v>71</v>
      </c>
      <c r="S209" s="1">
        <v>78</v>
      </c>
      <c r="T209" s="1">
        <v>46</v>
      </c>
      <c r="U209" s="1">
        <v>65</v>
      </c>
      <c r="V209" s="1">
        <v>48</v>
      </c>
      <c r="W209" s="1">
        <v>33</v>
      </c>
      <c r="X209" s="1">
        <v>29</v>
      </c>
      <c r="Y209" s="1">
        <v>22</v>
      </c>
      <c r="Z209">
        <f>SUM(timeDistribution[[#This Row],[Column2]:[Column25]])</f>
        <v>1236</v>
      </c>
      <c r="AA209">
        <f>timeDistribution[[#This Row],[Column2]]/$Z$2</f>
        <v>4.4977511244377814E-2</v>
      </c>
      <c r="AB209">
        <f>timeDistribution[[#This Row],[Column3]]/$Z$2</f>
        <v>7.9460269865067462E-2</v>
      </c>
      <c r="AC209">
        <f>timeDistribution[[#This Row],[Column4]]/$Z$2</f>
        <v>4.3478260869565216E-2</v>
      </c>
      <c r="AD209">
        <f>timeDistribution[[#This Row],[Column5]]/$Z$2</f>
        <v>5.8470764617691157E-2</v>
      </c>
      <c r="AE209">
        <f>timeDistribution[[#This Row],[Column6]]/$Z$2</f>
        <v>4.4977511244377807E-3</v>
      </c>
      <c r="AF209">
        <f>timeDistribution[[#This Row],[Column7]]/$Z$2</f>
        <v>3.8980509745127435E-2</v>
      </c>
      <c r="AG209">
        <f>timeDistribution[[#This Row],[Column8]]/$Z$2</f>
        <v>1.1994002998500749E-2</v>
      </c>
      <c r="AH209">
        <f>timeDistribution[[#This Row],[Column9]]/$Z$2</f>
        <v>6.5967016491754127E-2</v>
      </c>
      <c r="AI209">
        <f>timeDistribution[[#This Row],[Column10]]/$Z$2</f>
        <v>0.12143928035982009</v>
      </c>
      <c r="AJ209">
        <f>timeDistribution[[#This Row],[Column11]]/$Z$2</f>
        <v>9.145427286356822E-2</v>
      </c>
      <c r="AK209">
        <f>timeDistribution[[#This Row],[Column12]]/$Z$2</f>
        <v>0.11094452773613193</v>
      </c>
      <c r="AL209">
        <f>timeDistribution[[#This Row],[Column13]]/$Z$2</f>
        <v>0.12893553223388307</v>
      </c>
      <c r="AM209">
        <f>timeDistribution[[#This Row],[Column14]]/$Z$2</f>
        <v>0.11244377811094453</v>
      </c>
      <c r="AN209">
        <f>timeDistribution[[#This Row],[Column15]]/$Z$2</f>
        <v>0.10044977511244378</v>
      </c>
      <c r="AO209">
        <f>timeDistribution[[#This Row],[Column16]]/$Z$2</f>
        <v>0.12143928035982009</v>
      </c>
      <c r="AP209">
        <f>timeDistribution[[#This Row],[Column17]]/$Z$2</f>
        <v>0.13043478260869565</v>
      </c>
      <c r="AQ209">
        <f>timeDistribution[[#This Row],[Column18]]/$Z$2</f>
        <v>0.10644677661169415</v>
      </c>
      <c r="AR209">
        <f>timeDistribution[[#This Row],[Column19]]/$Z$2</f>
        <v>0.11694152923538231</v>
      </c>
      <c r="AS209">
        <f>timeDistribution[[#This Row],[Column20]]/$Z$2</f>
        <v>6.8965517241379309E-2</v>
      </c>
      <c r="AT209">
        <f>timeDistribution[[#This Row],[Column21]]/$Z$2</f>
        <v>9.7451274362818585E-2</v>
      </c>
      <c r="AU209">
        <f>timeDistribution[[#This Row],[Column22]]/$Z$2</f>
        <v>7.1964017991004492E-2</v>
      </c>
      <c r="AV209">
        <f>timeDistribution[[#This Row],[Column23]]/$Z$2</f>
        <v>4.9475262368815595E-2</v>
      </c>
      <c r="AW209">
        <f>timeDistribution[[#This Row],[Column24]]/$Z$2</f>
        <v>4.3478260869565216E-2</v>
      </c>
    </row>
    <row r="210" spans="1:49" x14ac:dyDescent="0.3">
      <c r="A210" s="1" t="s">
        <v>233</v>
      </c>
      <c r="B210" s="1">
        <v>41</v>
      </c>
      <c r="C210" s="1">
        <v>61</v>
      </c>
      <c r="D210" s="1">
        <v>40</v>
      </c>
      <c r="E210" s="1">
        <v>37</v>
      </c>
      <c r="F210" s="1">
        <v>1</v>
      </c>
      <c r="G210" s="1">
        <v>12</v>
      </c>
      <c r="H210" s="1">
        <v>17</v>
      </c>
      <c r="I210" s="1">
        <v>44</v>
      </c>
      <c r="J210" s="1">
        <v>132</v>
      </c>
      <c r="K210" s="1">
        <v>67</v>
      </c>
      <c r="L210" s="1">
        <v>84</v>
      </c>
      <c r="M210" s="1">
        <v>71</v>
      </c>
      <c r="N210" s="1">
        <v>70</v>
      </c>
      <c r="O210" s="1">
        <v>77</v>
      </c>
      <c r="P210" s="1">
        <v>65</v>
      </c>
      <c r="Q210" s="1">
        <v>87</v>
      </c>
      <c r="R210" s="1">
        <v>58</v>
      </c>
      <c r="S210" s="1">
        <v>48</v>
      </c>
      <c r="T210" s="1">
        <v>55</v>
      </c>
      <c r="U210" s="1">
        <v>62</v>
      </c>
      <c r="V210" s="1">
        <v>57</v>
      </c>
      <c r="W210" s="1">
        <v>52</v>
      </c>
      <c r="X210" s="1">
        <v>20</v>
      </c>
      <c r="Y210" s="1">
        <v>12</v>
      </c>
      <c r="Z210">
        <f>SUM(timeDistribution[[#This Row],[Column2]:[Column25]])</f>
        <v>1270</v>
      </c>
      <c r="AA210">
        <f>timeDistribution[[#This Row],[Column2]]/$Z$2</f>
        <v>6.1469265367316339E-2</v>
      </c>
      <c r="AB210">
        <f>timeDistribution[[#This Row],[Column3]]/$Z$2</f>
        <v>9.145427286356822E-2</v>
      </c>
      <c r="AC210">
        <f>timeDistribution[[#This Row],[Column4]]/$Z$2</f>
        <v>5.9970014992503748E-2</v>
      </c>
      <c r="AD210">
        <f>timeDistribution[[#This Row],[Column5]]/$Z$2</f>
        <v>5.5472263868065967E-2</v>
      </c>
      <c r="AE210">
        <f>timeDistribution[[#This Row],[Column6]]/$Z$2</f>
        <v>1.4992503748125937E-3</v>
      </c>
      <c r="AF210">
        <f>timeDistribution[[#This Row],[Column7]]/$Z$2</f>
        <v>1.7991004497751123E-2</v>
      </c>
      <c r="AG210">
        <f>timeDistribution[[#This Row],[Column8]]/$Z$2</f>
        <v>2.5487256371814093E-2</v>
      </c>
      <c r="AH210">
        <f>timeDistribution[[#This Row],[Column9]]/$Z$2</f>
        <v>6.5967016491754127E-2</v>
      </c>
      <c r="AI210">
        <f>timeDistribution[[#This Row],[Column10]]/$Z$2</f>
        <v>0.19790104947526238</v>
      </c>
      <c r="AJ210">
        <f>timeDistribution[[#This Row],[Column11]]/$Z$2</f>
        <v>0.10044977511244378</v>
      </c>
      <c r="AK210">
        <f>timeDistribution[[#This Row],[Column12]]/$Z$2</f>
        <v>0.12593703148425786</v>
      </c>
      <c r="AL210">
        <f>timeDistribution[[#This Row],[Column13]]/$Z$2</f>
        <v>0.10644677661169415</v>
      </c>
      <c r="AM210">
        <f>timeDistribution[[#This Row],[Column14]]/$Z$2</f>
        <v>0.10494752623688156</v>
      </c>
      <c r="AN210">
        <f>timeDistribution[[#This Row],[Column15]]/$Z$2</f>
        <v>0.11544227886056972</v>
      </c>
      <c r="AO210">
        <f>timeDistribution[[#This Row],[Column16]]/$Z$2</f>
        <v>9.7451274362818585E-2</v>
      </c>
      <c r="AP210">
        <f>timeDistribution[[#This Row],[Column17]]/$Z$2</f>
        <v>0.13043478260869565</v>
      </c>
      <c r="AQ210">
        <f>timeDistribution[[#This Row],[Column18]]/$Z$2</f>
        <v>8.6956521739130432E-2</v>
      </c>
      <c r="AR210">
        <f>timeDistribution[[#This Row],[Column19]]/$Z$2</f>
        <v>7.1964017991004492E-2</v>
      </c>
      <c r="AS210">
        <f>timeDistribution[[#This Row],[Column20]]/$Z$2</f>
        <v>8.2458770614692659E-2</v>
      </c>
      <c r="AT210">
        <f>timeDistribution[[#This Row],[Column21]]/$Z$2</f>
        <v>9.2953523238380811E-2</v>
      </c>
      <c r="AU210">
        <f>timeDistribution[[#This Row],[Column22]]/$Z$2</f>
        <v>8.5457271364317841E-2</v>
      </c>
      <c r="AV210">
        <f>timeDistribution[[#This Row],[Column23]]/$Z$2</f>
        <v>7.7961019490254871E-2</v>
      </c>
      <c r="AW210">
        <f>timeDistribution[[#This Row],[Column24]]/$Z$2</f>
        <v>2.9985007496251874E-2</v>
      </c>
    </row>
    <row r="211" spans="1:49" x14ac:dyDescent="0.3">
      <c r="A211" s="1" t="s">
        <v>234</v>
      </c>
      <c r="B211" s="1">
        <v>13</v>
      </c>
      <c r="C211" s="1">
        <v>46</v>
      </c>
      <c r="D211" s="1">
        <v>41</v>
      </c>
      <c r="E211" s="1">
        <v>63</v>
      </c>
      <c r="F211" s="1">
        <v>1</v>
      </c>
      <c r="G211" s="1">
        <v>26</v>
      </c>
      <c r="H211" s="1">
        <v>7</v>
      </c>
      <c r="I211" s="1">
        <v>36</v>
      </c>
      <c r="J211" s="1">
        <v>80</v>
      </c>
      <c r="K211" s="1">
        <v>57</v>
      </c>
      <c r="L211" s="1">
        <v>65</v>
      </c>
      <c r="M211" s="1">
        <v>90</v>
      </c>
      <c r="N211" s="1">
        <v>66</v>
      </c>
      <c r="O211" s="1">
        <v>51</v>
      </c>
      <c r="P211" s="1">
        <v>67</v>
      </c>
      <c r="Q211" s="1">
        <v>70</v>
      </c>
      <c r="R211" s="1">
        <v>85</v>
      </c>
      <c r="S211" s="1">
        <v>49</v>
      </c>
      <c r="T211" s="1">
        <v>43</v>
      </c>
      <c r="U211" s="1">
        <v>53</v>
      </c>
      <c r="V211" s="1">
        <v>52</v>
      </c>
      <c r="W211" s="1">
        <v>28</v>
      </c>
      <c r="X211" s="1">
        <v>32</v>
      </c>
      <c r="Y211" s="1">
        <v>24</v>
      </c>
      <c r="Z211">
        <f>SUM(timeDistribution[[#This Row],[Column2]:[Column25]])</f>
        <v>1145</v>
      </c>
      <c r="AA211">
        <f>timeDistribution[[#This Row],[Column2]]/$Z$2</f>
        <v>1.9490254872563718E-2</v>
      </c>
      <c r="AB211">
        <f>timeDistribution[[#This Row],[Column3]]/$Z$2</f>
        <v>6.8965517241379309E-2</v>
      </c>
      <c r="AC211">
        <f>timeDistribution[[#This Row],[Column4]]/$Z$2</f>
        <v>6.1469265367316339E-2</v>
      </c>
      <c r="AD211">
        <f>timeDistribution[[#This Row],[Column5]]/$Z$2</f>
        <v>9.4452773613193403E-2</v>
      </c>
      <c r="AE211">
        <f>timeDistribution[[#This Row],[Column6]]/$Z$2</f>
        <v>1.4992503748125937E-3</v>
      </c>
      <c r="AF211">
        <f>timeDistribution[[#This Row],[Column7]]/$Z$2</f>
        <v>3.8980509745127435E-2</v>
      </c>
      <c r="AG211">
        <f>timeDistribution[[#This Row],[Column8]]/$Z$2</f>
        <v>1.0494752623688156E-2</v>
      </c>
      <c r="AH211">
        <f>timeDistribution[[#This Row],[Column9]]/$Z$2</f>
        <v>5.3973013493253376E-2</v>
      </c>
      <c r="AI211">
        <f>timeDistribution[[#This Row],[Column10]]/$Z$2</f>
        <v>0.1199400299850075</v>
      </c>
      <c r="AJ211">
        <f>timeDistribution[[#This Row],[Column11]]/$Z$2</f>
        <v>8.5457271364317841E-2</v>
      </c>
      <c r="AK211">
        <f>timeDistribution[[#This Row],[Column12]]/$Z$2</f>
        <v>9.7451274362818585E-2</v>
      </c>
      <c r="AL211">
        <f>timeDistribution[[#This Row],[Column13]]/$Z$2</f>
        <v>0.13493253373313344</v>
      </c>
      <c r="AM211">
        <f>timeDistribution[[#This Row],[Column14]]/$Z$2</f>
        <v>9.895052473763119E-2</v>
      </c>
      <c r="AN211">
        <f>timeDistribution[[#This Row],[Column15]]/$Z$2</f>
        <v>7.646176911544228E-2</v>
      </c>
      <c r="AO211">
        <f>timeDistribution[[#This Row],[Column16]]/$Z$2</f>
        <v>0.10044977511244378</v>
      </c>
      <c r="AP211">
        <f>timeDistribution[[#This Row],[Column17]]/$Z$2</f>
        <v>0.10494752623688156</v>
      </c>
      <c r="AQ211">
        <f>timeDistribution[[#This Row],[Column18]]/$Z$2</f>
        <v>0.12743628185907047</v>
      </c>
      <c r="AR211">
        <f>timeDistribution[[#This Row],[Column19]]/$Z$2</f>
        <v>7.3463268365817097E-2</v>
      </c>
      <c r="AS211">
        <f>timeDistribution[[#This Row],[Column20]]/$Z$2</f>
        <v>6.4467766116941536E-2</v>
      </c>
      <c r="AT211">
        <f>timeDistribution[[#This Row],[Column21]]/$Z$2</f>
        <v>7.9460269865067462E-2</v>
      </c>
      <c r="AU211">
        <f>timeDistribution[[#This Row],[Column22]]/$Z$2</f>
        <v>7.7961019490254871E-2</v>
      </c>
      <c r="AV211">
        <f>timeDistribution[[#This Row],[Column23]]/$Z$2</f>
        <v>4.1979010494752625E-2</v>
      </c>
      <c r="AW211">
        <f>timeDistribution[[#This Row],[Column24]]/$Z$2</f>
        <v>4.7976011994002997E-2</v>
      </c>
    </row>
    <row r="212" spans="1:49" x14ac:dyDescent="0.3">
      <c r="A212" s="1" t="s">
        <v>235</v>
      </c>
      <c r="B212" s="1">
        <v>42</v>
      </c>
      <c r="C212" s="1">
        <v>51</v>
      </c>
      <c r="D212" s="1">
        <v>56</v>
      </c>
      <c r="E212" s="1">
        <v>3</v>
      </c>
      <c r="F212" s="1">
        <v>7</v>
      </c>
      <c r="G212" s="1">
        <v>19</v>
      </c>
      <c r="H212" s="1">
        <v>27</v>
      </c>
      <c r="I212" s="1">
        <v>97</v>
      </c>
      <c r="J212" s="1">
        <v>257</v>
      </c>
      <c r="K212" s="1">
        <v>140</v>
      </c>
      <c r="L212" s="1">
        <v>134</v>
      </c>
      <c r="M212" s="1">
        <v>157</v>
      </c>
      <c r="N212" s="1">
        <v>122</v>
      </c>
      <c r="O212" s="1">
        <v>109</v>
      </c>
      <c r="P212" s="1">
        <v>150</v>
      </c>
      <c r="Q212" s="1">
        <v>129</v>
      </c>
      <c r="R212" s="1">
        <v>144</v>
      </c>
      <c r="S212" s="1">
        <v>103</v>
      </c>
      <c r="T212" s="1">
        <v>101</v>
      </c>
      <c r="U212" s="1">
        <v>60</v>
      </c>
      <c r="V212" s="1">
        <v>62</v>
      </c>
      <c r="W212" s="1">
        <v>94</v>
      </c>
      <c r="X212" s="1">
        <v>34</v>
      </c>
      <c r="Y212" s="1">
        <v>49</v>
      </c>
      <c r="Z212">
        <f>SUM(timeDistribution[[#This Row],[Column2]:[Column25]])</f>
        <v>2147</v>
      </c>
      <c r="AA212">
        <f>timeDistribution[[#This Row],[Column2]]/$Z$2</f>
        <v>6.296851574212893E-2</v>
      </c>
      <c r="AB212">
        <f>timeDistribution[[#This Row],[Column3]]/$Z$2</f>
        <v>7.646176911544228E-2</v>
      </c>
      <c r="AC212">
        <f>timeDistribution[[#This Row],[Column4]]/$Z$2</f>
        <v>8.395802098950525E-2</v>
      </c>
      <c r="AD212">
        <f>timeDistribution[[#This Row],[Column5]]/$Z$2</f>
        <v>4.4977511244377807E-3</v>
      </c>
      <c r="AE212">
        <f>timeDistribution[[#This Row],[Column6]]/$Z$2</f>
        <v>1.0494752623688156E-2</v>
      </c>
      <c r="AF212">
        <f>timeDistribution[[#This Row],[Column7]]/$Z$2</f>
        <v>2.8485757121439279E-2</v>
      </c>
      <c r="AG212">
        <f>timeDistribution[[#This Row],[Column8]]/$Z$2</f>
        <v>4.0479760119940027E-2</v>
      </c>
      <c r="AH212">
        <f>timeDistribution[[#This Row],[Column9]]/$Z$2</f>
        <v>0.14542728635682159</v>
      </c>
      <c r="AI212">
        <f>timeDistribution[[#This Row],[Column10]]/$Z$2</f>
        <v>0.38530734632683661</v>
      </c>
      <c r="AJ212">
        <f>timeDistribution[[#This Row],[Column11]]/$Z$2</f>
        <v>0.20989505247376311</v>
      </c>
      <c r="AK212">
        <f>timeDistribution[[#This Row],[Column12]]/$Z$2</f>
        <v>0.20089955022488756</v>
      </c>
      <c r="AL212">
        <f>timeDistribution[[#This Row],[Column13]]/$Z$2</f>
        <v>0.2353823088455772</v>
      </c>
      <c r="AM212">
        <f>timeDistribution[[#This Row],[Column14]]/$Z$2</f>
        <v>0.18290854572713644</v>
      </c>
      <c r="AN212">
        <f>timeDistribution[[#This Row],[Column15]]/$Z$2</f>
        <v>0.16341829085457271</v>
      </c>
      <c r="AO212">
        <f>timeDistribution[[#This Row],[Column16]]/$Z$2</f>
        <v>0.22488755622188905</v>
      </c>
      <c r="AP212">
        <f>timeDistribution[[#This Row],[Column17]]/$Z$2</f>
        <v>0.19340329835082459</v>
      </c>
      <c r="AQ212">
        <f>timeDistribution[[#This Row],[Column18]]/$Z$2</f>
        <v>0.2158920539730135</v>
      </c>
      <c r="AR212">
        <f>timeDistribution[[#This Row],[Column19]]/$Z$2</f>
        <v>0.15442278860569716</v>
      </c>
      <c r="AS212">
        <f>timeDistribution[[#This Row],[Column20]]/$Z$2</f>
        <v>0.15142428785607195</v>
      </c>
      <c r="AT212">
        <f>timeDistribution[[#This Row],[Column21]]/$Z$2</f>
        <v>8.9955022488755629E-2</v>
      </c>
      <c r="AU212">
        <f>timeDistribution[[#This Row],[Column22]]/$Z$2</f>
        <v>9.2953523238380811E-2</v>
      </c>
      <c r="AV212">
        <f>timeDistribution[[#This Row],[Column23]]/$Z$2</f>
        <v>0.1409295352323838</v>
      </c>
      <c r="AW212">
        <f>timeDistribution[[#This Row],[Column24]]/$Z$2</f>
        <v>5.0974512743628186E-2</v>
      </c>
    </row>
    <row r="213" spans="1:49" x14ac:dyDescent="0.3">
      <c r="A213" s="1" t="s">
        <v>236</v>
      </c>
      <c r="B213" s="1">
        <v>150</v>
      </c>
      <c r="C213" s="1">
        <v>109</v>
      </c>
      <c r="D213" s="1">
        <v>85</v>
      </c>
      <c r="E213" s="1">
        <v>74</v>
      </c>
      <c r="F213" s="1">
        <v>54</v>
      </c>
      <c r="G213" s="1">
        <v>62</v>
      </c>
      <c r="H213" s="1">
        <v>28</v>
      </c>
      <c r="I213" s="1">
        <v>92</v>
      </c>
      <c r="J213" s="1">
        <v>120</v>
      </c>
      <c r="K213" s="1">
        <v>137</v>
      </c>
      <c r="L213" s="1">
        <v>94</v>
      </c>
      <c r="M213" s="1">
        <v>109</v>
      </c>
      <c r="N213" s="1">
        <v>84</v>
      </c>
      <c r="O213" s="1">
        <v>62</v>
      </c>
      <c r="P213" s="1">
        <v>125</v>
      </c>
      <c r="Q213" s="1">
        <v>65</v>
      </c>
      <c r="R213" s="1">
        <v>93</v>
      </c>
      <c r="S213" s="1">
        <v>74</v>
      </c>
      <c r="T213" s="1">
        <v>79</v>
      </c>
      <c r="U213" s="1">
        <v>45</v>
      </c>
      <c r="V213" s="1">
        <v>36</v>
      </c>
      <c r="W213" s="1">
        <v>40</v>
      </c>
      <c r="X213" s="1">
        <v>28</v>
      </c>
      <c r="Y213" s="1">
        <v>35</v>
      </c>
      <c r="Z213">
        <f>SUM(timeDistribution[[#This Row],[Column2]:[Column25]])</f>
        <v>1880</v>
      </c>
      <c r="AA213">
        <f>timeDistribution[[#This Row],[Column2]]/$Z$2</f>
        <v>0.22488755622188905</v>
      </c>
      <c r="AB213">
        <f>timeDistribution[[#This Row],[Column3]]/$Z$2</f>
        <v>0.16341829085457271</v>
      </c>
      <c r="AC213">
        <f>timeDistribution[[#This Row],[Column4]]/$Z$2</f>
        <v>0.12743628185907047</v>
      </c>
      <c r="AD213">
        <f>timeDistribution[[#This Row],[Column5]]/$Z$2</f>
        <v>0.11094452773613193</v>
      </c>
      <c r="AE213">
        <f>timeDistribution[[#This Row],[Column6]]/$Z$2</f>
        <v>8.0959520239880053E-2</v>
      </c>
      <c r="AF213">
        <f>timeDistribution[[#This Row],[Column7]]/$Z$2</f>
        <v>9.2953523238380811E-2</v>
      </c>
      <c r="AG213">
        <f>timeDistribution[[#This Row],[Column8]]/$Z$2</f>
        <v>4.1979010494752625E-2</v>
      </c>
      <c r="AH213">
        <f>timeDistribution[[#This Row],[Column9]]/$Z$2</f>
        <v>0.13793103448275862</v>
      </c>
      <c r="AI213">
        <f>timeDistribution[[#This Row],[Column10]]/$Z$2</f>
        <v>0.17991004497751126</v>
      </c>
      <c r="AJ213">
        <f>timeDistribution[[#This Row],[Column11]]/$Z$2</f>
        <v>0.20539730134932535</v>
      </c>
      <c r="AK213">
        <f>timeDistribution[[#This Row],[Column12]]/$Z$2</f>
        <v>0.1409295352323838</v>
      </c>
      <c r="AL213">
        <f>timeDistribution[[#This Row],[Column13]]/$Z$2</f>
        <v>0.16341829085457271</v>
      </c>
      <c r="AM213">
        <f>timeDistribution[[#This Row],[Column14]]/$Z$2</f>
        <v>0.12593703148425786</v>
      </c>
      <c r="AN213">
        <f>timeDistribution[[#This Row],[Column15]]/$Z$2</f>
        <v>9.2953523238380811E-2</v>
      </c>
      <c r="AO213">
        <f>timeDistribution[[#This Row],[Column16]]/$Z$2</f>
        <v>0.1874062968515742</v>
      </c>
      <c r="AP213">
        <f>timeDistribution[[#This Row],[Column17]]/$Z$2</f>
        <v>9.7451274362818585E-2</v>
      </c>
      <c r="AQ213">
        <f>timeDistribution[[#This Row],[Column18]]/$Z$2</f>
        <v>0.13943028485757122</v>
      </c>
      <c r="AR213">
        <f>timeDistribution[[#This Row],[Column19]]/$Z$2</f>
        <v>0.11094452773613193</v>
      </c>
      <c r="AS213">
        <f>timeDistribution[[#This Row],[Column20]]/$Z$2</f>
        <v>0.1184407796101949</v>
      </c>
      <c r="AT213">
        <f>timeDistribution[[#This Row],[Column21]]/$Z$2</f>
        <v>6.7466266866566718E-2</v>
      </c>
      <c r="AU213">
        <f>timeDistribution[[#This Row],[Column22]]/$Z$2</f>
        <v>5.3973013493253376E-2</v>
      </c>
      <c r="AV213">
        <f>timeDistribution[[#This Row],[Column23]]/$Z$2</f>
        <v>5.9970014992503748E-2</v>
      </c>
      <c r="AW213">
        <f>timeDistribution[[#This Row],[Column24]]/$Z$2</f>
        <v>4.1979010494752625E-2</v>
      </c>
    </row>
    <row r="214" spans="1:49" x14ac:dyDescent="0.3">
      <c r="A214" s="1" t="s">
        <v>237</v>
      </c>
      <c r="B214" s="1">
        <v>107</v>
      </c>
      <c r="C214" s="1">
        <v>125</v>
      </c>
      <c r="D214" s="1">
        <v>79</v>
      </c>
      <c r="E214" s="1">
        <v>101</v>
      </c>
      <c r="F214" s="1">
        <v>97</v>
      </c>
      <c r="G214" s="1">
        <v>53</v>
      </c>
      <c r="H214" s="1">
        <v>68</v>
      </c>
      <c r="I214" s="1">
        <v>89</v>
      </c>
      <c r="J214" s="1">
        <v>122</v>
      </c>
      <c r="K214" s="1">
        <v>154</v>
      </c>
      <c r="L214" s="1">
        <v>115</v>
      </c>
      <c r="M214" s="1">
        <v>106</v>
      </c>
      <c r="N214" s="1">
        <v>97</v>
      </c>
      <c r="O214" s="1">
        <v>69</v>
      </c>
      <c r="P214" s="1">
        <v>113</v>
      </c>
      <c r="Q214" s="1">
        <v>69</v>
      </c>
      <c r="R214" s="1">
        <v>66</v>
      </c>
      <c r="S214" s="1">
        <v>60</v>
      </c>
      <c r="T214" s="1">
        <v>52</v>
      </c>
      <c r="U214" s="1">
        <v>72</v>
      </c>
      <c r="V214" s="1">
        <v>70</v>
      </c>
      <c r="W214" s="1">
        <v>47</v>
      </c>
      <c r="X214" s="1">
        <v>33</v>
      </c>
      <c r="Y214" s="1">
        <v>32</v>
      </c>
      <c r="Z214">
        <f>SUM(timeDistribution[[#This Row],[Column2]:[Column25]])</f>
        <v>1996</v>
      </c>
      <c r="AA214">
        <f>timeDistribution[[#This Row],[Column2]]/$Z$2</f>
        <v>0.16041979010494753</v>
      </c>
      <c r="AB214">
        <f>timeDistribution[[#This Row],[Column3]]/$Z$2</f>
        <v>0.1874062968515742</v>
      </c>
      <c r="AC214">
        <f>timeDistribution[[#This Row],[Column4]]/$Z$2</f>
        <v>0.1184407796101949</v>
      </c>
      <c r="AD214">
        <f>timeDistribution[[#This Row],[Column5]]/$Z$2</f>
        <v>0.15142428785607195</v>
      </c>
      <c r="AE214">
        <f>timeDistribution[[#This Row],[Column6]]/$Z$2</f>
        <v>0.14542728635682159</v>
      </c>
      <c r="AF214">
        <f>timeDistribution[[#This Row],[Column7]]/$Z$2</f>
        <v>7.9460269865067462E-2</v>
      </c>
      <c r="AG214">
        <f>timeDistribution[[#This Row],[Column8]]/$Z$2</f>
        <v>0.10194902548725637</v>
      </c>
      <c r="AH214">
        <f>timeDistribution[[#This Row],[Column9]]/$Z$2</f>
        <v>0.13343328335832083</v>
      </c>
      <c r="AI214">
        <f>timeDistribution[[#This Row],[Column10]]/$Z$2</f>
        <v>0.18290854572713644</v>
      </c>
      <c r="AJ214">
        <f>timeDistribution[[#This Row],[Column11]]/$Z$2</f>
        <v>0.23088455772113944</v>
      </c>
      <c r="AK214">
        <f>timeDistribution[[#This Row],[Column12]]/$Z$2</f>
        <v>0.17241379310344829</v>
      </c>
      <c r="AL214">
        <f>timeDistribution[[#This Row],[Column13]]/$Z$2</f>
        <v>0.15892053973013492</v>
      </c>
      <c r="AM214">
        <f>timeDistribution[[#This Row],[Column14]]/$Z$2</f>
        <v>0.14542728635682159</v>
      </c>
      <c r="AN214">
        <f>timeDistribution[[#This Row],[Column15]]/$Z$2</f>
        <v>0.10344827586206896</v>
      </c>
      <c r="AO214">
        <f>timeDistribution[[#This Row],[Column16]]/$Z$2</f>
        <v>0.16941529235382308</v>
      </c>
      <c r="AP214">
        <f>timeDistribution[[#This Row],[Column17]]/$Z$2</f>
        <v>0.10344827586206896</v>
      </c>
      <c r="AQ214">
        <f>timeDistribution[[#This Row],[Column18]]/$Z$2</f>
        <v>9.895052473763119E-2</v>
      </c>
      <c r="AR214">
        <f>timeDistribution[[#This Row],[Column19]]/$Z$2</f>
        <v>8.9955022488755629E-2</v>
      </c>
      <c r="AS214">
        <f>timeDistribution[[#This Row],[Column20]]/$Z$2</f>
        <v>7.7961019490254871E-2</v>
      </c>
      <c r="AT214">
        <f>timeDistribution[[#This Row],[Column21]]/$Z$2</f>
        <v>0.10794602698650675</v>
      </c>
      <c r="AU214">
        <f>timeDistribution[[#This Row],[Column22]]/$Z$2</f>
        <v>0.10494752623688156</v>
      </c>
      <c r="AV214">
        <f>timeDistribution[[#This Row],[Column23]]/$Z$2</f>
        <v>7.0464767616191901E-2</v>
      </c>
      <c r="AW214">
        <f>timeDistribution[[#This Row],[Column24]]/$Z$2</f>
        <v>4.9475262368815595E-2</v>
      </c>
    </row>
    <row r="215" spans="1:49" x14ac:dyDescent="0.3">
      <c r="A215" s="1" t="s">
        <v>238</v>
      </c>
      <c r="B215" s="1">
        <v>118</v>
      </c>
      <c r="C215" s="1">
        <v>109</v>
      </c>
      <c r="D215" s="1">
        <v>94</v>
      </c>
      <c r="E215" s="1">
        <v>96</v>
      </c>
      <c r="F215" s="1">
        <v>69</v>
      </c>
      <c r="G215" s="1">
        <v>51</v>
      </c>
      <c r="H215" s="1">
        <v>45</v>
      </c>
      <c r="I215" s="1">
        <v>80</v>
      </c>
      <c r="J215" s="1">
        <v>106</v>
      </c>
      <c r="K215" s="1">
        <v>161</v>
      </c>
      <c r="L215" s="1">
        <v>123</v>
      </c>
      <c r="M215" s="1">
        <v>112</v>
      </c>
      <c r="N215" s="1">
        <v>83</v>
      </c>
      <c r="O215" s="1">
        <v>75</v>
      </c>
      <c r="P215" s="1">
        <v>131</v>
      </c>
      <c r="Q215" s="1">
        <v>68</v>
      </c>
      <c r="R215" s="1">
        <v>61</v>
      </c>
      <c r="S215" s="1">
        <v>66</v>
      </c>
      <c r="T215" s="1">
        <v>84</v>
      </c>
      <c r="U215" s="1">
        <v>50</v>
      </c>
      <c r="V215" s="1">
        <v>40</v>
      </c>
      <c r="W215" s="1">
        <v>55</v>
      </c>
      <c r="X215" s="1">
        <v>38</v>
      </c>
      <c r="Y215" s="1">
        <v>22</v>
      </c>
      <c r="Z215">
        <f>SUM(timeDistribution[[#This Row],[Column2]:[Column25]])</f>
        <v>1937</v>
      </c>
      <c r="AA215">
        <f>timeDistribution[[#This Row],[Column2]]/$Z$2</f>
        <v>0.17691154422788605</v>
      </c>
      <c r="AB215">
        <f>timeDistribution[[#This Row],[Column3]]/$Z$2</f>
        <v>0.16341829085457271</v>
      </c>
      <c r="AC215">
        <f>timeDistribution[[#This Row],[Column4]]/$Z$2</f>
        <v>0.1409295352323838</v>
      </c>
      <c r="AD215">
        <f>timeDistribution[[#This Row],[Column5]]/$Z$2</f>
        <v>0.14392803598200898</v>
      </c>
      <c r="AE215">
        <f>timeDistribution[[#This Row],[Column6]]/$Z$2</f>
        <v>0.10344827586206896</v>
      </c>
      <c r="AF215">
        <f>timeDistribution[[#This Row],[Column7]]/$Z$2</f>
        <v>7.646176911544228E-2</v>
      </c>
      <c r="AG215">
        <f>timeDistribution[[#This Row],[Column8]]/$Z$2</f>
        <v>6.7466266866566718E-2</v>
      </c>
      <c r="AH215">
        <f>timeDistribution[[#This Row],[Column9]]/$Z$2</f>
        <v>0.1199400299850075</v>
      </c>
      <c r="AI215">
        <f>timeDistribution[[#This Row],[Column10]]/$Z$2</f>
        <v>0.15892053973013492</v>
      </c>
      <c r="AJ215">
        <f>timeDistribution[[#This Row],[Column11]]/$Z$2</f>
        <v>0.2413793103448276</v>
      </c>
      <c r="AK215">
        <f>timeDistribution[[#This Row],[Column12]]/$Z$2</f>
        <v>0.18440779610194902</v>
      </c>
      <c r="AL215">
        <f>timeDistribution[[#This Row],[Column13]]/$Z$2</f>
        <v>0.1679160419790105</v>
      </c>
      <c r="AM215">
        <f>timeDistribution[[#This Row],[Column14]]/$Z$2</f>
        <v>0.12443778110944528</v>
      </c>
      <c r="AN215">
        <f>timeDistribution[[#This Row],[Column15]]/$Z$2</f>
        <v>0.11244377811094453</v>
      </c>
      <c r="AO215">
        <f>timeDistribution[[#This Row],[Column16]]/$Z$2</f>
        <v>0.19640179910044978</v>
      </c>
      <c r="AP215">
        <f>timeDistribution[[#This Row],[Column17]]/$Z$2</f>
        <v>0.10194902548725637</v>
      </c>
      <c r="AQ215">
        <f>timeDistribution[[#This Row],[Column18]]/$Z$2</f>
        <v>9.145427286356822E-2</v>
      </c>
      <c r="AR215">
        <f>timeDistribution[[#This Row],[Column19]]/$Z$2</f>
        <v>9.895052473763119E-2</v>
      </c>
      <c r="AS215">
        <f>timeDistribution[[#This Row],[Column20]]/$Z$2</f>
        <v>0.12593703148425786</v>
      </c>
      <c r="AT215">
        <f>timeDistribution[[#This Row],[Column21]]/$Z$2</f>
        <v>7.4962518740629688E-2</v>
      </c>
      <c r="AU215">
        <f>timeDistribution[[#This Row],[Column22]]/$Z$2</f>
        <v>5.9970014992503748E-2</v>
      </c>
      <c r="AV215">
        <f>timeDistribution[[#This Row],[Column23]]/$Z$2</f>
        <v>8.2458770614692659E-2</v>
      </c>
      <c r="AW215">
        <f>timeDistribution[[#This Row],[Column24]]/$Z$2</f>
        <v>5.6971514242878558E-2</v>
      </c>
    </row>
    <row r="216" spans="1:49" x14ac:dyDescent="0.3">
      <c r="A216" s="1" t="s">
        <v>239</v>
      </c>
      <c r="B216" s="1">
        <v>157</v>
      </c>
      <c r="C216" s="1">
        <v>135</v>
      </c>
      <c r="D216" s="1">
        <v>121</v>
      </c>
      <c r="E216" s="1">
        <v>91</v>
      </c>
      <c r="F216" s="1">
        <v>68</v>
      </c>
      <c r="G216" s="1">
        <v>79</v>
      </c>
      <c r="H216" s="1">
        <v>69</v>
      </c>
      <c r="I216" s="1">
        <v>75</v>
      </c>
      <c r="J216" s="1">
        <v>100</v>
      </c>
      <c r="K216" s="1">
        <v>180</v>
      </c>
      <c r="L216" s="1">
        <v>135</v>
      </c>
      <c r="M216" s="1">
        <v>111</v>
      </c>
      <c r="N216" s="1">
        <v>134</v>
      </c>
      <c r="O216" s="1">
        <v>94</v>
      </c>
      <c r="P216" s="1">
        <v>121</v>
      </c>
      <c r="Q216" s="1">
        <v>70</v>
      </c>
      <c r="R216" s="1">
        <v>70</v>
      </c>
      <c r="S216" s="1">
        <v>71</v>
      </c>
      <c r="T216" s="1">
        <v>67</v>
      </c>
      <c r="U216" s="1">
        <v>72</v>
      </c>
      <c r="V216" s="1">
        <v>61</v>
      </c>
      <c r="W216" s="1">
        <v>55</v>
      </c>
      <c r="X216" s="1">
        <v>53</v>
      </c>
      <c r="Y216" s="1">
        <v>53</v>
      </c>
      <c r="Z216">
        <f>SUM(timeDistribution[[#This Row],[Column2]:[Column25]])</f>
        <v>2242</v>
      </c>
      <c r="AA216">
        <f>timeDistribution[[#This Row],[Column2]]/$Z$2</f>
        <v>0.2353823088455772</v>
      </c>
      <c r="AB216">
        <f>timeDistribution[[#This Row],[Column3]]/$Z$2</f>
        <v>0.20239880059970014</v>
      </c>
      <c r="AC216">
        <f>timeDistribution[[#This Row],[Column4]]/$Z$2</f>
        <v>0.18140929535232383</v>
      </c>
      <c r="AD216">
        <f>timeDistribution[[#This Row],[Column5]]/$Z$2</f>
        <v>0.13643178410794601</v>
      </c>
      <c r="AE216">
        <f>timeDistribution[[#This Row],[Column6]]/$Z$2</f>
        <v>0.10194902548725637</v>
      </c>
      <c r="AF216">
        <f>timeDistribution[[#This Row],[Column7]]/$Z$2</f>
        <v>0.1184407796101949</v>
      </c>
      <c r="AG216">
        <f>timeDistribution[[#This Row],[Column8]]/$Z$2</f>
        <v>0.10344827586206896</v>
      </c>
      <c r="AH216">
        <f>timeDistribution[[#This Row],[Column9]]/$Z$2</f>
        <v>0.11244377811094453</v>
      </c>
      <c r="AI216">
        <f>timeDistribution[[#This Row],[Column10]]/$Z$2</f>
        <v>0.14992503748125938</v>
      </c>
      <c r="AJ216">
        <f>timeDistribution[[#This Row],[Column11]]/$Z$2</f>
        <v>0.26986506746626687</v>
      </c>
      <c r="AK216">
        <f>timeDistribution[[#This Row],[Column12]]/$Z$2</f>
        <v>0.20239880059970014</v>
      </c>
      <c r="AL216">
        <f>timeDistribution[[#This Row],[Column13]]/$Z$2</f>
        <v>0.16641679160419789</v>
      </c>
      <c r="AM216">
        <f>timeDistribution[[#This Row],[Column14]]/$Z$2</f>
        <v>0.20089955022488756</v>
      </c>
      <c r="AN216">
        <f>timeDistribution[[#This Row],[Column15]]/$Z$2</f>
        <v>0.1409295352323838</v>
      </c>
      <c r="AO216">
        <f>timeDistribution[[#This Row],[Column16]]/$Z$2</f>
        <v>0.18140929535232383</v>
      </c>
      <c r="AP216">
        <f>timeDistribution[[#This Row],[Column17]]/$Z$2</f>
        <v>0.10494752623688156</v>
      </c>
      <c r="AQ216">
        <f>timeDistribution[[#This Row],[Column18]]/$Z$2</f>
        <v>0.10494752623688156</v>
      </c>
      <c r="AR216">
        <f>timeDistribution[[#This Row],[Column19]]/$Z$2</f>
        <v>0.10644677661169415</v>
      </c>
      <c r="AS216">
        <f>timeDistribution[[#This Row],[Column20]]/$Z$2</f>
        <v>0.10044977511244378</v>
      </c>
      <c r="AT216">
        <f>timeDistribution[[#This Row],[Column21]]/$Z$2</f>
        <v>0.10794602698650675</v>
      </c>
      <c r="AU216">
        <f>timeDistribution[[#This Row],[Column22]]/$Z$2</f>
        <v>9.145427286356822E-2</v>
      </c>
      <c r="AV216">
        <f>timeDistribution[[#This Row],[Column23]]/$Z$2</f>
        <v>8.2458770614692659E-2</v>
      </c>
      <c r="AW216">
        <f>timeDistribution[[#This Row],[Column24]]/$Z$2</f>
        <v>7.9460269865067462E-2</v>
      </c>
    </row>
    <row r="217" spans="1:49" x14ac:dyDescent="0.3">
      <c r="A217" s="1" t="s">
        <v>240</v>
      </c>
      <c r="B217" s="1">
        <v>104</v>
      </c>
      <c r="C217" s="1">
        <v>90</v>
      </c>
      <c r="D217" s="1">
        <v>108</v>
      </c>
      <c r="E217" s="1">
        <v>109</v>
      </c>
      <c r="F217" s="1">
        <v>54</v>
      </c>
      <c r="G217" s="1">
        <v>79</v>
      </c>
      <c r="H217" s="1">
        <v>42</v>
      </c>
      <c r="I217" s="1">
        <v>72</v>
      </c>
      <c r="J217" s="1">
        <v>143</v>
      </c>
      <c r="K217" s="1">
        <v>126</v>
      </c>
      <c r="L217" s="1">
        <v>103</v>
      </c>
      <c r="M217" s="1">
        <v>103</v>
      </c>
      <c r="N217" s="1">
        <v>116</v>
      </c>
      <c r="O217" s="1">
        <v>80</v>
      </c>
      <c r="P217" s="1">
        <v>92</v>
      </c>
      <c r="Q217" s="1">
        <v>60</v>
      </c>
      <c r="R217" s="1">
        <v>70</v>
      </c>
      <c r="S217" s="1">
        <v>51</v>
      </c>
      <c r="T217" s="1">
        <v>39</v>
      </c>
      <c r="U217" s="1">
        <v>39</v>
      </c>
      <c r="V217" s="1">
        <v>39</v>
      </c>
      <c r="W217" s="1">
        <v>64</v>
      </c>
      <c r="X217" s="1">
        <v>30</v>
      </c>
      <c r="Y217" s="1">
        <v>27</v>
      </c>
      <c r="Z217">
        <f>SUM(timeDistribution[[#This Row],[Column2]:[Column25]])</f>
        <v>1840</v>
      </c>
      <c r="AA217">
        <f>timeDistribution[[#This Row],[Column2]]/$Z$2</f>
        <v>0.15592203898050974</v>
      </c>
      <c r="AB217">
        <f>timeDistribution[[#This Row],[Column3]]/$Z$2</f>
        <v>0.13493253373313344</v>
      </c>
      <c r="AC217">
        <f>timeDistribution[[#This Row],[Column4]]/$Z$2</f>
        <v>0.16191904047976011</v>
      </c>
      <c r="AD217">
        <f>timeDistribution[[#This Row],[Column5]]/$Z$2</f>
        <v>0.16341829085457271</v>
      </c>
      <c r="AE217">
        <f>timeDistribution[[#This Row],[Column6]]/$Z$2</f>
        <v>8.0959520239880053E-2</v>
      </c>
      <c r="AF217">
        <f>timeDistribution[[#This Row],[Column7]]/$Z$2</f>
        <v>0.1184407796101949</v>
      </c>
      <c r="AG217">
        <f>timeDistribution[[#This Row],[Column8]]/$Z$2</f>
        <v>6.296851574212893E-2</v>
      </c>
      <c r="AH217">
        <f>timeDistribution[[#This Row],[Column9]]/$Z$2</f>
        <v>0.10794602698650675</v>
      </c>
      <c r="AI217">
        <f>timeDistribution[[#This Row],[Column10]]/$Z$2</f>
        <v>0.2143928035982009</v>
      </c>
      <c r="AJ217">
        <f>timeDistribution[[#This Row],[Column11]]/$Z$2</f>
        <v>0.18890554722638681</v>
      </c>
      <c r="AK217">
        <f>timeDistribution[[#This Row],[Column12]]/$Z$2</f>
        <v>0.15442278860569716</v>
      </c>
      <c r="AL217">
        <f>timeDistribution[[#This Row],[Column13]]/$Z$2</f>
        <v>0.15442278860569716</v>
      </c>
      <c r="AM217">
        <f>timeDistribution[[#This Row],[Column14]]/$Z$2</f>
        <v>0.17391304347826086</v>
      </c>
      <c r="AN217">
        <f>timeDistribution[[#This Row],[Column15]]/$Z$2</f>
        <v>0.1199400299850075</v>
      </c>
      <c r="AO217">
        <f>timeDistribution[[#This Row],[Column16]]/$Z$2</f>
        <v>0.13793103448275862</v>
      </c>
      <c r="AP217">
        <f>timeDistribution[[#This Row],[Column17]]/$Z$2</f>
        <v>8.9955022488755629E-2</v>
      </c>
      <c r="AQ217">
        <f>timeDistribution[[#This Row],[Column18]]/$Z$2</f>
        <v>0.10494752623688156</v>
      </c>
      <c r="AR217">
        <f>timeDistribution[[#This Row],[Column19]]/$Z$2</f>
        <v>7.646176911544228E-2</v>
      </c>
      <c r="AS217">
        <f>timeDistribution[[#This Row],[Column20]]/$Z$2</f>
        <v>5.8470764617691157E-2</v>
      </c>
      <c r="AT217">
        <f>timeDistribution[[#This Row],[Column21]]/$Z$2</f>
        <v>5.8470764617691157E-2</v>
      </c>
      <c r="AU217">
        <f>timeDistribution[[#This Row],[Column22]]/$Z$2</f>
        <v>5.8470764617691157E-2</v>
      </c>
      <c r="AV217">
        <f>timeDistribution[[#This Row],[Column23]]/$Z$2</f>
        <v>9.5952023988005994E-2</v>
      </c>
      <c r="AW217">
        <f>timeDistribution[[#This Row],[Column24]]/$Z$2</f>
        <v>4.4977511244377814E-2</v>
      </c>
    </row>
    <row r="218" spans="1:49" x14ac:dyDescent="0.3">
      <c r="A218" s="1" t="s">
        <v>241</v>
      </c>
      <c r="B218" s="1">
        <v>26</v>
      </c>
      <c r="C218" s="1">
        <v>34</v>
      </c>
      <c r="D218" s="1">
        <v>25</v>
      </c>
      <c r="E218" s="1">
        <v>45</v>
      </c>
      <c r="F218" s="1">
        <v>69</v>
      </c>
      <c r="G218" s="1">
        <v>44</v>
      </c>
      <c r="H218" s="1">
        <v>19</v>
      </c>
      <c r="I218" s="1">
        <v>23</v>
      </c>
      <c r="J218" s="1">
        <v>20</v>
      </c>
      <c r="K218" s="1">
        <v>48</v>
      </c>
      <c r="L218" s="1">
        <v>28</v>
      </c>
      <c r="M218" s="1">
        <v>48</v>
      </c>
      <c r="N218" s="1">
        <v>39</v>
      </c>
      <c r="O218" s="1">
        <v>25</v>
      </c>
      <c r="P218" s="1">
        <v>28</v>
      </c>
      <c r="Q218" s="1">
        <v>31</v>
      </c>
      <c r="R218" s="1">
        <v>31</v>
      </c>
      <c r="S218" s="1">
        <v>8</v>
      </c>
      <c r="T218" s="1">
        <v>13</v>
      </c>
      <c r="U218" s="1">
        <v>14</v>
      </c>
      <c r="V218" s="1">
        <v>15</v>
      </c>
      <c r="W218" s="1">
        <v>10</v>
      </c>
      <c r="X218" s="1">
        <v>15</v>
      </c>
      <c r="Y218" s="1">
        <v>12</v>
      </c>
      <c r="Z218">
        <f>SUM(timeDistribution[[#This Row],[Column2]:[Column25]])</f>
        <v>670</v>
      </c>
      <c r="AA218">
        <f>timeDistribution[[#This Row],[Column2]]/$Z$2</f>
        <v>3.8980509745127435E-2</v>
      </c>
      <c r="AB218">
        <f>timeDistribution[[#This Row],[Column3]]/$Z$2</f>
        <v>5.0974512743628186E-2</v>
      </c>
      <c r="AC218">
        <f>timeDistribution[[#This Row],[Column4]]/$Z$2</f>
        <v>3.7481259370314844E-2</v>
      </c>
      <c r="AD218">
        <f>timeDistribution[[#This Row],[Column5]]/$Z$2</f>
        <v>6.7466266866566718E-2</v>
      </c>
      <c r="AE218">
        <f>timeDistribution[[#This Row],[Column6]]/$Z$2</f>
        <v>0.10344827586206896</v>
      </c>
      <c r="AF218">
        <f>timeDistribution[[#This Row],[Column7]]/$Z$2</f>
        <v>6.5967016491754127E-2</v>
      </c>
      <c r="AG218">
        <f>timeDistribution[[#This Row],[Column8]]/$Z$2</f>
        <v>2.8485757121439279E-2</v>
      </c>
      <c r="AH218">
        <f>timeDistribution[[#This Row],[Column9]]/$Z$2</f>
        <v>3.4482758620689655E-2</v>
      </c>
      <c r="AI218">
        <f>timeDistribution[[#This Row],[Column10]]/$Z$2</f>
        <v>2.9985007496251874E-2</v>
      </c>
      <c r="AJ218">
        <f>timeDistribution[[#This Row],[Column11]]/$Z$2</f>
        <v>7.1964017991004492E-2</v>
      </c>
      <c r="AK218">
        <f>timeDistribution[[#This Row],[Column12]]/$Z$2</f>
        <v>4.1979010494752625E-2</v>
      </c>
      <c r="AL218">
        <f>timeDistribution[[#This Row],[Column13]]/$Z$2</f>
        <v>7.1964017991004492E-2</v>
      </c>
      <c r="AM218">
        <f>timeDistribution[[#This Row],[Column14]]/$Z$2</f>
        <v>5.8470764617691157E-2</v>
      </c>
      <c r="AN218">
        <f>timeDistribution[[#This Row],[Column15]]/$Z$2</f>
        <v>3.7481259370314844E-2</v>
      </c>
      <c r="AO218">
        <f>timeDistribution[[#This Row],[Column16]]/$Z$2</f>
        <v>4.1979010494752625E-2</v>
      </c>
      <c r="AP218">
        <f>timeDistribution[[#This Row],[Column17]]/$Z$2</f>
        <v>4.6476761619190406E-2</v>
      </c>
      <c r="AQ218">
        <f>timeDistribution[[#This Row],[Column18]]/$Z$2</f>
        <v>4.6476761619190406E-2</v>
      </c>
      <c r="AR218">
        <f>timeDistribution[[#This Row],[Column19]]/$Z$2</f>
        <v>1.1994002998500749E-2</v>
      </c>
      <c r="AS218">
        <f>timeDistribution[[#This Row],[Column20]]/$Z$2</f>
        <v>1.9490254872563718E-2</v>
      </c>
      <c r="AT218">
        <f>timeDistribution[[#This Row],[Column21]]/$Z$2</f>
        <v>2.0989505247376312E-2</v>
      </c>
      <c r="AU218">
        <f>timeDistribution[[#This Row],[Column22]]/$Z$2</f>
        <v>2.2488755622188907E-2</v>
      </c>
      <c r="AV218">
        <f>timeDistribution[[#This Row],[Column23]]/$Z$2</f>
        <v>1.4992503748125937E-2</v>
      </c>
      <c r="AW218">
        <f>timeDistribution[[#This Row],[Column24]]/$Z$2</f>
        <v>2.2488755622188907E-2</v>
      </c>
    </row>
    <row r="219" spans="1:49" x14ac:dyDescent="0.3">
      <c r="A219" s="1" t="s">
        <v>242</v>
      </c>
      <c r="B219" s="1">
        <v>77</v>
      </c>
      <c r="C219" s="1">
        <v>50</v>
      </c>
      <c r="D219" s="1">
        <v>1</v>
      </c>
      <c r="E219" s="1">
        <v>19</v>
      </c>
      <c r="F219" s="1">
        <v>10</v>
      </c>
      <c r="G219" s="1">
        <v>27</v>
      </c>
      <c r="H219" s="1">
        <v>11</v>
      </c>
      <c r="I219" s="1">
        <v>14</v>
      </c>
      <c r="J219" s="1">
        <v>25</v>
      </c>
      <c r="K219" s="1">
        <v>27</v>
      </c>
      <c r="L219" s="1">
        <v>42</v>
      </c>
      <c r="M219" s="1">
        <v>41</v>
      </c>
      <c r="N219" s="1">
        <v>41</v>
      </c>
      <c r="O219" s="1">
        <v>112</v>
      </c>
      <c r="P219" s="1">
        <v>29</v>
      </c>
      <c r="Q219" s="1">
        <v>22</v>
      </c>
      <c r="R219" s="1">
        <v>9</v>
      </c>
      <c r="S219" s="1">
        <v>15</v>
      </c>
      <c r="T219" s="1">
        <v>26</v>
      </c>
      <c r="U219" s="1">
        <v>15</v>
      </c>
      <c r="V219" s="1">
        <v>16</v>
      </c>
      <c r="W219" s="1">
        <v>17</v>
      </c>
      <c r="X219" s="1">
        <v>20</v>
      </c>
      <c r="Y219" s="1">
        <v>22</v>
      </c>
      <c r="Z219">
        <f>SUM(timeDistribution[[#This Row],[Column2]:[Column25]])</f>
        <v>688</v>
      </c>
      <c r="AA219">
        <f>timeDistribution[[#This Row],[Column2]]/$Z$2</f>
        <v>0.11544227886056972</v>
      </c>
      <c r="AB219">
        <f>timeDistribution[[#This Row],[Column3]]/$Z$2</f>
        <v>7.4962518740629688E-2</v>
      </c>
      <c r="AC219">
        <f>timeDistribution[[#This Row],[Column4]]/$Z$2</f>
        <v>1.4992503748125937E-3</v>
      </c>
      <c r="AD219">
        <f>timeDistribution[[#This Row],[Column5]]/$Z$2</f>
        <v>2.8485757121439279E-2</v>
      </c>
      <c r="AE219">
        <f>timeDistribution[[#This Row],[Column6]]/$Z$2</f>
        <v>1.4992503748125937E-2</v>
      </c>
      <c r="AF219">
        <f>timeDistribution[[#This Row],[Column7]]/$Z$2</f>
        <v>4.0479760119940027E-2</v>
      </c>
      <c r="AG219">
        <f>timeDistribution[[#This Row],[Column8]]/$Z$2</f>
        <v>1.6491754122938532E-2</v>
      </c>
      <c r="AH219">
        <f>timeDistribution[[#This Row],[Column9]]/$Z$2</f>
        <v>2.0989505247376312E-2</v>
      </c>
      <c r="AI219">
        <f>timeDistribution[[#This Row],[Column10]]/$Z$2</f>
        <v>3.7481259370314844E-2</v>
      </c>
      <c r="AJ219">
        <f>timeDistribution[[#This Row],[Column11]]/$Z$2</f>
        <v>4.0479760119940027E-2</v>
      </c>
      <c r="AK219">
        <f>timeDistribution[[#This Row],[Column12]]/$Z$2</f>
        <v>6.296851574212893E-2</v>
      </c>
      <c r="AL219">
        <f>timeDistribution[[#This Row],[Column13]]/$Z$2</f>
        <v>6.1469265367316339E-2</v>
      </c>
      <c r="AM219">
        <f>timeDistribution[[#This Row],[Column14]]/$Z$2</f>
        <v>6.1469265367316339E-2</v>
      </c>
      <c r="AN219">
        <f>timeDistribution[[#This Row],[Column15]]/$Z$2</f>
        <v>0.1679160419790105</v>
      </c>
      <c r="AO219">
        <f>timeDistribution[[#This Row],[Column16]]/$Z$2</f>
        <v>4.3478260869565216E-2</v>
      </c>
      <c r="AP219">
        <f>timeDistribution[[#This Row],[Column17]]/$Z$2</f>
        <v>3.2983508245877063E-2</v>
      </c>
      <c r="AQ219">
        <f>timeDistribution[[#This Row],[Column18]]/$Z$2</f>
        <v>1.3493253373313344E-2</v>
      </c>
      <c r="AR219">
        <f>timeDistribution[[#This Row],[Column19]]/$Z$2</f>
        <v>2.2488755622188907E-2</v>
      </c>
      <c r="AS219">
        <f>timeDistribution[[#This Row],[Column20]]/$Z$2</f>
        <v>3.8980509745127435E-2</v>
      </c>
      <c r="AT219">
        <f>timeDistribution[[#This Row],[Column21]]/$Z$2</f>
        <v>2.2488755622188907E-2</v>
      </c>
      <c r="AU219">
        <f>timeDistribution[[#This Row],[Column22]]/$Z$2</f>
        <v>2.3988005997001498E-2</v>
      </c>
      <c r="AV219">
        <f>timeDistribution[[#This Row],[Column23]]/$Z$2</f>
        <v>2.5487256371814093E-2</v>
      </c>
      <c r="AW219">
        <f>timeDistribution[[#This Row],[Column24]]/$Z$2</f>
        <v>2.9985007496251874E-2</v>
      </c>
    </row>
    <row r="220" spans="1:49" x14ac:dyDescent="0.3">
      <c r="A220" s="1" t="s">
        <v>243</v>
      </c>
      <c r="B220" s="1">
        <v>172</v>
      </c>
      <c r="C220" s="1">
        <v>78</v>
      </c>
      <c r="D220" s="1">
        <v>63</v>
      </c>
      <c r="E220" s="1">
        <v>45</v>
      </c>
      <c r="F220" s="1">
        <v>130</v>
      </c>
      <c r="G220" s="1">
        <v>53</v>
      </c>
      <c r="H220" s="1">
        <v>39</v>
      </c>
      <c r="I220" s="1">
        <v>167</v>
      </c>
      <c r="J220" s="1">
        <v>133</v>
      </c>
      <c r="K220" s="1">
        <v>147</v>
      </c>
      <c r="L220" s="1">
        <v>88</v>
      </c>
      <c r="M220" s="1">
        <v>119</v>
      </c>
      <c r="N220" s="1">
        <v>99</v>
      </c>
      <c r="O220" s="1">
        <v>69</v>
      </c>
      <c r="P220" s="1">
        <v>113</v>
      </c>
      <c r="Q220" s="1">
        <v>58</v>
      </c>
      <c r="R220" s="1">
        <v>74</v>
      </c>
      <c r="S220" s="1">
        <v>43</v>
      </c>
      <c r="T220" s="1">
        <v>46</v>
      </c>
      <c r="U220" s="1">
        <v>56</v>
      </c>
      <c r="V220" s="1">
        <v>39</v>
      </c>
      <c r="W220" s="1">
        <v>35</v>
      </c>
      <c r="X220" s="1">
        <v>44</v>
      </c>
      <c r="Y220" s="1">
        <v>55</v>
      </c>
      <c r="Z220">
        <f>SUM(timeDistribution[[#This Row],[Column2]:[Column25]])</f>
        <v>1965</v>
      </c>
      <c r="AA220">
        <f>timeDistribution[[#This Row],[Column2]]/$Z$2</f>
        <v>0.25787106446776614</v>
      </c>
      <c r="AB220">
        <f>timeDistribution[[#This Row],[Column3]]/$Z$2</f>
        <v>0.11694152923538231</v>
      </c>
      <c r="AC220">
        <f>timeDistribution[[#This Row],[Column4]]/$Z$2</f>
        <v>9.4452773613193403E-2</v>
      </c>
      <c r="AD220">
        <f>timeDistribution[[#This Row],[Column5]]/$Z$2</f>
        <v>6.7466266866566718E-2</v>
      </c>
      <c r="AE220">
        <f>timeDistribution[[#This Row],[Column6]]/$Z$2</f>
        <v>0.19490254872563717</v>
      </c>
      <c r="AF220">
        <f>timeDistribution[[#This Row],[Column7]]/$Z$2</f>
        <v>7.9460269865067462E-2</v>
      </c>
      <c r="AG220">
        <f>timeDistribution[[#This Row],[Column8]]/$Z$2</f>
        <v>5.8470764617691157E-2</v>
      </c>
      <c r="AH220">
        <f>timeDistribution[[#This Row],[Column9]]/$Z$2</f>
        <v>0.25037481259370314</v>
      </c>
      <c r="AI220">
        <f>timeDistribution[[#This Row],[Column10]]/$Z$2</f>
        <v>0.19940029985007496</v>
      </c>
      <c r="AJ220">
        <f>timeDistribution[[#This Row],[Column11]]/$Z$2</f>
        <v>0.22038980509745126</v>
      </c>
      <c r="AK220">
        <f>timeDistribution[[#This Row],[Column12]]/$Z$2</f>
        <v>0.13193403298350825</v>
      </c>
      <c r="AL220">
        <f>timeDistribution[[#This Row],[Column13]]/$Z$2</f>
        <v>0.17841079460269865</v>
      </c>
      <c r="AM220">
        <f>timeDistribution[[#This Row],[Column14]]/$Z$2</f>
        <v>0.14842578710644677</v>
      </c>
      <c r="AN220">
        <f>timeDistribution[[#This Row],[Column15]]/$Z$2</f>
        <v>0.10344827586206896</v>
      </c>
      <c r="AO220">
        <f>timeDistribution[[#This Row],[Column16]]/$Z$2</f>
        <v>0.16941529235382308</v>
      </c>
      <c r="AP220">
        <f>timeDistribution[[#This Row],[Column17]]/$Z$2</f>
        <v>8.6956521739130432E-2</v>
      </c>
      <c r="AQ220">
        <f>timeDistribution[[#This Row],[Column18]]/$Z$2</f>
        <v>0.11094452773613193</v>
      </c>
      <c r="AR220">
        <f>timeDistribution[[#This Row],[Column19]]/$Z$2</f>
        <v>6.4467766116941536E-2</v>
      </c>
      <c r="AS220">
        <f>timeDistribution[[#This Row],[Column20]]/$Z$2</f>
        <v>6.8965517241379309E-2</v>
      </c>
      <c r="AT220">
        <f>timeDistribution[[#This Row],[Column21]]/$Z$2</f>
        <v>8.395802098950525E-2</v>
      </c>
      <c r="AU220">
        <f>timeDistribution[[#This Row],[Column22]]/$Z$2</f>
        <v>5.8470764617691157E-2</v>
      </c>
      <c r="AV220">
        <f>timeDistribution[[#This Row],[Column23]]/$Z$2</f>
        <v>5.2473763118440778E-2</v>
      </c>
      <c r="AW220">
        <f>timeDistribution[[#This Row],[Column24]]/$Z$2</f>
        <v>6.5967016491754127E-2</v>
      </c>
    </row>
    <row r="221" spans="1:49" x14ac:dyDescent="0.3">
      <c r="A221" s="1" t="s">
        <v>244</v>
      </c>
      <c r="B221" s="1">
        <v>71</v>
      </c>
      <c r="C221" s="1">
        <v>53</v>
      </c>
      <c r="D221" s="1">
        <v>16</v>
      </c>
      <c r="E221" s="1">
        <v>7</v>
      </c>
      <c r="F221" s="1">
        <v>11</v>
      </c>
      <c r="G221" s="1">
        <v>19</v>
      </c>
      <c r="H221" s="1">
        <v>23</v>
      </c>
      <c r="I221" s="1">
        <v>81</v>
      </c>
      <c r="J221" s="1">
        <v>193</v>
      </c>
      <c r="K221" s="1">
        <v>119</v>
      </c>
      <c r="L221" s="1">
        <v>159</v>
      </c>
      <c r="M221" s="1">
        <v>118</v>
      </c>
      <c r="N221" s="1">
        <v>112</v>
      </c>
      <c r="O221" s="1">
        <v>70</v>
      </c>
      <c r="P221" s="1">
        <v>164</v>
      </c>
      <c r="Q221" s="1">
        <v>130</v>
      </c>
      <c r="R221" s="1">
        <v>115</v>
      </c>
      <c r="S221" s="1">
        <v>135</v>
      </c>
      <c r="T221" s="1">
        <v>114</v>
      </c>
      <c r="U221" s="1">
        <v>104</v>
      </c>
      <c r="V221" s="1">
        <v>128</v>
      </c>
      <c r="W221" s="1">
        <v>51</v>
      </c>
      <c r="X221" s="1">
        <v>30</v>
      </c>
      <c r="Y221" s="1">
        <v>40</v>
      </c>
      <c r="Z221">
        <f>SUM(timeDistribution[[#This Row],[Column2]:[Column25]])</f>
        <v>2063</v>
      </c>
      <c r="AA221">
        <f>timeDistribution[[#This Row],[Column2]]/$Z$2</f>
        <v>0.10644677661169415</v>
      </c>
      <c r="AB221">
        <f>timeDistribution[[#This Row],[Column3]]/$Z$2</f>
        <v>7.9460269865067462E-2</v>
      </c>
      <c r="AC221">
        <f>timeDistribution[[#This Row],[Column4]]/$Z$2</f>
        <v>2.3988005997001498E-2</v>
      </c>
      <c r="AD221">
        <f>timeDistribution[[#This Row],[Column5]]/$Z$2</f>
        <v>1.0494752623688156E-2</v>
      </c>
      <c r="AE221">
        <f>timeDistribution[[#This Row],[Column6]]/$Z$2</f>
        <v>1.6491754122938532E-2</v>
      </c>
      <c r="AF221">
        <f>timeDistribution[[#This Row],[Column7]]/$Z$2</f>
        <v>2.8485757121439279E-2</v>
      </c>
      <c r="AG221">
        <f>timeDistribution[[#This Row],[Column8]]/$Z$2</f>
        <v>3.4482758620689655E-2</v>
      </c>
      <c r="AH221">
        <f>timeDistribution[[#This Row],[Column9]]/$Z$2</f>
        <v>0.12143928035982009</v>
      </c>
      <c r="AI221">
        <f>timeDistribution[[#This Row],[Column10]]/$Z$2</f>
        <v>0.2893553223388306</v>
      </c>
      <c r="AJ221">
        <f>timeDistribution[[#This Row],[Column11]]/$Z$2</f>
        <v>0.17841079460269865</v>
      </c>
      <c r="AK221">
        <f>timeDistribution[[#This Row],[Column12]]/$Z$2</f>
        <v>0.23838080959520239</v>
      </c>
      <c r="AL221">
        <f>timeDistribution[[#This Row],[Column13]]/$Z$2</f>
        <v>0.17691154422788605</v>
      </c>
      <c r="AM221">
        <f>timeDistribution[[#This Row],[Column14]]/$Z$2</f>
        <v>0.1679160419790105</v>
      </c>
      <c r="AN221">
        <f>timeDistribution[[#This Row],[Column15]]/$Z$2</f>
        <v>0.10494752623688156</v>
      </c>
      <c r="AO221">
        <f>timeDistribution[[#This Row],[Column16]]/$Z$2</f>
        <v>0.24587706146926536</v>
      </c>
      <c r="AP221">
        <f>timeDistribution[[#This Row],[Column17]]/$Z$2</f>
        <v>0.19490254872563717</v>
      </c>
      <c r="AQ221">
        <f>timeDistribution[[#This Row],[Column18]]/$Z$2</f>
        <v>0.17241379310344829</v>
      </c>
      <c r="AR221">
        <f>timeDistribution[[#This Row],[Column19]]/$Z$2</f>
        <v>0.20239880059970014</v>
      </c>
      <c r="AS221">
        <f>timeDistribution[[#This Row],[Column20]]/$Z$2</f>
        <v>0.17091454272863568</v>
      </c>
      <c r="AT221">
        <f>timeDistribution[[#This Row],[Column21]]/$Z$2</f>
        <v>0.15592203898050974</v>
      </c>
      <c r="AU221">
        <f>timeDistribution[[#This Row],[Column22]]/$Z$2</f>
        <v>0.19190404797601199</v>
      </c>
      <c r="AV221">
        <f>timeDistribution[[#This Row],[Column23]]/$Z$2</f>
        <v>7.646176911544228E-2</v>
      </c>
      <c r="AW221">
        <f>timeDistribution[[#This Row],[Column24]]/$Z$2</f>
        <v>4.4977511244377814E-2</v>
      </c>
    </row>
    <row r="222" spans="1:49" x14ac:dyDescent="0.3">
      <c r="A222" s="1" t="s">
        <v>245</v>
      </c>
      <c r="B222" s="1">
        <v>133</v>
      </c>
      <c r="C222" s="1">
        <v>129</v>
      </c>
      <c r="D222" s="1">
        <v>105</v>
      </c>
      <c r="E222" s="1">
        <v>108</v>
      </c>
      <c r="F222" s="1">
        <v>46</v>
      </c>
      <c r="G222" s="1">
        <v>66</v>
      </c>
      <c r="H222" s="1">
        <v>59</v>
      </c>
      <c r="I222" s="1">
        <v>119</v>
      </c>
      <c r="J222" s="1">
        <v>97</v>
      </c>
      <c r="K222" s="1">
        <v>119</v>
      </c>
      <c r="L222" s="1">
        <v>132</v>
      </c>
      <c r="M222" s="1">
        <v>124</v>
      </c>
      <c r="N222" s="1">
        <v>94</v>
      </c>
      <c r="O222" s="1">
        <v>103</v>
      </c>
      <c r="P222" s="1">
        <v>97</v>
      </c>
      <c r="Q222" s="1">
        <v>79</v>
      </c>
      <c r="R222" s="1">
        <v>64</v>
      </c>
      <c r="S222" s="1">
        <v>83</v>
      </c>
      <c r="T222" s="1">
        <v>81</v>
      </c>
      <c r="U222" s="1">
        <v>53</v>
      </c>
      <c r="V222" s="1">
        <v>45</v>
      </c>
      <c r="W222" s="1">
        <v>45</v>
      </c>
      <c r="X222" s="1">
        <v>28</v>
      </c>
      <c r="Y222" s="1">
        <v>33</v>
      </c>
      <c r="Z222">
        <f>SUM(timeDistribution[[#This Row],[Column2]:[Column25]])</f>
        <v>2042</v>
      </c>
      <c r="AA222">
        <f>timeDistribution[[#This Row],[Column2]]/$Z$2</f>
        <v>0.19940029985007496</v>
      </c>
      <c r="AB222">
        <f>timeDistribution[[#This Row],[Column3]]/$Z$2</f>
        <v>0.19340329835082459</v>
      </c>
      <c r="AC222">
        <f>timeDistribution[[#This Row],[Column4]]/$Z$2</f>
        <v>0.15742128935532235</v>
      </c>
      <c r="AD222">
        <f>timeDistribution[[#This Row],[Column5]]/$Z$2</f>
        <v>0.16191904047976011</v>
      </c>
      <c r="AE222">
        <f>timeDistribution[[#This Row],[Column6]]/$Z$2</f>
        <v>6.8965517241379309E-2</v>
      </c>
      <c r="AF222">
        <f>timeDistribution[[#This Row],[Column7]]/$Z$2</f>
        <v>9.895052473763119E-2</v>
      </c>
      <c r="AG222">
        <f>timeDistribution[[#This Row],[Column8]]/$Z$2</f>
        <v>8.8455772113943024E-2</v>
      </c>
      <c r="AH222">
        <f>timeDistribution[[#This Row],[Column9]]/$Z$2</f>
        <v>0.17841079460269865</v>
      </c>
      <c r="AI222">
        <f>timeDistribution[[#This Row],[Column10]]/$Z$2</f>
        <v>0.14542728635682159</v>
      </c>
      <c r="AJ222">
        <f>timeDistribution[[#This Row],[Column11]]/$Z$2</f>
        <v>0.17841079460269865</v>
      </c>
      <c r="AK222">
        <f>timeDistribution[[#This Row],[Column12]]/$Z$2</f>
        <v>0.19790104947526238</v>
      </c>
      <c r="AL222">
        <f>timeDistribution[[#This Row],[Column13]]/$Z$2</f>
        <v>0.18590704647676162</v>
      </c>
      <c r="AM222">
        <f>timeDistribution[[#This Row],[Column14]]/$Z$2</f>
        <v>0.1409295352323838</v>
      </c>
      <c r="AN222">
        <f>timeDistribution[[#This Row],[Column15]]/$Z$2</f>
        <v>0.15442278860569716</v>
      </c>
      <c r="AO222">
        <f>timeDistribution[[#This Row],[Column16]]/$Z$2</f>
        <v>0.14542728635682159</v>
      </c>
      <c r="AP222">
        <f>timeDistribution[[#This Row],[Column17]]/$Z$2</f>
        <v>0.1184407796101949</v>
      </c>
      <c r="AQ222">
        <f>timeDistribution[[#This Row],[Column18]]/$Z$2</f>
        <v>9.5952023988005994E-2</v>
      </c>
      <c r="AR222">
        <f>timeDistribution[[#This Row],[Column19]]/$Z$2</f>
        <v>0.12443778110944528</v>
      </c>
      <c r="AS222">
        <f>timeDistribution[[#This Row],[Column20]]/$Z$2</f>
        <v>0.12143928035982009</v>
      </c>
      <c r="AT222">
        <f>timeDistribution[[#This Row],[Column21]]/$Z$2</f>
        <v>7.9460269865067462E-2</v>
      </c>
      <c r="AU222">
        <f>timeDistribution[[#This Row],[Column22]]/$Z$2</f>
        <v>6.7466266866566718E-2</v>
      </c>
      <c r="AV222">
        <f>timeDistribution[[#This Row],[Column23]]/$Z$2</f>
        <v>6.7466266866566718E-2</v>
      </c>
      <c r="AW222">
        <f>timeDistribution[[#This Row],[Column24]]/$Z$2</f>
        <v>4.1979010494752625E-2</v>
      </c>
    </row>
    <row r="223" spans="1:49" x14ac:dyDescent="0.3">
      <c r="A223" s="1" t="s">
        <v>246</v>
      </c>
      <c r="B223" s="1">
        <v>124</v>
      </c>
      <c r="C223" s="1">
        <v>134</v>
      </c>
      <c r="D223" s="1">
        <v>94</v>
      </c>
      <c r="E223" s="1">
        <v>99</v>
      </c>
      <c r="F223" s="1">
        <v>78</v>
      </c>
      <c r="G223" s="1">
        <v>54</v>
      </c>
      <c r="H223" s="1">
        <v>38</v>
      </c>
      <c r="I223" s="1">
        <v>78</v>
      </c>
      <c r="J223" s="1">
        <v>86</v>
      </c>
      <c r="K223" s="1">
        <v>156</v>
      </c>
      <c r="L223" s="1">
        <v>132</v>
      </c>
      <c r="M223" s="1">
        <v>133</v>
      </c>
      <c r="N223" s="1">
        <v>88</v>
      </c>
      <c r="O223" s="1">
        <v>89</v>
      </c>
      <c r="P223" s="1">
        <v>127</v>
      </c>
      <c r="Q223" s="1">
        <v>84</v>
      </c>
      <c r="R223" s="1">
        <v>52</v>
      </c>
      <c r="S223" s="1">
        <v>60</v>
      </c>
      <c r="T223" s="1">
        <v>73</v>
      </c>
      <c r="U223" s="1">
        <v>58</v>
      </c>
      <c r="V223" s="1">
        <v>67</v>
      </c>
      <c r="W223" s="1">
        <v>63</v>
      </c>
      <c r="X223" s="1">
        <v>53</v>
      </c>
      <c r="Y223" s="1">
        <v>38</v>
      </c>
      <c r="Z223">
        <f>SUM(timeDistribution[[#This Row],[Column2]:[Column25]])</f>
        <v>2058</v>
      </c>
      <c r="AA223">
        <f>timeDistribution[[#This Row],[Column2]]/$Z$2</f>
        <v>0.18590704647676162</v>
      </c>
      <c r="AB223">
        <f>timeDistribution[[#This Row],[Column3]]/$Z$2</f>
        <v>0.20089955022488756</v>
      </c>
      <c r="AC223">
        <f>timeDistribution[[#This Row],[Column4]]/$Z$2</f>
        <v>0.1409295352323838</v>
      </c>
      <c r="AD223">
        <f>timeDistribution[[#This Row],[Column5]]/$Z$2</f>
        <v>0.14842578710644677</v>
      </c>
      <c r="AE223">
        <f>timeDistribution[[#This Row],[Column6]]/$Z$2</f>
        <v>0.11694152923538231</v>
      </c>
      <c r="AF223">
        <f>timeDistribution[[#This Row],[Column7]]/$Z$2</f>
        <v>8.0959520239880053E-2</v>
      </c>
      <c r="AG223">
        <f>timeDistribution[[#This Row],[Column8]]/$Z$2</f>
        <v>5.6971514242878558E-2</v>
      </c>
      <c r="AH223">
        <f>timeDistribution[[#This Row],[Column9]]/$Z$2</f>
        <v>0.11694152923538231</v>
      </c>
      <c r="AI223">
        <f>timeDistribution[[#This Row],[Column10]]/$Z$2</f>
        <v>0.12893553223388307</v>
      </c>
      <c r="AJ223">
        <f>timeDistribution[[#This Row],[Column11]]/$Z$2</f>
        <v>0.23388305847076463</v>
      </c>
      <c r="AK223">
        <f>timeDistribution[[#This Row],[Column12]]/$Z$2</f>
        <v>0.19790104947526238</v>
      </c>
      <c r="AL223">
        <f>timeDistribution[[#This Row],[Column13]]/$Z$2</f>
        <v>0.19940029985007496</v>
      </c>
      <c r="AM223">
        <f>timeDistribution[[#This Row],[Column14]]/$Z$2</f>
        <v>0.13193403298350825</v>
      </c>
      <c r="AN223">
        <f>timeDistribution[[#This Row],[Column15]]/$Z$2</f>
        <v>0.13343328335832083</v>
      </c>
      <c r="AO223">
        <f>timeDistribution[[#This Row],[Column16]]/$Z$2</f>
        <v>0.19040479760119941</v>
      </c>
      <c r="AP223">
        <f>timeDistribution[[#This Row],[Column17]]/$Z$2</f>
        <v>0.12593703148425786</v>
      </c>
      <c r="AQ223">
        <f>timeDistribution[[#This Row],[Column18]]/$Z$2</f>
        <v>7.7961019490254871E-2</v>
      </c>
      <c r="AR223">
        <f>timeDistribution[[#This Row],[Column19]]/$Z$2</f>
        <v>8.9955022488755629E-2</v>
      </c>
      <c r="AS223">
        <f>timeDistribution[[#This Row],[Column20]]/$Z$2</f>
        <v>0.10944527736131934</v>
      </c>
      <c r="AT223">
        <f>timeDistribution[[#This Row],[Column21]]/$Z$2</f>
        <v>8.6956521739130432E-2</v>
      </c>
      <c r="AU223">
        <f>timeDistribution[[#This Row],[Column22]]/$Z$2</f>
        <v>0.10044977511244378</v>
      </c>
      <c r="AV223">
        <f>timeDistribution[[#This Row],[Column23]]/$Z$2</f>
        <v>9.4452773613193403E-2</v>
      </c>
      <c r="AW223">
        <f>timeDistribution[[#This Row],[Column24]]/$Z$2</f>
        <v>7.9460269865067462E-2</v>
      </c>
    </row>
    <row r="224" spans="1:49" x14ac:dyDescent="0.3">
      <c r="A224" s="1" t="s">
        <v>247</v>
      </c>
      <c r="B224" s="1">
        <v>22</v>
      </c>
      <c r="C224" s="1">
        <v>78</v>
      </c>
      <c r="D224" s="1">
        <v>23</v>
      </c>
      <c r="E224" s="1">
        <v>15</v>
      </c>
      <c r="F224" s="1">
        <v>7</v>
      </c>
      <c r="G224" s="1">
        <v>22</v>
      </c>
      <c r="H224" s="1">
        <v>24</v>
      </c>
      <c r="I224" s="1">
        <v>65</v>
      </c>
      <c r="J224" s="1">
        <v>207</v>
      </c>
      <c r="K224" s="1">
        <v>157</v>
      </c>
      <c r="L224" s="1">
        <v>147</v>
      </c>
      <c r="M224" s="1">
        <v>166</v>
      </c>
      <c r="N224" s="1">
        <v>138</v>
      </c>
      <c r="O224" s="1">
        <v>129</v>
      </c>
      <c r="P224" s="1">
        <v>129</v>
      </c>
      <c r="Q224" s="1">
        <v>137</v>
      </c>
      <c r="R224" s="1">
        <v>160</v>
      </c>
      <c r="S224" s="1">
        <v>145</v>
      </c>
      <c r="T224" s="1">
        <v>119</v>
      </c>
      <c r="U224" s="1">
        <v>96</v>
      </c>
      <c r="V224" s="1">
        <v>86</v>
      </c>
      <c r="W224" s="1">
        <v>81</v>
      </c>
      <c r="X224" s="1">
        <v>33</v>
      </c>
      <c r="Y224" s="1">
        <v>46</v>
      </c>
      <c r="Z224">
        <f>SUM(timeDistribution[[#This Row],[Column2]:[Column25]])</f>
        <v>2232</v>
      </c>
      <c r="AA224">
        <f>timeDistribution[[#This Row],[Column2]]/$Z$2</f>
        <v>3.2983508245877063E-2</v>
      </c>
      <c r="AB224">
        <f>timeDistribution[[#This Row],[Column3]]/$Z$2</f>
        <v>0.11694152923538231</v>
      </c>
      <c r="AC224">
        <f>timeDistribution[[#This Row],[Column4]]/$Z$2</f>
        <v>3.4482758620689655E-2</v>
      </c>
      <c r="AD224">
        <f>timeDistribution[[#This Row],[Column5]]/$Z$2</f>
        <v>2.2488755622188907E-2</v>
      </c>
      <c r="AE224">
        <f>timeDistribution[[#This Row],[Column6]]/$Z$2</f>
        <v>1.0494752623688156E-2</v>
      </c>
      <c r="AF224">
        <f>timeDistribution[[#This Row],[Column7]]/$Z$2</f>
        <v>3.2983508245877063E-2</v>
      </c>
      <c r="AG224">
        <f>timeDistribution[[#This Row],[Column8]]/$Z$2</f>
        <v>3.5982008995502246E-2</v>
      </c>
      <c r="AH224">
        <f>timeDistribution[[#This Row],[Column9]]/$Z$2</f>
        <v>9.7451274362818585E-2</v>
      </c>
      <c r="AI224">
        <f>timeDistribution[[#This Row],[Column10]]/$Z$2</f>
        <v>0.31034482758620691</v>
      </c>
      <c r="AJ224">
        <f>timeDistribution[[#This Row],[Column11]]/$Z$2</f>
        <v>0.2353823088455772</v>
      </c>
      <c r="AK224">
        <f>timeDistribution[[#This Row],[Column12]]/$Z$2</f>
        <v>0.22038980509745126</v>
      </c>
      <c r="AL224">
        <f>timeDistribution[[#This Row],[Column13]]/$Z$2</f>
        <v>0.24887556221889057</v>
      </c>
      <c r="AM224">
        <f>timeDistribution[[#This Row],[Column14]]/$Z$2</f>
        <v>0.20689655172413793</v>
      </c>
      <c r="AN224">
        <f>timeDistribution[[#This Row],[Column15]]/$Z$2</f>
        <v>0.19340329835082459</v>
      </c>
      <c r="AO224">
        <f>timeDistribution[[#This Row],[Column16]]/$Z$2</f>
        <v>0.19340329835082459</v>
      </c>
      <c r="AP224">
        <f>timeDistribution[[#This Row],[Column17]]/$Z$2</f>
        <v>0.20539730134932535</v>
      </c>
      <c r="AQ224">
        <f>timeDistribution[[#This Row],[Column18]]/$Z$2</f>
        <v>0.23988005997001499</v>
      </c>
      <c r="AR224">
        <f>timeDistribution[[#This Row],[Column19]]/$Z$2</f>
        <v>0.21739130434782608</v>
      </c>
      <c r="AS224">
        <f>timeDistribution[[#This Row],[Column20]]/$Z$2</f>
        <v>0.17841079460269865</v>
      </c>
      <c r="AT224">
        <f>timeDistribution[[#This Row],[Column21]]/$Z$2</f>
        <v>0.14392803598200898</v>
      </c>
      <c r="AU224">
        <f>timeDistribution[[#This Row],[Column22]]/$Z$2</f>
        <v>0.12893553223388307</v>
      </c>
      <c r="AV224">
        <f>timeDistribution[[#This Row],[Column23]]/$Z$2</f>
        <v>0.12143928035982009</v>
      </c>
      <c r="AW224">
        <f>timeDistribution[[#This Row],[Column24]]/$Z$2</f>
        <v>4.9475262368815595E-2</v>
      </c>
    </row>
    <row r="225" spans="1:49" x14ac:dyDescent="0.3">
      <c r="A225" s="1" t="s">
        <v>248</v>
      </c>
      <c r="B225" s="1">
        <v>54</v>
      </c>
      <c r="C225" s="1">
        <v>63</v>
      </c>
      <c r="D225" s="1">
        <v>8</v>
      </c>
      <c r="E225" s="1">
        <v>6</v>
      </c>
      <c r="F225" s="1">
        <v>9</v>
      </c>
      <c r="G225" s="1">
        <v>20</v>
      </c>
      <c r="H225" s="1">
        <v>22</v>
      </c>
      <c r="I225" s="1">
        <v>69</v>
      </c>
      <c r="J225" s="1">
        <v>199</v>
      </c>
      <c r="K225" s="1">
        <v>189</v>
      </c>
      <c r="L225" s="1">
        <v>124</v>
      </c>
      <c r="M225" s="1">
        <v>180</v>
      </c>
      <c r="N225" s="1">
        <v>137</v>
      </c>
      <c r="O225" s="1">
        <v>104</v>
      </c>
      <c r="P225" s="1">
        <v>139</v>
      </c>
      <c r="Q225" s="1">
        <v>145</v>
      </c>
      <c r="R225" s="1">
        <v>117</v>
      </c>
      <c r="S225" s="1">
        <v>144</v>
      </c>
      <c r="T225" s="1">
        <v>113</v>
      </c>
      <c r="U225" s="1">
        <v>64</v>
      </c>
      <c r="V225" s="1">
        <v>75</v>
      </c>
      <c r="W225" s="1">
        <v>84</v>
      </c>
      <c r="X225" s="1">
        <v>42</v>
      </c>
      <c r="Y225" s="1">
        <v>23</v>
      </c>
      <c r="Z225">
        <f>SUM(timeDistribution[[#This Row],[Column2]:[Column25]])</f>
        <v>2130</v>
      </c>
      <c r="AA225">
        <f>timeDistribution[[#This Row],[Column2]]/$Z$2</f>
        <v>8.0959520239880053E-2</v>
      </c>
      <c r="AB225">
        <f>timeDistribution[[#This Row],[Column3]]/$Z$2</f>
        <v>9.4452773613193403E-2</v>
      </c>
      <c r="AC225">
        <f>timeDistribution[[#This Row],[Column4]]/$Z$2</f>
        <v>1.1994002998500749E-2</v>
      </c>
      <c r="AD225">
        <f>timeDistribution[[#This Row],[Column5]]/$Z$2</f>
        <v>8.9955022488755615E-3</v>
      </c>
      <c r="AE225">
        <f>timeDistribution[[#This Row],[Column6]]/$Z$2</f>
        <v>1.3493253373313344E-2</v>
      </c>
      <c r="AF225">
        <f>timeDistribution[[#This Row],[Column7]]/$Z$2</f>
        <v>2.9985007496251874E-2</v>
      </c>
      <c r="AG225">
        <f>timeDistribution[[#This Row],[Column8]]/$Z$2</f>
        <v>3.2983508245877063E-2</v>
      </c>
      <c r="AH225">
        <f>timeDistribution[[#This Row],[Column9]]/$Z$2</f>
        <v>0.10344827586206896</v>
      </c>
      <c r="AI225">
        <f>timeDistribution[[#This Row],[Column10]]/$Z$2</f>
        <v>0.29835082458770612</v>
      </c>
      <c r="AJ225">
        <f>timeDistribution[[#This Row],[Column11]]/$Z$2</f>
        <v>0.28335832083958024</v>
      </c>
      <c r="AK225">
        <f>timeDistribution[[#This Row],[Column12]]/$Z$2</f>
        <v>0.18590704647676162</v>
      </c>
      <c r="AL225">
        <f>timeDistribution[[#This Row],[Column13]]/$Z$2</f>
        <v>0.26986506746626687</v>
      </c>
      <c r="AM225">
        <f>timeDistribution[[#This Row],[Column14]]/$Z$2</f>
        <v>0.20539730134932535</v>
      </c>
      <c r="AN225">
        <f>timeDistribution[[#This Row],[Column15]]/$Z$2</f>
        <v>0.15592203898050974</v>
      </c>
      <c r="AO225">
        <f>timeDistribution[[#This Row],[Column16]]/$Z$2</f>
        <v>0.20839580209895053</v>
      </c>
      <c r="AP225">
        <f>timeDistribution[[#This Row],[Column17]]/$Z$2</f>
        <v>0.21739130434782608</v>
      </c>
      <c r="AQ225">
        <f>timeDistribution[[#This Row],[Column18]]/$Z$2</f>
        <v>0.17541229385307347</v>
      </c>
      <c r="AR225">
        <f>timeDistribution[[#This Row],[Column19]]/$Z$2</f>
        <v>0.2158920539730135</v>
      </c>
      <c r="AS225">
        <f>timeDistribution[[#This Row],[Column20]]/$Z$2</f>
        <v>0.16941529235382308</v>
      </c>
      <c r="AT225">
        <f>timeDistribution[[#This Row],[Column21]]/$Z$2</f>
        <v>9.5952023988005994E-2</v>
      </c>
      <c r="AU225">
        <f>timeDistribution[[#This Row],[Column22]]/$Z$2</f>
        <v>0.11244377811094453</v>
      </c>
      <c r="AV225">
        <f>timeDistribution[[#This Row],[Column23]]/$Z$2</f>
        <v>0.12593703148425786</v>
      </c>
      <c r="AW225">
        <f>timeDistribution[[#This Row],[Column24]]/$Z$2</f>
        <v>6.296851574212893E-2</v>
      </c>
    </row>
    <row r="226" spans="1:49" x14ac:dyDescent="0.3">
      <c r="A226" s="1" t="s">
        <v>249</v>
      </c>
      <c r="B226" s="1">
        <v>94</v>
      </c>
      <c r="C226" s="1">
        <v>24</v>
      </c>
      <c r="D226" s="1">
        <v>2</v>
      </c>
      <c r="E226" s="1">
        <v>9</v>
      </c>
      <c r="F226" s="1">
        <v>7</v>
      </c>
      <c r="G226" s="1">
        <v>11</v>
      </c>
      <c r="H226" s="1">
        <v>3</v>
      </c>
      <c r="I226" s="1">
        <v>11</v>
      </c>
      <c r="J226" s="1">
        <v>33</v>
      </c>
      <c r="K226" s="1">
        <v>52</v>
      </c>
      <c r="L226" s="1">
        <v>44</v>
      </c>
      <c r="M226" s="1">
        <v>47</v>
      </c>
      <c r="N226" s="1">
        <v>45</v>
      </c>
      <c r="O226" s="1">
        <v>51</v>
      </c>
      <c r="P226" s="1">
        <v>38</v>
      </c>
      <c r="Q226" s="1">
        <v>40</v>
      </c>
      <c r="R226" s="1">
        <v>55</v>
      </c>
      <c r="S226" s="1">
        <v>38</v>
      </c>
      <c r="T226" s="1">
        <v>12</v>
      </c>
      <c r="U226" s="1">
        <v>15</v>
      </c>
      <c r="V226" s="1">
        <v>15</v>
      </c>
      <c r="W226" s="1">
        <v>20</v>
      </c>
      <c r="X226" s="1">
        <v>15</v>
      </c>
      <c r="Y226" s="1">
        <v>6</v>
      </c>
      <c r="Z226">
        <f>SUM(timeDistribution[[#This Row],[Column2]:[Column25]])</f>
        <v>687</v>
      </c>
      <c r="AA226">
        <f>timeDistribution[[#This Row],[Column2]]/$Z$2</f>
        <v>0.1409295352323838</v>
      </c>
      <c r="AB226">
        <f>timeDistribution[[#This Row],[Column3]]/$Z$2</f>
        <v>3.5982008995502246E-2</v>
      </c>
      <c r="AC226">
        <f>timeDistribution[[#This Row],[Column4]]/$Z$2</f>
        <v>2.9985007496251873E-3</v>
      </c>
      <c r="AD226">
        <f>timeDistribution[[#This Row],[Column5]]/$Z$2</f>
        <v>1.3493253373313344E-2</v>
      </c>
      <c r="AE226">
        <f>timeDistribution[[#This Row],[Column6]]/$Z$2</f>
        <v>1.0494752623688156E-2</v>
      </c>
      <c r="AF226">
        <f>timeDistribution[[#This Row],[Column7]]/$Z$2</f>
        <v>1.6491754122938532E-2</v>
      </c>
      <c r="AG226">
        <f>timeDistribution[[#This Row],[Column8]]/$Z$2</f>
        <v>4.4977511244377807E-3</v>
      </c>
      <c r="AH226">
        <f>timeDistribution[[#This Row],[Column9]]/$Z$2</f>
        <v>1.6491754122938532E-2</v>
      </c>
      <c r="AI226">
        <f>timeDistribution[[#This Row],[Column10]]/$Z$2</f>
        <v>4.9475262368815595E-2</v>
      </c>
      <c r="AJ226">
        <f>timeDistribution[[#This Row],[Column11]]/$Z$2</f>
        <v>7.7961019490254871E-2</v>
      </c>
      <c r="AK226">
        <f>timeDistribution[[#This Row],[Column12]]/$Z$2</f>
        <v>6.5967016491754127E-2</v>
      </c>
      <c r="AL226">
        <f>timeDistribution[[#This Row],[Column13]]/$Z$2</f>
        <v>7.0464767616191901E-2</v>
      </c>
      <c r="AM226">
        <f>timeDistribution[[#This Row],[Column14]]/$Z$2</f>
        <v>6.7466266866566718E-2</v>
      </c>
      <c r="AN226">
        <f>timeDistribution[[#This Row],[Column15]]/$Z$2</f>
        <v>7.646176911544228E-2</v>
      </c>
      <c r="AO226">
        <f>timeDistribution[[#This Row],[Column16]]/$Z$2</f>
        <v>5.6971514242878558E-2</v>
      </c>
      <c r="AP226">
        <f>timeDistribution[[#This Row],[Column17]]/$Z$2</f>
        <v>5.9970014992503748E-2</v>
      </c>
      <c r="AQ226">
        <f>timeDistribution[[#This Row],[Column18]]/$Z$2</f>
        <v>8.2458770614692659E-2</v>
      </c>
      <c r="AR226">
        <f>timeDistribution[[#This Row],[Column19]]/$Z$2</f>
        <v>5.6971514242878558E-2</v>
      </c>
      <c r="AS226">
        <f>timeDistribution[[#This Row],[Column20]]/$Z$2</f>
        <v>1.7991004497751123E-2</v>
      </c>
      <c r="AT226">
        <f>timeDistribution[[#This Row],[Column21]]/$Z$2</f>
        <v>2.2488755622188907E-2</v>
      </c>
      <c r="AU226">
        <f>timeDistribution[[#This Row],[Column22]]/$Z$2</f>
        <v>2.2488755622188907E-2</v>
      </c>
      <c r="AV226">
        <f>timeDistribution[[#This Row],[Column23]]/$Z$2</f>
        <v>2.9985007496251874E-2</v>
      </c>
      <c r="AW226">
        <f>timeDistribution[[#This Row],[Column24]]/$Z$2</f>
        <v>2.2488755622188907E-2</v>
      </c>
    </row>
    <row r="227" spans="1:49" x14ac:dyDescent="0.3">
      <c r="A227" s="1" t="s">
        <v>250</v>
      </c>
      <c r="B227" s="1">
        <v>17</v>
      </c>
      <c r="C227" s="1">
        <v>24</v>
      </c>
      <c r="D227" s="1">
        <v>27</v>
      </c>
      <c r="E227" s="1">
        <v>28</v>
      </c>
      <c r="F227" s="1">
        <v>18</v>
      </c>
      <c r="G227" s="1">
        <v>17</v>
      </c>
      <c r="H227" s="1">
        <v>29</v>
      </c>
      <c r="I227" s="1">
        <v>66</v>
      </c>
      <c r="J227" s="1">
        <v>248</v>
      </c>
      <c r="K227" s="1">
        <v>141</v>
      </c>
      <c r="L227" s="1">
        <v>179</v>
      </c>
      <c r="M227" s="1">
        <v>183</v>
      </c>
      <c r="N227" s="1">
        <v>157</v>
      </c>
      <c r="O227" s="1">
        <v>129</v>
      </c>
      <c r="P227" s="1">
        <v>124</v>
      </c>
      <c r="Q227" s="1">
        <v>149</v>
      </c>
      <c r="R227" s="1">
        <v>155</v>
      </c>
      <c r="S227" s="1">
        <v>191</v>
      </c>
      <c r="T227" s="1">
        <v>118</v>
      </c>
      <c r="U227" s="1">
        <v>93</v>
      </c>
      <c r="V227" s="1">
        <v>76</v>
      </c>
      <c r="W227" s="1">
        <v>97</v>
      </c>
      <c r="X227" s="1">
        <v>34</v>
      </c>
      <c r="Y227" s="1">
        <v>15</v>
      </c>
      <c r="Z227">
        <f>SUM(timeDistribution[[#This Row],[Column2]:[Column25]])</f>
        <v>2315</v>
      </c>
      <c r="AA227">
        <f>timeDistribution[[#This Row],[Column2]]/$Z$2</f>
        <v>2.5487256371814093E-2</v>
      </c>
      <c r="AB227">
        <f>timeDistribution[[#This Row],[Column3]]/$Z$2</f>
        <v>3.5982008995502246E-2</v>
      </c>
      <c r="AC227">
        <f>timeDistribution[[#This Row],[Column4]]/$Z$2</f>
        <v>4.0479760119940027E-2</v>
      </c>
      <c r="AD227">
        <f>timeDistribution[[#This Row],[Column5]]/$Z$2</f>
        <v>4.1979010494752625E-2</v>
      </c>
      <c r="AE227">
        <f>timeDistribution[[#This Row],[Column6]]/$Z$2</f>
        <v>2.6986506746626688E-2</v>
      </c>
      <c r="AF227">
        <f>timeDistribution[[#This Row],[Column7]]/$Z$2</f>
        <v>2.5487256371814093E-2</v>
      </c>
      <c r="AG227">
        <f>timeDistribution[[#This Row],[Column8]]/$Z$2</f>
        <v>4.3478260869565216E-2</v>
      </c>
      <c r="AH227">
        <f>timeDistribution[[#This Row],[Column9]]/$Z$2</f>
        <v>9.895052473763119E-2</v>
      </c>
      <c r="AI227">
        <f>timeDistribution[[#This Row],[Column10]]/$Z$2</f>
        <v>0.37181409295352325</v>
      </c>
      <c r="AJ227">
        <f>timeDistribution[[#This Row],[Column11]]/$Z$2</f>
        <v>0.21139430284857572</v>
      </c>
      <c r="AK227">
        <f>timeDistribution[[#This Row],[Column12]]/$Z$2</f>
        <v>0.2683658170914543</v>
      </c>
      <c r="AL227">
        <f>timeDistribution[[#This Row],[Column13]]/$Z$2</f>
        <v>0.27436281859070466</v>
      </c>
      <c r="AM227">
        <f>timeDistribution[[#This Row],[Column14]]/$Z$2</f>
        <v>0.2353823088455772</v>
      </c>
      <c r="AN227">
        <f>timeDistribution[[#This Row],[Column15]]/$Z$2</f>
        <v>0.19340329835082459</v>
      </c>
      <c r="AO227">
        <f>timeDistribution[[#This Row],[Column16]]/$Z$2</f>
        <v>0.18590704647676162</v>
      </c>
      <c r="AP227">
        <f>timeDistribution[[#This Row],[Column17]]/$Z$2</f>
        <v>0.22338830584707647</v>
      </c>
      <c r="AQ227">
        <f>timeDistribution[[#This Row],[Column18]]/$Z$2</f>
        <v>0.23238380809595202</v>
      </c>
      <c r="AR227">
        <f>timeDistribution[[#This Row],[Column19]]/$Z$2</f>
        <v>0.28635682158920539</v>
      </c>
      <c r="AS227">
        <f>timeDistribution[[#This Row],[Column20]]/$Z$2</f>
        <v>0.17691154422788605</v>
      </c>
      <c r="AT227">
        <f>timeDistribution[[#This Row],[Column21]]/$Z$2</f>
        <v>0.13943028485757122</v>
      </c>
      <c r="AU227">
        <f>timeDistribution[[#This Row],[Column22]]/$Z$2</f>
        <v>0.11394302848575712</v>
      </c>
      <c r="AV227">
        <f>timeDistribution[[#This Row],[Column23]]/$Z$2</f>
        <v>0.14542728635682159</v>
      </c>
      <c r="AW227">
        <f>timeDistribution[[#This Row],[Column24]]/$Z$2</f>
        <v>5.0974512743628186E-2</v>
      </c>
    </row>
    <row r="228" spans="1:49" x14ac:dyDescent="0.3">
      <c r="A228" s="1" t="s">
        <v>251</v>
      </c>
      <c r="B228" s="1">
        <v>13</v>
      </c>
      <c r="C228" s="1">
        <v>35</v>
      </c>
      <c r="D228" s="1">
        <v>29</v>
      </c>
      <c r="E228" s="1">
        <v>64</v>
      </c>
      <c r="F228" s="1">
        <v>24</v>
      </c>
      <c r="G228" s="1">
        <v>16</v>
      </c>
      <c r="H228" s="1">
        <v>21</v>
      </c>
      <c r="I228" s="1">
        <v>102</v>
      </c>
      <c r="J228" s="1">
        <v>208</v>
      </c>
      <c r="K228" s="1">
        <v>167</v>
      </c>
      <c r="L228" s="1">
        <v>160</v>
      </c>
      <c r="M228" s="1">
        <v>165</v>
      </c>
      <c r="N228" s="1">
        <v>101</v>
      </c>
      <c r="O228" s="1">
        <v>129</v>
      </c>
      <c r="P228" s="1">
        <v>162</v>
      </c>
      <c r="Q228" s="1">
        <v>144</v>
      </c>
      <c r="R228" s="1">
        <v>196</v>
      </c>
      <c r="S228" s="1">
        <v>161</v>
      </c>
      <c r="T228" s="1">
        <v>127</v>
      </c>
      <c r="U228" s="1">
        <v>95</v>
      </c>
      <c r="V228" s="1">
        <v>92</v>
      </c>
      <c r="W228" s="1">
        <v>86</v>
      </c>
      <c r="X228" s="1">
        <v>53</v>
      </c>
      <c r="Y228" s="1">
        <v>44</v>
      </c>
      <c r="Z228">
        <f>SUM(timeDistribution[[#This Row],[Column2]:[Column25]])</f>
        <v>2394</v>
      </c>
      <c r="AA228">
        <f>timeDistribution[[#This Row],[Column2]]/$Z$2</f>
        <v>1.9490254872563718E-2</v>
      </c>
      <c r="AB228">
        <f>timeDistribution[[#This Row],[Column3]]/$Z$2</f>
        <v>5.2473763118440778E-2</v>
      </c>
      <c r="AC228">
        <f>timeDistribution[[#This Row],[Column4]]/$Z$2</f>
        <v>4.3478260869565216E-2</v>
      </c>
      <c r="AD228">
        <f>timeDistribution[[#This Row],[Column5]]/$Z$2</f>
        <v>9.5952023988005994E-2</v>
      </c>
      <c r="AE228">
        <f>timeDistribution[[#This Row],[Column6]]/$Z$2</f>
        <v>3.5982008995502246E-2</v>
      </c>
      <c r="AF228">
        <f>timeDistribution[[#This Row],[Column7]]/$Z$2</f>
        <v>2.3988005997001498E-2</v>
      </c>
      <c r="AG228">
        <f>timeDistribution[[#This Row],[Column8]]/$Z$2</f>
        <v>3.1484257871064465E-2</v>
      </c>
      <c r="AH228">
        <f>timeDistribution[[#This Row],[Column9]]/$Z$2</f>
        <v>0.15292353823088456</v>
      </c>
      <c r="AI228">
        <f>timeDistribution[[#This Row],[Column10]]/$Z$2</f>
        <v>0.31184407796101948</v>
      </c>
      <c r="AJ228">
        <f>timeDistribution[[#This Row],[Column11]]/$Z$2</f>
        <v>0.25037481259370314</v>
      </c>
      <c r="AK228">
        <f>timeDistribution[[#This Row],[Column12]]/$Z$2</f>
        <v>0.23988005997001499</v>
      </c>
      <c r="AL228">
        <f>timeDistribution[[#This Row],[Column13]]/$Z$2</f>
        <v>0.24737631184407796</v>
      </c>
      <c r="AM228">
        <f>timeDistribution[[#This Row],[Column14]]/$Z$2</f>
        <v>0.15142428785607195</v>
      </c>
      <c r="AN228">
        <f>timeDistribution[[#This Row],[Column15]]/$Z$2</f>
        <v>0.19340329835082459</v>
      </c>
      <c r="AO228">
        <f>timeDistribution[[#This Row],[Column16]]/$Z$2</f>
        <v>0.24287856071964017</v>
      </c>
      <c r="AP228">
        <f>timeDistribution[[#This Row],[Column17]]/$Z$2</f>
        <v>0.2158920539730135</v>
      </c>
      <c r="AQ228">
        <f>timeDistribution[[#This Row],[Column18]]/$Z$2</f>
        <v>0.29385307346326839</v>
      </c>
      <c r="AR228">
        <f>timeDistribution[[#This Row],[Column19]]/$Z$2</f>
        <v>0.2413793103448276</v>
      </c>
      <c r="AS228">
        <f>timeDistribution[[#This Row],[Column20]]/$Z$2</f>
        <v>0.19040479760119941</v>
      </c>
      <c r="AT228">
        <f>timeDistribution[[#This Row],[Column21]]/$Z$2</f>
        <v>0.14242878560719641</v>
      </c>
      <c r="AU228">
        <f>timeDistribution[[#This Row],[Column22]]/$Z$2</f>
        <v>0.13793103448275862</v>
      </c>
      <c r="AV228">
        <f>timeDistribution[[#This Row],[Column23]]/$Z$2</f>
        <v>0.12893553223388307</v>
      </c>
      <c r="AW228">
        <f>timeDistribution[[#This Row],[Column24]]/$Z$2</f>
        <v>7.9460269865067462E-2</v>
      </c>
    </row>
    <row r="229" spans="1:49" x14ac:dyDescent="0.3">
      <c r="A229" s="1" t="s">
        <v>252</v>
      </c>
      <c r="B229" s="1">
        <v>140</v>
      </c>
      <c r="C229" s="1">
        <v>145</v>
      </c>
      <c r="D229" s="1">
        <v>118</v>
      </c>
      <c r="E229" s="1">
        <v>121</v>
      </c>
      <c r="F229" s="1">
        <v>43</v>
      </c>
      <c r="G229" s="1">
        <v>55</v>
      </c>
      <c r="H229" s="1">
        <v>56</v>
      </c>
      <c r="I229" s="1">
        <v>116</v>
      </c>
      <c r="J229" s="1">
        <v>131</v>
      </c>
      <c r="K229" s="1">
        <v>151</v>
      </c>
      <c r="L229" s="1">
        <v>124</v>
      </c>
      <c r="M229" s="1">
        <v>139</v>
      </c>
      <c r="N229" s="1">
        <v>113</v>
      </c>
      <c r="O229" s="1">
        <v>101</v>
      </c>
      <c r="P229" s="1">
        <v>114</v>
      </c>
      <c r="Q229" s="1">
        <v>44</v>
      </c>
      <c r="R229" s="1">
        <v>52</v>
      </c>
      <c r="S229" s="1">
        <v>58</v>
      </c>
      <c r="T229" s="1">
        <v>66</v>
      </c>
      <c r="U229" s="1">
        <v>53</v>
      </c>
      <c r="V229" s="1">
        <v>47</v>
      </c>
      <c r="W229" s="1">
        <v>57</v>
      </c>
      <c r="X229" s="1">
        <v>32</v>
      </c>
      <c r="Y229" s="1">
        <v>28</v>
      </c>
      <c r="Z229">
        <f>SUM(timeDistribution[[#This Row],[Column2]:[Column25]])</f>
        <v>2104</v>
      </c>
      <c r="AA229">
        <f>timeDistribution[[#This Row],[Column2]]/$Z$2</f>
        <v>0.20989505247376311</v>
      </c>
      <c r="AB229">
        <f>timeDistribution[[#This Row],[Column3]]/$Z$2</f>
        <v>0.21739130434782608</v>
      </c>
      <c r="AC229">
        <f>timeDistribution[[#This Row],[Column4]]/$Z$2</f>
        <v>0.17691154422788605</v>
      </c>
      <c r="AD229">
        <f>timeDistribution[[#This Row],[Column5]]/$Z$2</f>
        <v>0.18140929535232383</v>
      </c>
      <c r="AE229">
        <f>timeDistribution[[#This Row],[Column6]]/$Z$2</f>
        <v>6.4467766116941536E-2</v>
      </c>
      <c r="AF229">
        <f>timeDistribution[[#This Row],[Column7]]/$Z$2</f>
        <v>8.2458770614692659E-2</v>
      </c>
      <c r="AG229">
        <f>timeDistribution[[#This Row],[Column8]]/$Z$2</f>
        <v>8.395802098950525E-2</v>
      </c>
      <c r="AH229">
        <f>timeDistribution[[#This Row],[Column9]]/$Z$2</f>
        <v>0.17391304347826086</v>
      </c>
      <c r="AI229">
        <f>timeDistribution[[#This Row],[Column10]]/$Z$2</f>
        <v>0.19640179910044978</v>
      </c>
      <c r="AJ229">
        <f>timeDistribution[[#This Row],[Column11]]/$Z$2</f>
        <v>0.22638680659670166</v>
      </c>
      <c r="AK229">
        <f>timeDistribution[[#This Row],[Column12]]/$Z$2</f>
        <v>0.18590704647676162</v>
      </c>
      <c r="AL229">
        <f>timeDistribution[[#This Row],[Column13]]/$Z$2</f>
        <v>0.20839580209895053</v>
      </c>
      <c r="AM229">
        <f>timeDistribution[[#This Row],[Column14]]/$Z$2</f>
        <v>0.16941529235382308</v>
      </c>
      <c r="AN229">
        <f>timeDistribution[[#This Row],[Column15]]/$Z$2</f>
        <v>0.15142428785607195</v>
      </c>
      <c r="AO229">
        <f>timeDistribution[[#This Row],[Column16]]/$Z$2</f>
        <v>0.17091454272863568</v>
      </c>
      <c r="AP229">
        <f>timeDistribution[[#This Row],[Column17]]/$Z$2</f>
        <v>6.5967016491754127E-2</v>
      </c>
      <c r="AQ229">
        <f>timeDistribution[[#This Row],[Column18]]/$Z$2</f>
        <v>7.7961019490254871E-2</v>
      </c>
      <c r="AR229">
        <f>timeDistribution[[#This Row],[Column19]]/$Z$2</f>
        <v>8.6956521739130432E-2</v>
      </c>
      <c r="AS229">
        <f>timeDistribution[[#This Row],[Column20]]/$Z$2</f>
        <v>9.895052473763119E-2</v>
      </c>
      <c r="AT229">
        <f>timeDistribution[[#This Row],[Column21]]/$Z$2</f>
        <v>7.9460269865067462E-2</v>
      </c>
      <c r="AU229">
        <f>timeDistribution[[#This Row],[Column22]]/$Z$2</f>
        <v>7.0464767616191901E-2</v>
      </c>
      <c r="AV229">
        <f>timeDistribution[[#This Row],[Column23]]/$Z$2</f>
        <v>8.5457271364317841E-2</v>
      </c>
      <c r="AW229">
        <f>timeDistribution[[#This Row],[Column24]]/$Z$2</f>
        <v>4.7976011994002997E-2</v>
      </c>
    </row>
    <row r="230" spans="1:49" x14ac:dyDescent="0.3">
      <c r="A230" s="1" t="s">
        <v>253</v>
      </c>
      <c r="B230" s="1">
        <v>69</v>
      </c>
      <c r="C230" s="1">
        <v>79</v>
      </c>
      <c r="D230" s="1">
        <v>60</v>
      </c>
      <c r="E230" s="1">
        <v>34</v>
      </c>
      <c r="F230" s="1">
        <v>38</v>
      </c>
      <c r="G230" s="1">
        <v>33</v>
      </c>
      <c r="H230" s="1">
        <v>26</v>
      </c>
      <c r="I230" s="1">
        <v>44</v>
      </c>
      <c r="J230" s="1">
        <v>71</v>
      </c>
      <c r="K230" s="1">
        <v>63</v>
      </c>
      <c r="L230" s="1">
        <v>101</v>
      </c>
      <c r="M230" s="1">
        <v>51</v>
      </c>
      <c r="N230" s="1">
        <v>73</v>
      </c>
      <c r="O230" s="1">
        <v>39</v>
      </c>
      <c r="P230" s="1">
        <v>40</v>
      </c>
      <c r="Q230" s="1">
        <v>81</v>
      </c>
      <c r="R230" s="1">
        <v>46</v>
      </c>
      <c r="S230" s="1">
        <v>46</v>
      </c>
      <c r="T230" s="1">
        <v>44</v>
      </c>
      <c r="U230" s="1">
        <v>34</v>
      </c>
      <c r="V230" s="1">
        <v>35</v>
      </c>
      <c r="W230" s="1">
        <v>29</v>
      </c>
      <c r="X230" s="1">
        <v>24</v>
      </c>
      <c r="Y230" s="1">
        <v>9</v>
      </c>
      <c r="Z230">
        <f>SUM(timeDistribution[[#This Row],[Column2]:[Column25]])</f>
        <v>1169</v>
      </c>
      <c r="AA230">
        <f>timeDistribution[[#This Row],[Column2]]/$Z$2</f>
        <v>0.10344827586206896</v>
      </c>
      <c r="AB230">
        <f>timeDistribution[[#This Row],[Column3]]/$Z$2</f>
        <v>0.1184407796101949</v>
      </c>
      <c r="AC230">
        <f>timeDistribution[[#This Row],[Column4]]/$Z$2</f>
        <v>8.9955022488755629E-2</v>
      </c>
      <c r="AD230">
        <f>timeDistribution[[#This Row],[Column5]]/$Z$2</f>
        <v>5.0974512743628186E-2</v>
      </c>
      <c r="AE230">
        <f>timeDistribution[[#This Row],[Column6]]/$Z$2</f>
        <v>5.6971514242878558E-2</v>
      </c>
      <c r="AF230">
        <f>timeDistribution[[#This Row],[Column7]]/$Z$2</f>
        <v>4.9475262368815595E-2</v>
      </c>
      <c r="AG230">
        <f>timeDistribution[[#This Row],[Column8]]/$Z$2</f>
        <v>3.8980509745127435E-2</v>
      </c>
      <c r="AH230">
        <f>timeDistribution[[#This Row],[Column9]]/$Z$2</f>
        <v>6.5967016491754127E-2</v>
      </c>
      <c r="AI230">
        <f>timeDistribution[[#This Row],[Column10]]/$Z$2</f>
        <v>0.10644677661169415</v>
      </c>
      <c r="AJ230">
        <f>timeDistribution[[#This Row],[Column11]]/$Z$2</f>
        <v>9.4452773613193403E-2</v>
      </c>
      <c r="AK230">
        <f>timeDistribution[[#This Row],[Column12]]/$Z$2</f>
        <v>0.15142428785607195</v>
      </c>
      <c r="AL230">
        <f>timeDistribution[[#This Row],[Column13]]/$Z$2</f>
        <v>7.646176911544228E-2</v>
      </c>
      <c r="AM230">
        <f>timeDistribution[[#This Row],[Column14]]/$Z$2</f>
        <v>0.10944527736131934</v>
      </c>
      <c r="AN230">
        <f>timeDistribution[[#This Row],[Column15]]/$Z$2</f>
        <v>5.8470764617691157E-2</v>
      </c>
      <c r="AO230">
        <f>timeDistribution[[#This Row],[Column16]]/$Z$2</f>
        <v>5.9970014992503748E-2</v>
      </c>
      <c r="AP230">
        <f>timeDistribution[[#This Row],[Column17]]/$Z$2</f>
        <v>0.12143928035982009</v>
      </c>
      <c r="AQ230">
        <f>timeDistribution[[#This Row],[Column18]]/$Z$2</f>
        <v>6.8965517241379309E-2</v>
      </c>
      <c r="AR230">
        <f>timeDistribution[[#This Row],[Column19]]/$Z$2</f>
        <v>6.8965517241379309E-2</v>
      </c>
      <c r="AS230">
        <f>timeDistribution[[#This Row],[Column20]]/$Z$2</f>
        <v>6.5967016491754127E-2</v>
      </c>
      <c r="AT230">
        <f>timeDistribution[[#This Row],[Column21]]/$Z$2</f>
        <v>5.0974512743628186E-2</v>
      </c>
      <c r="AU230">
        <f>timeDistribution[[#This Row],[Column22]]/$Z$2</f>
        <v>5.2473763118440778E-2</v>
      </c>
      <c r="AV230">
        <f>timeDistribution[[#This Row],[Column23]]/$Z$2</f>
        <v>4.3478260869565216E-2</v>
      </c>
      <c r="AW230">
        <f>timeDistribution[[#This Row],[Column24]]/$Z$2</f>
        <v>3.5982008995502246E-2</v>
      </c>
    </row>
    <row r="231" spans="1:49" x14ac:dyDescent="0.3">
      <c r="A231" s="1" t="s">
        <v>254</v>
      </c>
      <c r="B231" s="1">
        <v>168</v>
      </c>
      <c r="C231" s="1">
        <v>96</v>
      </c>
      <c r="D231" s="1">
        <v>69</v>
      </c>
      <c r="E231" s="1">
        <v>110</v>
      </c>
      <c r="F231" s="1">
        <v>49</v>
      </c>
      <c r="G231" s="1">
        <v>64</v>
      </c>
      <c r="H231" s="1">
        <v>51</v>
      </c>
      <c r="I231" s="1">
        <v>93</v>
      </c>
      <c r="J231" s="1">
        <v>92</v>
      </c>
      <c r="K231" s="1">
        <v>161</v>
      </c>
      <c r="L231" s="1">
        <v>99</v>
      </c>
      <c r="M231" s="1">
        <v>114</v>
      </c>
      <c r="N231" s="1">
        <v>116</v>
      </c>
      <c r="O231" s="1">
        <v>67</v>
      </c>
      <c r="P231" s="1">
        <v>122</v>
      </c>
      <c r="Q231" s="1">
        <v>77</v>
      </c>
      <c r="R231" s="1">
        <v>83</v>
      </c>
      <c r="S231" s="1">
        <v>58</v>
      </c>
      <c r="T231" s="1">
        <v>70</v>
      </c>
      <c r="U231" s="1">
        <v>59</v>
      </c>
      <c r="V231" s="1">
        <v>45</v>
      </c>
      <c r="W231" s="1">
        <v>39</v>
      </c>
      <c r="X231" s="1">
        <v>48</v>
      </c>
      <c r="Y231" s="1">
        <v>32</v>
      </c>
      <c r="Z231">
        <f>SUM(timeDistribution[[#This Row],[Column2]:[Column25]])</f>
        <v>1982</v>
      </c>
      <c r="AA231">
        <f>timeDistribution[[#This Row],[Column2]]/$Z$2</f>
        <v>0.25187406296851572</v>
      </c>
      <c r="AB231">
        <f>timeDistribution[[#This Row],[Column3]]/$Z$2</f>
        <v>0.14392803598200898</v>
      </c>
      <c r="AC231">
        <f>timeDistribution[[#This Row],[Column4]]/$Z$2</f>
        <v>0.10344827586206896</v>
      </c>
      <c r="AD231">
        <f>timeDistribution[[#This Row],[Column5]]/$Z$2</f>
        <v>0.16491754122938532</v>
      </c>
      <c r="AE231">
        <f>timeDistribution[[#This Row],[Column6]]/$Z$2</f>
        <v>7.3463268365817097E-2</v>
      </c>
      <c r="AF231">
        <f>timeDistribution[[#This Row],[Column7]]/$Z$2</f>
        <v>9.5952023988005994E-2</v>
      </c>
      <c r="AG231">
        <f>timeDistribution[[#This Row],[Column8]]/$Z$2</f>
        <v>7.646176911544228E-2</v>
      </c>
      <c r="AH231">
        <f>timeDistribution[[#This Row],[Column9]]/$Z$2</f>
        <v>0.13943028485757122</v>
      </c>
      <c r="AI231">
        <f>timeDistribution[[#This Row],[Column10]]/$Z$2</f>
        <v>0.13793103448275862</v>
      </c>
      <c r="AJ231">
        <f>timeDistribution[[#This Row],[Column11]]/$Z$2</f>
        <v>0.2413793103448276</v>
      </c>
      <c r="AK231">
        <f>timeDistribution[[#This Row],[Column12]]/$Z$2</f>
        <v>0.14842578710644677</v>
      </c>
      <c r="AL231">
        <f>timeDistribution[[#This Row],[Column13]]/$Z$2</f>
        <v>0.17091454272863568</v>
      </c>
      <c r="AM231">
        <f>timeDistribution[[#This Row],[Column14]]/$Z$2</f>
        <v>0.17391304347826086</v>
      </c>
      <c r="AN231">
        <f>timeDistribution[[#This Row],[Column15]]/$Z$2</f>
        <v>0.10044977511244378</v>
      </c>
      <c r="AO231">
        <f>timeDistribution[[#This Row],[Column16]]/$Z$2</f>
        <v>0.18290854572713644</v>
      </c>
      <c r="AP231">
        <f>timeDistribution[[#This Row],[Column17]]/$Z$2</f>
        <v>0.11544227886056972</v>
      </c>
      <c r="AQ231">
        <f>timeDistribution[[#This Row],[Column18]]/$Z$2</f>
        <v>0.12443778110944528</v>
      </c>
      <c r="AR231">
        <f>timeDistribution[[#This Row],[Column19]]/$Z$2</f>
        <v>8.6956521739130432E-2</v>
      </c>
      <c r="AS231">
        <f>timeDistribution[[#This Row],[Column20]]/$Z$2</f>
        <v>0.10494752623688156</v>
      </c>
      <c r="AT231">
        <f>timeDistribution[[#This Row],[Column21]]/$Z$2</f>
        <v>8.8455772113943024E-2</v>
      </c>
      <c r="AU231">
        <f>timeDistribution[[#This Row],[Column22]]/$Z$2</f>
        <v>6.7466266866566718E-2</v>
      </c>
      <c r="AV231">
        <f>timeDistribution[[#This Row],[Column23]]/$Z$2</f>
        <v>5.8470764617691157E-2</v>
      </c>
      <c r="AW231">
        <f>timeDistribution[[#This Row],[Column24]]/$Z$2</f>
        <v>7.1964017991004492E-2</v>
      </c>
    </row>
    <row r="232" spans="1:49" x14ac:dyDescent="0.3">
      <c r="A232" s="1" t="s">
        <v>255</v>
      </c>
      <c r="B232" s="1">
        <v>115</v>
      </c>
      <c r="C232" s="1">
        <v>114</v>
      </c>
      <c r="D232" s="1">
        <v>112</v>
      </c>
      <c r="E232" s="1">
        <v>105</v>
      </c>
      <c r="F232" s="1">
        <v>53</v>
      </c>
      <c r="G232" s="1">
        <v>67</v>
      </c>
      <c r="H232" s="1">
        <v>69</v>
      </c>
      <c r="I232" s="1">
        <v>108</v>
      </c>
      <c r="J232" s="1">
        <v>144</v>
      </c>
      <c r="K232" s="1">
        <v>157</v>
      </c>
      <c r="L232" s="1">
        <v>163</v>
      </c>
      <c r="M232" s="1">
        <v>105</v>
      </c>
      <c r="N232" s="1">
        <v>89</v>
      </c>
      <c r="O232" s="1">
        <v>90</v>
      </c>
      <c r="P232" s="1">
        <v>62</v>
      </c>
      <c r="Q232" s="1">
        <v>126</v>
      </c>
      <c r="R232" s="1">
        <v>73</v>
      </c>
      <c r="S232" s="1">
        <v>83</v>
      </c>
      <c r="T232" s="1">
        <v>86</v>
      </c>
      <c r="U232" s="1">
        <v>49</v>
      </c>
      <c r="V232" s="1">
        <v>41</v>
      </c>
      <c r="W232" s="1">
        <v>55</v>
      </c>
      <c r="X232" s="1">
        <v>40</v>
      </c>
      <c r="Y232" s="1">
        <v>48</v>
      </c>
      <c r="Z232">
        <f>SUM(timeDistribution[[#This Row],[Column2]:[Column25]])</f>
        <v>2154</v>
      </c>
      <c r="AA232">
        <f>timeDistribution[[#This Row],[Column2]]/$Z$2</f>
        <v>0.17241379310344829</v>
      </c>
      <c r="AB232">
        <f>timeDistribution[[#This Row],[Column3]]/$Z$2</f>
        <v>0.17091454272863568</v>
      </c>
      <c r="AC232">
        <f>timeDistribution[[#This Row],[Column4]]/$Z$2</f>
        <v>0.1679160419790105</v>
      </c>
      <c r="AD232">
        <f>timeDistribution[[#This Row],[Column5]]/$Z$2</f>
        <v>0.15742128935532235</v>
      </c>
      <c r="AE232">
        <f>timeDistribution[[#This Row],[Column6]]/$Z$2</f>
        <v>7.9460269865067462E-2</v>
      </c>
      <c r="AF232">
        <f>timeDistribution[[#This Row],[Column7]]/$Z$2</f>
        <v>0.10044977511244378</v>
      </c>
      <c r="AG232">
        <f>timeDistribution[[#This Row],[Column8]]/$Z$2</f>
        <v>0.10344827586206896</v>
      </c>
      <c r="AH232">
        <f>timeDistribution[[#This Row],[Column9]]/$Z$2</f>
        <v>0.16191904047976011</v>
      </c>
      <c r="AI232">
        <f>timeDistribution[[#This Row],[Column10]]/$Z$2</f>
        <v>0.2158920539730135</v>
      </c>
      <c r="AJ232">
        <f>timeDistribution[[#This Row],[Column11]]/$Z$2</f>
        <v>0.2353823088455772</v>
      </c>
      <c r="AK232">
        <f>timeDistribution[[#This Row],[Column12]]/$Z$2</f>
        <v>0.24437781109445278</v>
      </c>
      <c r="AL232">
        <f>timeDistribution[[#This Row],[Column13]]/$Z$2</f>
        <v>0.15742128935532235</v>
      </c>
      <c r="AM232">
        <f>timeDistribution[[#This Row],[Column14]]/$Z$2</f>
        <v>0.13343328335832083</v>
      </c>
      <c r="AN232">
        <f>timeDistribution[[#This Row],[Column15]]/$Z$2</f>
        <v>0.13493253373313344</v>
      </c>
      <c r="AO232">
        <f>timeDistribution[[#This Row],[Column16]]/$Z$2</f>
        <v>9.2953523238380811E-2</v>
      </c>
      <c r="AP232">
        <f>timeDistribution[[#This Row],[Column17]]/$Z$2</f>
        <v>0.18890554722638681</v>
      </c>
      <c r="AQ232">
        <f>timeDistribution[[#This Row],[Column18]]/$Z$2</f>
        <v>0.10944527736131934</v>
      </c>
      <c r="AR232">
        <f>timeDistribution[[#This Row],[Column19]]/$Z$2</f>
        <v>0.12443778110944528</v>
      </c>
      <c r="AS232">
        <f>timeDistribution[[#This Row],[Column20]]/$Z$2</f>
        <v>0.12893553223388307</v>
      </c>
      <c r="AT232">
        <f>timeDistribution[[#This Row],[Column21]]/$Z$2</f>
        <v>7.3463268365817097E-2</v>
      </c>
      <c r="AU232">
        <f>timeDistribution[[#This Row],[Column22]]/$Z$2</f>
        <v>6.1469265367316339E-2</v>
      </c>
      <c r="AV232">
        <f>timeDistribution[[#This Row],[Column23]]/$Z$2</f>
        <v>8.2458770614692659E-2</v>
      </c>
      <c r="AW232">
        <f>timeDistribution[[#This Row],[Column24]]/$Z$2</f>
        <v>5.9970014992503748E-2</v>
      </c>
    </row>
    <row r="233" spans="1:49" x14ac:dyDescent="0.3">
      <c r="A233" s="1" t="s">
        <v>256</v>
      </c>
      <c r="B233" s="1">
        <v>128</v>
      </c>
      <c r="C233" s="1">
        <v>85</v>
      </c>
      <c r="D233" s="1">
        <v>108</v>
      </c>
      <c r="E233" s="1">
        <v>102</v>
      </c>
      <c r="F233" s="1">
        <v>75</v>
      </c>
      <c r="G233" s="1">
        <v>40</v>
      </c>
      <c r="H233" s="1">
        <v>78</v>
      </c>
      <c r="I233" s="1">
        <v>85</v>
      </c>
      <c r="J233" s="1">
        <v>151</v>
      </c>
      <c r="K233" s="1">
        <v>112</v>
      </c>
      <c r="L233" s="1">
        <v>141</v>
      </c>
      <c r="M233" s="1">
        <v>95</v>
      </c>
      <c r="N233" s="1">
        <v>87</v>
      </c>
      <c r="O233" s="1">
        <v>85</v>
      </c>
      <c r="P233" s="1">
        <v>96</v>
      </c>
      <c r="Q233" s="1">
        <v>98</v>
      </c>
      <c r="R233" s="1">
        <v>102</v>
      </c>
      <c r="S233" s="1">
        <v>46</v>
      </c>
      <c r="T233" s="1">
        <v>75</v>
      </c>
      <c r="U233" s="1">
        <v>41</v>
      </c>
      <c r="V233" s="1">
        <v>46</v>
      </c>
      <c r="W233" s="1">
        <v>42</v>
      </c>
      <c r="X233" s="1">
        <v>40</v>
      </c>
      <c r="Y233" s="1">
        <v>23</v>
      </c>
      <c r="Z233">
        <f>SUM(timeDistribution[[#This Row],[Column2]:[Column25]])</f>
        <v>1981</v>
      </c>
      <c r="AA233">
        <f>timeDistribution[[#This Row],[Column2]]/$Z$2</f>
        <v>0.19190404797601199</v>
      </c>
      <c r="AB233">
        <f>timeDistribution[[#This Row],[Column3]]/$Z$2</f>
        <v>0.12743628185907047</v>
      </c>
      <c r="AC233">
        <f>timeDistribution[[#This Row],[Column4]]/$Z$2</f>
        <v>0.16191904047976011</v>
      </c>
      <c r="AD233">
        <f>timeDistribution[[#This Row],[Column5]]/$Z$2</f>
        <v>0.15292353823088456</v>
      </c>
      <c r="AE233">
        <f>timeDistribution[[#This Row],[Column6]]/$Z$2</f>
        <v>0.11244377811094453</v>
      </c>
      <c r="AF233">
        <f>timeDistribution[[#This Row],[Column7]]/$Z$2</f>
        <v>5.9970014992503748E-2</v>
      </c>
      <c r="AG233">
        <f>timeDistribution[[#This Row],[Column8]]/$Z$2</f>
        <v>0.11694152923538231</v>
      </c>
      <c r="AH233">
        <f>timeDistribution[[#This Row],[Column9]]/$Z$2</f>
        <v>0.12743628185907047</v>
      </c>
      <c r="AI233">
        <f>timeDistribution[[#This Row],[Column10]]/$Z$2</f>
        <v>0.22638680659670166</v>
      </c>
      <c r="AJ233">
        <f>timeDistribution[[#This Row],[Column11]]/$Z$2</f>
        <v>0.1679160419790105</v>
      </c>
      <c r="AK233">
        <f>timeDistribution[[#This Row],[Column12]]/$Z$2</f>
        <v>0.21139430284857572</v>
      </c>
      <c r="AL233">
        <f>timeDistribution[[#This Row],[Column13]]/$Z$2</f>
        <v>0.14242878560719641</v>
      </c>
      <c r="AM233">
        <f>timeDistribution[[#This Row],[Column14]]/$Z$2</f>
        <v>0.13043478260869565</v>
      </c>
      <c r="AN233">
        <f>timeDistribution[[#This Row],[Column15]]/$Z$2</f>
        <v>0.12743628185907047</v>
      </c>
      <c r="AO233">
        <f>timeDistribution[[#This Row],[Column16]]/$Z$2</f>
        <v>0.14392803598200898</v>
      </c>
      <c r="AP233">
        <f>timeDistribution[[#This Row],[Column17]]/$Z$2</f>
        <v>0.14692653673163419</v>
      </c>
      <c r="AQ233">
        <f>timeDistribution[[#This Row],[Column18]]/$Z$2</f>
        <v>0.15292353823088456</v>
      </c>
      <c r="AR233">
        <f>timeDistribution[[#This Row],[Column19]]/$Z$2</f>
        <v>6.8965517241379309E-2</v>
      </c>
      <c r="AS233">
        <f>timeDistribution[[#This Row],[Column20]]/$Z$2</f>
        <v>0.11244377811094453</v>
      </c>
      <c r="AT233">
        <f>timeDistribution[[#This Row],[Column21]]/$Z$2</f>
        <v>6.1469265367316339E-2</v>
      </c>
      <c r="AU233">
        <f>timeDistribution[[#This Row],[Column22]]/$Z$2</f>
        <v>6.8965517241379309E-2</v>
      </c>
      <c r="AV233">
        <f>timeDistribution[[#This Row],[Column23]]/$Z$2</f>
        <v>6.296851574212893E-2</v>
      </c>
      <c r="AW233">
        <f>timeDistribution[[#This Row],[Column24]]/$Z$2</f>
        <v>5.9970014992503748E-2</v>
      </c>
    </row>
    <row r="234" spans="1:49" x14ac:dyDescent="0.3">
      <c r="A234" s="1" t="s">
        <v>257</v>
      </c>
      <c r="B234" s="1">
        <v>66</v>
      </c>
      <c r="C234" s="1">
        <v>77</v>
      </c>
      <c r="D234" s="1">
        <v>25</v>
      </c>
      <c r="E234" s="1">
        <v>46</v>
      </c>
      <c r="F234" s="1">
        <v>42</v>
      </c>
      <c r="G234" s="1">
        <v>42</v>
      </c>
      <c r="H234" s="1">
        <v>22</v>
      </c>
      <c r="I234" s="1">
        <v>39</v>
      </c>
      <c r="J234" s="1">
        <v>28</v>
      </c>
      <c r="K234" s="1">
        <v>38</v>
      </c>
      <c r="L234" s="1">
        <v>36</v>
      </c>
      <c r="M234" s="1">
        <v>45</v>
      </c>
      <c r="N234" s="1">
        <v>42</v>
      </c>
      <c r="O234" s="1">
        <v>35</v>
      </c>
      <c r="P234" s="1">
        <v>53</v>
      </c>
      <c r="Q234" s="1">
        <v>47</v>
      </c>
      <c r="R234" s="1">
        <v>15</v>
      </c>
      <c r="S234" s="1">
        <v>24</v>
      </c>
      <c r="T234" s="1">
        <v>24</v>
      </c>
      <c r="U234" s="1">
        <v>22</v>
      </c>
      <c r="V234" s="1">
        <v>17</v>
      </c>
      <c r="W234" s="1">
        <v>23</v>
      </c>
      <c r="X234" s="1">
        <v>16</v>
      </c>
      <c r="Y234" s="1">
        <v>11</v>
      </c>
      <c r="Z234">
        <f>SUM(timeDistribution[[#This Row],[Column2]:[Column25]])</f>
        <v>835</v>
      </c>
      <c r="AA234">
        <f>timeDistribution[[#This Row],[Column2]]/$Z$2</f>
        <v>9.895052473763119E-2</v>
      </c>
      <c r="AB234">
        <f>timeDistribution[[#This Row],[Column3]]/$Z$2</f>
        <v>0.11544227886056972</v>
      </c>
      <c r="AC234">
        <f>timeDistribution[[#This Row],[Column4]]/$Z$2</f>
        <v>3.7481259370314844E-2</v>
      </c>
      <c r="AD234">
        <f>timeDistribution[[#This Row],[Column5]]/$Z$2</f>
        <v>6.8965517241379309E-2</v>
      </c>
      <c r="AE234">
        <f>timeDistribution[[#This Row],[Column6]]/$Z$2</f>
        <v>6.296851574212893E-2</v>
      </c>
      <c r="AF234">
        <f>timeDistribution[[#This Row],[Column7]]/$Z$2</f>
        <v>6.296851574212893E-2</v>
      </c>
      <c r="AG234">
        <f>timeDistribution[[#This Row],[Column8]]/$Z$2</f>
        <v>3.2983508245877063E-2</v>
      </c>
      <c r="AH234">
        <f>timeDistribution[[#This Row],[Column9]]/$Z$2</f>
        <v>5.8470764617691157E-2</v>
      </c>
      <c r="AI234">
        <f>timeDistribution[[#This Row],[Column10]]/$Z$2</f>
        <v>4.1979010494752625E-2</v>
      </c>
      <c r="AJ234">
        <f>timeDistribution[[#This Row],[Column11]]/$Z$2</f>
        <v>5.6971514242878558E-2</v>
      </c>
      <c r="AK234">
        <f>timeDistribution[[#This Row],[Column12]]/$Z$2</f>
        <v>5.3973013493253376E-2</v>
      </c>
      <c r="AL234">
        <f>timeDistribution[[#This Row],[Column13]]/$Z$2</f>
        <v>6.7466266866566718E-2</v>
      </c>
      <c r="AM234">
        <f>timeDistribution[[#This Row],[Column14]]/$Z$2</f>
        <v>6.296851574212893E-2</v>
      </c>
      <c r="AN234">
        <f>timeDistribution[[#This Row],[Column15]]/$Z$2</f>
        <v>5.2473763118440778E-2</v>
      </c>
      <c r="AO234">
        <f>timeDistribution[[#This Row],[Column16]]/$Z$2</f>
        <v>7.9460269865067462E-2</v>
      </c>
      <c r="AP234">
        <f>timeDistribution[[#This Row],[Column17]]/$Z$2</f>
        <v>7.0464767616191901E-2</v>
      </c>
      <c r="AQ234">
        <f>timeDistribution[[#This Row],[Column18]]/$Z$2</f>
        <v>2.2488755622188907E-2</v>
      </c>
      <c r="AR234">
        <f>timeDistribution[[#This Row],[Column19]]/$Z$2</f>
        <v>3.5982008995502246E-2</v>
      </c>
      <c r="AS234">
        <f>timeDistribution[[#This Row],[Column20]]/$Z$2</f>
        <v>3.5982008995502246E-2</v>
      </c>
      <c r="AT234">
        <f>timeDistribution[[#This Row],[Column21]]/$Z$2</f>
        <v>3.2983508245877063E-2</v>
      </c>
      <c r="AU234">
        <f>timeDistribution[[#This Row],[Column22]]/$Z$2</f>
        <v>2.5487256371814093E-2</v>
      </c>
      <c r="AV234">
        <f>timeDistribution[[#This Row],[Column23]]/$Z$2</f>
        <v>3.4482758620689655E-2</v>
      </c>
      <c r="AW234">
        <f>timeDistribution[[#This Row],[Column24]]/$Z$2</f>
        <v>2.3988005997001498E-2</v>
      </c>
    </row>
    <row r="235" spans="1:49" x14ac:dyDescent="0.3">
      <c r="A235" s="1" t="s">
        <v>258</v>
      </c>
      <c r="B235" s="1">
        <v>63</v>
      </c>
      <c r="C235" s="1">
        <v>34</v>
      </c>
      <c r="D235" s="1">
        <v>86</v>
      </c>
      <c r="E235" s="1">
        <v>12</v>
      </c>
      <c r="F235" s="1">
        <v>4</v>
      </c>
      <c r="G235" s="1">
        <v>19</v>
      </c>
      <c r="H235" s="1">
        <v>25</v>
      </c>
      <c r="I235" s="1">
        <v>22</v>
      </c>
      <c r="J235" s="1">
        <v>21</v>
      </c>
      <c r="K235" s="1">
        <v>33</v>
      </c>
      <c r="L235" s="1">
        <v>45</v>
      </c>
      <c r="M235" s="1">
        <v>30</v>
      </c>
      <c r="N235" s="1">
        <v>39</v>
      </c>
      <c r="O235" s="1">
        <v>44</v>
      </c>
      <c r="P235" s="1">
        <v>41</v>
      </c>
      <c r="Q235" s="1">
        <v>44</v>
      </c>
      <c r="R235" s="1">
        <v>8</v>
      </c>
      <c r="S235" s="1">
        <v>23</v>
      </c>
      <c r="T235" s="1">
        <v>23</v>
      </c>
      <c r="U235" s="1">
        <v>24</v>
      </c>
      <c r="V235" s="1">
        <v>28</v>
      </c>
      <c r="W235" s="1">
        <v>23</v>
      </c>
      <c r="X235" s="1">
        <v>31</v>
      </c>
      <c r="Y235" s="1">
        <v>18</v>
      </c>
      <c r="Z235">
        <f>SUM(timeDistribution[[#This Row],[Column2]:[Column25]])</f>
        <v>740</v>
      </c>
      <c r="AA235">
        <f>timeDistribution[[#This Row],[Column2]]/$Z$2</f>
        <v>9.4452773613193403E-2</v>
      </c>
      <c r="AB235">
        <f>timeDistribution[[#This Row],[Column3]]/$Z$2</f>
        <v>5.0974512743628186E-2</v>
      </c>
      <c r="AC235">
        <f>timeDistribution[[#This Row],[Column4]]/$Z$2</f>
        <v>0.12893553223388307</v>
      </c>
      <c r="AD235">
        <f>timeDistribution[[#This Row],[Column5]]/$Z$2</f>
        <v>1.7991004497751123E-2</v>
      </c>
      <c r="AE235">
        <f>timeDistribution[[#This Row],[Column6]]/$Z$2</f>
        <v>5.9970014992503746E-3</v>
      </c>
      <c r="AF235">
        <f>timeDistribution[[#This Row],[Column7]]/$Z$2</f>
        <v>2.8485757121439279E-2</v>
      </c>
      <c r="AG235">
        <f>timeDistribution[[#This Row],[Column8]]/$Z$2</f>
        <v>3.7481259370314844E-2</v>
      </c>
      <c r="AH235">
        <f>timeDistribution[[#This Row],[Column9]]/$Z$2</f>
        <v>3.2983508245877063E-2</v>
      </c>
      <c r="AI235">
        <f>timeDistribution[[#This Row],[Column10]]/$Z$2</f>
        <v>3.1484257871064465E-2</v>
      </c>
      <c r="AJ235">
        <f>timeDistribution[[#This Row],[Column11]]/$Z$2</f>
        <v>4.9475262368815595E-2</v>
      </c>
      <c r="AK235">
        <f>timeDistribution[[#This Row],[Column12]]/$Z$2</f>
        <v>6.7466266866566718E-2</v>
      </c>
      <c r="AL235">
        <f>timeDistribution[[#This Row],[Column13]]/$Z$2</f>
        <v>4.4977511244377814E-2</v>
      </c>
      <c r="AM235">
        <f>timeDistribution[[#This Row],[Column14]]/$Z$2</f>
        <v>5.8470764617691157E-2</v>
      </c>
      <c r="AN235">
        <f>timeDistribution[[#This Row],[Column15]]/$Z$2</f>
        <v>6.5967016491754127E-2</v>
      </c>
      <c r="AO235">
        <f>timeDistribution[[#This Row],[Column16]]/$Z$2</f>
        <v>6.1469265367316339E-2</v>
      </c>
      <c r="AP235">
        <f>timeDistribution[[#This Row],[Column17]]/$Z$2</f>
        <v>6.5967016491754127E-2</v>
      </c>
      <c r="AQ235">
        <f>timeDistribution[[#This Row],[Column18]]/$Z$2</f>
        <v>1.1994002998500749E-2</v>
      </c>
      <c r="AR235">
        <f>timeDistribution[[#This Row],[Column19]]/$Z$2</f>
        <v>3.4482758620689655E-2</v>
      </c>
      <c r="AS235">
        <f>timeDistribution[[#This Row],[Column20]]/$Z$2</f>
        <v>3.4482758620689655E-2</v>
      </c>
      <c r="AT235">
        <f>timeDistribution[[#This Row],[Column21]]/$Z$2</f>
        <v>3.5982008995502246E-2</v>
      </c>
      <c r="AU235">
        <f>timeDistribution[[#This Row],[Column22]]/$Z$2</f>
        <v>4.1979010494752625E-2</v>
      </c>
      <c r="AV235">
        <f>timeDistribution[[#This Row],[Column23]]/$Z$2</f>
        <v>3.4482758620689655E-2</v>
      </c>
      <c r="AW235">
        <f>timeDistribution[[#This Row],[Column24]]/$Z$2</f>
        <v>4.6476761619190406E-2</v>
      </c>
    </row>
    <row r="236" spans="1:49" x14ac:dyDescent="0.3">
      <c r="A236" s="1" t="s">
        <v>259</v>
      </c>
      <c r="B236" s="1">
        <v>70</v>
      </c>
      <c r="C236" s="1">
        <v>63</v>
      </c>
      <c r="D236" s="1">
        <v>21</v>
      </c>
      <c r="E236" s="1">
        <v>7</v>
      </c>
      <c r="F236" s="1">
        <v>25</v>
      </c>
      <c r="G236" s="1">
        <v>36</v>
      </c>
      <c r="H236" s="1">
        <v>26</v>
      </c>
      <c r="I236" s="1">
        <v>14</v>
      </c>
      <c r="J236" s="1">
        <v>18</v>
      </c>
      <c r="K236" s="1">
        <v>19</v>
      </c>
      <c r="L236" s="1">
        <v>60</v>
      </c>
      <c r="M236" s="1">
        <v>87</v>
      </c>
      <c r="N236" s="1">
        <v>38</v>
      </c>
      <c r="O236" s="1">
        <v>43</v>
      </c>
      <c r="P236" s="1">
        <v>19</v>
      </c>
      <c r="Q236" s="1">
        <v>19</v>
      </c>
      <c r="R236" s="1">
        <v>16</v>
      </c>
      <c r="S236" s="1">
        <v>28</v>
      </c>
      <c r="T236" s="1">
        <v>23</v>
      </c>
      <c r="U236" s="1">
        <v>20</v>
      </c>
      <c r="V236" s="1">
        <v>6</v>
      </c>
      <c r="W236" s="1">
        <v>49</v>
      </c>
      <c r="X236" s="1">
        <v>22</v>
      </c>
      <c r="Y236" s="1">
        <v>17</v>
      </c>
      <c r="Z236">
        <f>SUM(timeDistribution[[#This Row],[Column2]:[Column25]])</f>
        <v>746</v>
      </c>
      <c r="AA236">
        <f>timeDistribution[[#This Row],[Column2]]/$Z$2</f>
        <v>0.10494752623688156</v>
      </c>
      <c r="AB236">
        <f>timeDistribution[[#This Row],[Column3]]/$Z$2</f>
        <v>9.4452773613193403E-2</v>
      </c>
      <c r="AC236">
        <f>timeDistribution[[#This Row],[Column4]]/$Z$2</f>
        <v>3.1484257871064465E-2</v>
      </c>
      <c r="AD236">
        <f>timeDistribution[[#This Row],[Column5]]/$Z$2</f>
        <v>1.0494752623688156E-2</v>
      </c>
      <c r="AE236">
        <f>timeDistribution[[#This Row],[Column6]]/$Z$2</f>
        <v>3.7481259370314844E-2</v>
      </c>
      <c r="AF236">
        <f>timeDistribution[[#This Row],[Column7]]/$Z$2</f>
        <v>5.3973013493253376E-2</v>
      </c>
      <c r="AG236">
        <f>timeDistribution[[#This Row],[Column8]]/$Z$2</f>
        <v>3.8980509745127435E-2</v>
      </c>
      <c r="AH236">
        <f>timeDistribution[[#This Row],[Column9]]/$Z$2</f>
        <v>2.0989505247376312E-2</v>
      </c>
      <c r="AI236">
        <f>timeDistribution[[#This Row],[Column10]]/$Z$2</f>
        <v>2.6986506746626688E-2</v>
      </c>
      <c r="AJ236">
        <f>timeDistribution[[#This Row],[Column11]]/$Z$2</f>
        <v>2.8485757121439279E-2</v>
      </c>
      <c r="AK236">
        <f>timeDistribution[[#This Row],[Column12]]/$Z$2</f>
        <v>8.9955022488755629E-2</v>
      </c>
      <c r="AL236">
        <f>timeDistribution[[#This Row],[Column13]]/$Z$2</f>
        <v>0.13043478260869565</v>
      </c>
      <c r="AM236">
        <f>timeDistribution[[#This Row],[Column14]]/$Z$2</f>
        <v>5.6971514242878558E-2</v>
      </c>
      <c r="AN236">
        <f>timeDistribution[[#This Row],[Column15]]/$Z$2</f>
        <v>6.4467766116941536E-2</v>
      </c>
      <c r="AO236">
        <f>timeDistribution[[#This Row],[Column16]]/$Z$2</f>
        <v>2.8485757121439279E-2</v>
      </c>
      <c r="AP236">
        <f>timeDistribution[[#This Row],[Column17]]/$Z$2</f>
        <v>2.8485757121439279E-2</v>
      </c>
      <c r="AQ236">
        <f>timeDistribution[[#This Row],[Column18]]/$Z$2</f>
        <v>2.3988005997001498E-2</v>
      </c>
      <c r="AR236">
        <f>timeDistribution[[#This Row],[Column19]]/$Z$2</f>
        <v>4.1979010494752625E-2</v>
      </c>
      <c r="AS236">
        <f>timeDistribution[[#This Row],[Column20]]/$Z$2</f>
        <v>3.4482758620689655E-2</v>
      </c>
      <c r="AT236">
        <f>timeDistribution[[#This Row],[Column21]]/$Z$2</f>
        <v>2.9985007496251874E-2</v>
      </c>
      <c r="AU236">
        <f>timeDistribution[[#This Row],[Column22]]/$Z$2</f>
        <v>8.9955022488755615E-3</v>
      </c>
      <c r="AV236">
        <f>timeDistribution[[#This Row],[Column23]]/$Z$2</f>
        <v>7.3463268365817097E-2</v>
      </c>
      <c r="AW236">
        <f>timeDistribution[[#This Row],[Column24]]/$Z$2</f>
        <v>3.2983508245877063E-2</v>
      </c>
    </row>
    <row r="237" spans="1:49" x14ac:dyDescent="0.3">
      <c r="A237" s="1" t="s">
        <v>260</v>
      </c>
      <c r="B237" s="1">
        <v>192</v>
      </c>
      <c r="C237" s="1">
        <v>68</v>
      </c>
      <c r="D237" s="1">
        <v>113</v>
      </c>
      <c r="E237" s="1">
        <v>85</v>
      </c>
      <c r="F237" s="1">
        <v>40</v>
      </c>
      <c r="G237" s="1">
        <v>58</v>
      </c>
      <c r="H237" s="1">
        <v>47</v>
      </c>
      <c r="I237" s="1">
        <v>96</v>
      </c>
      <c r="J237" s="1">
        <v>117</v>
      </c>
      <c r="K237" s="1">
        <v>121</v>
      </c>
      <c r="L237" s="1">
        <v>107</v>
      </c>
      <c r="M237" s="1">
        <v>117</v>
      </c>
      <c r="N237" s="1">
        <v>83</v>
      </c>
      <c r="O237" s="1">
        <v>78</v>
      </c>
      <c r="P237" s="1">
        <v>102</v>
      </c>
      <c r="Q237" s="1">
        <v>46</v>
      </c>
      <c r="R237" s="1">
        <v>62</v>
      </c>
      <c r="S237" s="1">
        <v>64</v>
      </c>
      <c r="T237" s="1">
        <v>67</v>
      </c>
      <c r="U237" s="1">
        <v>71</v>
      </c>
      <c r="V237" s="1">
        <v>43</v>
      </c>
      <c r="W237" s="1">
        <v>63</v>
      </c>
      <c r="X237" s="1">
        <v>42</v>
      </c>
      <c r="Y237" s="1">
        <v>35</v>
      </c>
      <c r="Z237">
        <f>SUM(timeDistribution[[#This Row],[Column2]:[Column25]])</f>
        <v>1917</v>
      </c>
      <c r="AA237">
        <f>timeDistribution[[#This Row],[Column2]]/$Z$2</f>
        <v>0.28785607196401797</v>
      </c>
      <c r="AB237">
        <f>timeDistribution[[#This Row],[Column3]]/$Z$2</f>
        <v>0.10194902548725637</v>
      </c>
      <c r="AC237">
        <f>timeDistribution[[#This Row],[Column4]]/$Z$2</f>
        <v>0.16941529235382308</v>
      </c>
      <c r="AD237">
        <f>timeDistribution[[#This Row],[Column5]]/$Z$2</f>
        <v>0.12743628185907047</v>
      </c>
      <c r="AE237">
        <f>timeDistribution[[#This Row],[Column6]]/$Z$2</f>
        <v>5.9970014992503748E-2</v>
      </c>
      <c r="AF237">
        <f>timeDistribution[[#This Row],[Column7]]/$Z$2</f>
        <v>8.6956521739130432E-2</v>
      </c>
      <c r="AG237">
        <f>timeDistribution[[#This Row],[Column8]]/$Z$2</f>
        <v>7.0464767616191901E-2</v>
      </c>
      <c r="AH237">
        <f>timeDistribution[[#This Row],[Column9]]/$Z$2</f>
        <v>0.14392803598200898</v>
      </c>
      <c r="AI237">
        <f>timeDistribution[[#This Row],[Column10]]/$Z$2</f>
        <v>0.17541229385307347</v>
      </c>
      <c r="AJ237">
        <f>timeDistribution[[#This Row],[Column11]]/$Z$2</f>
        <v>0.18140929535232383</v>
      </c>
      <c r="AK237">
        <f>timeDistribution[[#This Row],[Column12]]/$Z$2</f>
        <v>0.16041979010494753</v>
      </c>
      <c r="AL237">
        <f>timeDistribution[[#This Row],[Column13]]/$Z$2</f>
        <v>0.17541229385307347</v>
      </c>
      <c r="AM237">
        <f>timeDistribution[[#This Row],[Column14]]/$Z$2</f>
        <v>0.12443778110944528</v>
      </c>
      <c r="AN237">
        <f>timeDistribution[[#This Row],[Column15]]/$Z$2</f>
        <v>0.11694152923538231</v>
      </c>
      <c r="AO237">
        <f>timeDistribution[[#This Row],[Column16]]/$Z$2</f>
        <v>0.15292353823088456</v>
      </c>
      <c r="AP237">
        <f>timeDistribution[[#This Row],[Column17]]/$Z$2</f>
        <v>6.8965517241379309E-2</v>
      </c>
      <c r="AQ237">
        <f>timeDistribution[[#This Row],[Column18]]/$Z$2</f>
        <v>9.2953523238380811E-2</v>
      </c>
      <c r="AR237">
        <f>timeDistribution[[#This Row],[Column19]]/$Z$2</f>
        <v>9.5952023988005994E-2</v>
      </c>
      <c r="AS237">
        <f>timeDistribution[[#This Row],[Column20]]/$Z$2</f>
        <v>0.10044977511244378</v>
      </c>
      <c r="AT237">
        <f>timeDistribution[[#This Row],[Column21]]/$Z$2</f>
        <v>0.10644677661169415</v>
      </c>
      <c r="AU237">
        <f>timeDistribution[[#This Row],[Column22]]/$Z$2</f>
        <v>6.4467766116941536E-2</v>
      </c>
      <c r="AV237">
        <f>timeDistribution[[#This Row],[Column23]]/$Z$2</f>
        <v>9.4452773613193403E-2</v>
      </c>
      <c r="AW237">
        <f>timeDistribution[[#This Row],[Column24]]/$Z$2</f>
        <v>6.296851574212893E-2</v>
      </c>
    </row>
    <row r="238" spans="1:49" x14ac:dyDescent="0.3">
      <c r="A238" s="1" t="s">
        <v>261</v>
      </c>
      <c r="B238" s="1">
        <v>122</v>
      </c>
      <c r="C238" s="1">
        <v>79</v>
      </c>
      <c r="D238" s="1">
        <v>91</v>
      </c>
      <c r="E238" s="1">
        <v>150</v>
      </c>
      <c r="F238" s="1">
        <v>50</v>
      </c>
      <c r="G238" s="1">
        <v>61</v>
      </c>
      <c r="H238" s="1">
        <v>74</v>
      </c>
      <c r="I238" s="1">
        <v>74</v>
      </c>
      <c r="J238" s="1">
        <v>134</v>
      </c>
      <c r="K238" s="1">
        <v>210</v>
      </c>
      <c r="L238" s="1">
        <v>139</v>
      </c>
      <c r="M238" s="1">
        <v>104</v>
      </c>
      <c r="N238" s="1">
        <v>100</v>
      </c>
      <c r="O238" s="1">
        <v>76</v>
      </c>
      <c r="P238" s="1">
        <v>64</v>
      </c>
      <c r="Q238" s="1">
        <v>126</v>
      </c>
      <c r="R238" s="1">
        <v>53</v>
      </c>
      <c r="S238" s="1">
        <v>48</v>
      </c>
      <c r="T238" s="1">
        <v>47</v>
      </c>
      <c r="U238" s="1">
        <v>37</v>
      </c>
      <c r="V238" s="1">
        <v>45</v>
      </c>
      <c r="W238" s="1">
        <v>61</v>
      </c>
      <c r="X238" s="1">
        <v>28</v>
      </c>
      <c r="Y238" s="1">
        <v>36</v>
      </c>
      <c r="Z238">
        <f>SUM(timeDistribution[[#This Row],[Column2]:[Column25]])</f>
        <v>2009</v>
      </c>
      <c r="AA238">
        <f>timeDistribution[[#This Row],[Column2]]/$Z$2</f>
        <v>0.18290854572713644</v>
      </c>
      <c r="AB238">
        <f>timeDistribution[[#This Row],[Column3]]/$Z$2</f>
        <v>0.1184407796101949</v>
      </c>
      <c r="AC238">
        <f>timeDistribution[[#This Row],[Column4]]/$Z$2</f>
        <v>0.13643178410794601</v>
      </c>
      <c r="AD238">
        <f>timeDistribution[[#This Row],[Column5]]/$Z$2</f>
        <v>0.22488755622188905</v>
      </c>
      <c r="AE238">
        <f>timeDistribution[[#This Row],[Column6]]/$Z$2</f>
        <v>7.4962518740629688E-2</v>
      </c>
      <c r="AF238">
        <f>timeDistribution[[#This Row],[Column7]]/$Z$2</f>
        <v>9.145427286356822E-2</v>
      </c>
      <c r="AG238">
        <f>timeDistribution[[#This Row],[Column8]]/$Z$2</f>
        <v>0.11094452773613193</v>
      </c>
      <c r="AH238">
        <f>timeDistribution[[#This Row],[Column9]]/$Z$2</f>
        <v>0.11094452773613193</v>
      </c>
      <c r="AI238">
        <f>timeDistribution[[#This Row],[Column10]]/$Z$2</f>
        <v>0.20089955022488756</v>
      </c>
      <c r="AJ238">
        <f>timeDistribution[[#This Row],[Column11]]/$Z$2</f>
        <v>0.31484257871064469</v>
      </c>
      <c r="AK238">
        <f>timeDistribution[[#This Row],[Column12]]/$Z$2</f>
        <v>0.20839580209895053</v>
      </c>
      <c r="AL238">
        <f>timeDistribution[[#This Row],[Column13]]/$Z$2</f>
        <v>0.15592203898050974</v>
      </c>
      <c r="AM238">
        <f>timeDistribution[[#This Row],[Column14]]/$Z$2</f>
        <v>0.14992503748125938</v>
      </c>
      <c r="AN238">
        <f>timeDistribution[[#This Row],[Column15]]/$Z$2</f>
        <v>0.11394302848575712</v>
      </c>
      <c r="AO238">
        <f>timeDistribution[[#This Row],[Column16]]/$Z$2</f>
        <v>9.5952023988005994E-2</v>
      </c>
      <c r="AP238">
        <f>timeDistribution[[#This Row],[Column17]]/$Z$2</f>
        <v>0.18890554722638681</v>
      </c>
      <c r="AQ238">
        <f>timeDistribution[[#This Row],[Column18]]/$Z$2</f>
        <v>7.9460269865067462E-2</v>
      </c>
      <c r="AR238">
        <f>timeDistribution[[#This Row],[Column19]]/$Z$2</f>
        <v>7.1964017991004492E-2</v>
      </c>
      <c r="AS238">
        <f>timeDistribution[[#This Row],[Column20]]/$Z$2</f>
        <v>7.0464767616191901E-2</v>
      </c>
      <c r="AT238">
        <f>timeDistribution[[#This Row],[Column21]]/$Z$2</f>
        <v>5.5472263868065967E-2</v>
      </c>
      <c r="AU238">
        <f>timeDistribution[[#This Row],[Column22]]/$Z$2</f>
        <v>6.7466266866566718E-2</v>
      </c>
      <c r="AV238">
        <f>timeDistribution[[#This Row],[Column23]]/$Z$2</f>
        <v>9.145427286356822E-2</v>
      </c>
      <c r="AW238">
        <f>timeDistribution[[#This Row],[Column24]]/$Z$2</f>
        <v>4.1979010494752625E-2</v>
      </c>
    </row>
    <row r="239" spans="1:49" x14ac:dyDescent="0.3">
      <c r="A239" s="1" t="s">
        <v>262</v>
      </c>
      <c r="B239" s="1">
        <v>118</v>
      </c>
      <c r="C239" s="1">
        <v>134</v>
      </c>
      <c r="D239" s="1">
        <v>91</v>
      </c>
      <c r="E239" s="1">
        <v>34</v>
      </c>
      <c r="F239" s="1">
        <v>2</v>
      </c>
      <c r="G239" s="1">
        <v>18</v>
      </c>
      <c r="H239" s="1">
        <v>16</v>
      </c>
      <c r="I239" s="1">
        <v>43</v>
      </c>
      <c r="J239" s="1">
        <v>84</v>
      </c>
      <c r="K239" s="1">
        <v>73</v>
      </c>
      <c r="L239" s="1">
        <v>97</v>
      </c>
      <c r="M239" s="1">
        <v>97</v>
      </c>
      <c r="N239" s="1">
        <v>95</v>
      </c>
      <c r="O239" s="1">
        <v>58</v>
      </c>
      <c r="P239" s="1">
        <v>120</v>
      </c>
      <c r="Q239" s="1">
        <v>65</v>
      </c>
      <c r="R239" s="1">
        <v>64</v>
      </c>
      <c r="S239" s="1">
        <v>60</v>
      </c>
      <c r="T239" s="1">
        <v>60</v>
      </c>
      <c r="U239" s="1">
        <v>54</v>
      </c>
      <c r="V239" s="1">
        <v>39</v>
      </c>
      <c r="W239" s="1">
        <v>46</v>
      </c>
      <c r="X239" s="1">
        <v>29</v>
      </c>
      <c r="Y239" s="1">
        <v>20</v>
      </c>
      <c r="Z239">
        <f>SUM(timeDistribution[[#This Row],[Column2]:[Column25]])</f>
        <v>1517</v>
      </c>
      <c r="AA239">
        <f>timeDistribution[[#This Row],[Column2]]/$Z$2</f>
        <v>0.17691154422788605</v>
      </c>
      <c r="AB239">
        <f>timeDistribution[[#This Row],[Column3]]/$Z$2</f>
        <v>0.20089955022488756</v>
      </c>
      <c r="AC239">
        <f>timeDistribution[[#This Row],[Column4]]/$Z$2</f>
        <v>0.13643178410794601</v>
      </c>
      <c r="AD239">
        <f>timeDistribution[[#This Row],[Column5]]/$Z$2</f>
        <v>5.0974512743628186E-2</v>
      </c>
      <c r="AE239">
        <f>timeDistribution[[#This Row],[Column6]]/$Z$2</f>
        <v>2.9985007496251873E-3</v>
      </c>
      <c r="AF239">
        <f>timeDistribution[[#This Row],[Column7]]/$Z$2</f>
        <v>2.6986506746626688E-2</v>
      </c>
      <c r="AG239">
        <f>timeDistribution[[#This Row],[Column8]]/$Z$2</f>
        <v>2.3988005997001498E-2</v>
      </c>
      <c r="AH239">
        <f>timeDistribution[[#This Row],[Column9]]/$Z$2</f>
        <v>6.4467766116941536E-2</v>
      </c>
      <c r="AI239">
        <f>timeDistribution[[#This Row],[Column10]]/$Z$2</f>
        <v>0.12593703148425786</v>
      </c>
      <c r="AJ239">
        <f>timeDistribution[[#This Row],[Column11]]/$Z$2</f>
        <v>0.10944527736131934</v>
      </c>
      <c r="AK239">
        <f>timeDistribution[[#This Row],[Column12]]/$Z$2</f>
        <v>0.14542728635682159</v>
      </c>
      <c r="AL239">
        <f>timeDistribution[[#This Row],[Column13]]/$Z$2</f>
        <v>0.14542728635682159</v>
      </c>
      <c r="AM239">
        <f>timeDistribution[[#This Row],[Column14]]/$Z$2</f>
        <v>0.14242878560719641</v>
      </c>
      <c r="AN239">
        <f>timeDistribution[[#This Row],[Column15]]/$Z$2</f>
        <v>8.6956521739130432E-2</v>
      </c>
      <c r="AO239">
        <f>timeDistribution[[#This Row],[Column16]]/$Z$2</f>
        <v>0.17991004497751126</v>
      </c>
      <c r="AP239">
        <f>timeDistribution[[#This Row],[Column17]]/$Z$2</f>
        <v>9.7451274362818585E-2</v>
      </c>
      <c r="AQ239">
        <f>timeDistribution[[#This Row],[Column18]]/$Z$2</f>
        <v>9.5952023988005994E-2</v>
      </c>
      <c r="AR239">
        <f>timeDistribution[[#This Row],[Column19]]/$Z$2</f>
        <v>8.9955022488755629E-2</v>
      </c>
      <c r="AS239">
        <f>timeDistribution[[#This Row],[Column20]]/$Z$2</f>
        <v>8.9955022488755629E-2</v>
      </c>
      <c r="AT239">
        <f>timeDistribution[[#This Row],[Column21]]/$Z$2</f>
        <v>8.0959520239880053E-2</v>
      </c>
      <c r="AU239">
        <f>timeDistribution[[#This Row],[Column22]]/$Z$2</f>
        <v>5.8470764617691157E-2</v>
      </c>
      <c r="AV239">
        <f>timeDistribution[[#This Row],[Column23]]/$Z$2</f>
        <v>6.8965517241379309E-2</v>
      </c>
      <c r="AW239">
        <f>timeDistribution[[#This Row],[Column24]]/$Z$2</f>
        <v>4.3478260869565216E-2</v>
      </c>
    </row>
    <row r="240" spans="1:49" x14ac:dyDescent="0.3">
      <c r="A240" s="1" t="s">
        <v>263</v>
      </c>
      <c r="B240" s="1">
        <v>39</v>
      </c>
      <c r="C240" s="1">
        <v>43</v>
      </c>
      <c r="D240" s="1">
        <v>43</v>
      </c>
      <c r="E240" s="1">
        <v>18</v>
      </c>
      <c r="F240" s="1">
        <v>24</v>
      </c>
      <c r="G240" s="1">
        <v>9</v>
      </c>
      <c r="H240" s="1">
        <v>12</v>
      </c>
      <c r="I240" s="1">
        <v>49</v>
      </c>
      <c r="J240" s="1">
        <v>85</v>
      </c>
      <c r="K240" s="1">
        <v>75</v>
      </c>
      <c r="L240" s="1">
        <v>78</v>
      </c>
      <c r="M240" s="1">
        <v>93</v>
      </c>
      <c r="N240" s="1">
        <v>98</v>
      </c>
      <c r="O240" s="1">
        <v>80</v>
      </c>
      <c r="P240" s="1">
        <v>86</v>
      </c>
      <c r="Q240" s="1">
        <v>94</v>
      </c>
      <c r="R240" s="1">
        <v>56</v>
      </c>
      <c r="S240" s="1">
        <v>62</v>
      </c>
      <c r="T240" s="1">
        <v>50</v>
      </c>
      <c r="U240" s="1">
        <v>56</v>
      </c>
      <c r="V240" s="1">
        <v>54</v>
      </c>
      <c r="W240" s="1">
        <v>39</v>
      </c>
      <c r="X240" s="1">
        <v>31</v>
      </c>
      <c r="Y240" s="1">
        <v>14</v>
      </c>
      <c r="Z240">
        <f>SUM(timeDistribution[[#This Row],[Column2]:[Column25]])</f>
        <v>1288</v>
      </c>
      <c r="AA240">
        <f>timeDistribution[[#This Row],[Column2]]/$Z$2</f>
        <v>5.8470764617691157E-2</v>
      </c>
      <c r="AB240">
        <f>timeDistribution[[#This Row],[Column3]]/$Z$2</f>
        <v>6.4467766116941536E-2</v>
      </c>
      <c r="AC240">
        <f>timeDistribution[[#This Row],[Column4]]/$Z$2</f>
        <v>6.4467766116941536E-2</v>
      </c>
      <c r="AD240">
        <f>timeDistribution[[#This Row],[Column5]]/$Z$2</f>
        <v>2.6986506746626688E-2</v>
      </c>
      <c r="AE240">
        <f>timeDistribution[[#This Row],[Column6]]/$Z$2</f>
        <v>3.5982008995502246E-2</v>
      </c>
      <c r="AF240">
        <f>timeDistribution[[#This Row],[Column7]]/$Z$2</f>
        <v>1.3493253373313344E-2</v>
      </c>
      <c r="AG240">
        <f>timeDistribution[[#This Row],[Column8]]/$Z$2</f>
        <v>1.7991004497751123E-2</v>
      </c>
      <c r="AH240">
        <f>timeDistribution[[#This Row],[Column9]]/$Z$2</f>
        <v>7.3463268365817097E-2</v>
      </c>
      <c r="AI240">
        <f>timeDistribution[[#This Row],[Column10]]/$Z$2</f>
        <v>0.12743628185907047</v>
      </c>
      <c r="AJ240">
        <f>timeDistribution[[#This Row],[Column11]]/$Z$2</f>
        <v>0.11244377811094453</v>
      </c>
      <c r="AK240">
        <f>timeDistribution[[#This Row],[Column12]]/$Z$2</f>
        <v>0.11694152923538231</v>
      </c>
      <c r="AL240">
        <f>timeDistribution[[#This Row],[Column13]]/$Z$2</f>
        <v>0.13943028485757122</v>
      </c>
      <c r="AM240">
        <f>timeDistribution[[#This Row],[Column14]]/$Z$2</f>
        <v>0.14692653673163419</v>
      </c>
      <c r="AN240">
        <f>timeDistribution[[#This Row],[Column15]]/$Z$2</f>
        <v>0.1199400299850075</v>
      </c>
      <c r="AO240">
        <f>timeDistribution[[#This Row],[Column16]]/$Z$2</f>
        <v>0.12893553223388307</v>
      </c>
      <c r="AP240">
        <f>timeDistribution[[#This Row],[Column17]]/$Z$2</f>
        <v>0.1409295352323838</v>
      </c>
      <c r="AQ240">
        <f>timeDistribution[[#This Row],[Column18]]/$Z$2</f>
        <v>8.395802098950525E-2</v>
      </c>
      <c r="AR240">
        <f>timeDistribution[[#This Row],[Column19]]/$Z$2</f>
        <v>9.2953523238380811E-2</v>
      </c>
      <c r="AS240">
        <f>timeDistribution[[#This Row],[Column20]]/$Z$2</f>
        <v>7.4962518740629688E-2</v>
      </c>
      <c r="AT240">
        <f>timeDistribution[[#This Row],[Column21]]/$Z$2</f>
        <v>8.395802098950525E-2</v>
      </c>
      <c r="AU240">
        <f>timeDistribution[[#This Row],[Column22]]/$Z$2</f>
        <v>8.0959520239880053E-2</v>
      </c>
      <c r="AV240">
        <f>timeDistribution[[#This Row],[Column23]]/$Z$2</f>
        <v>5.8470764617691157E-2</v>
      </c>
      <c r="AW240">
        <f>timeDistribution[[#This Row],[Column24]]/$Z$2</f>
        <v>4.6476761619190406E-2</v>
      </c>
    </row>
    <row r="241" spans="1:49" x14ac:dyDescent="0.3">
      <c r="A241" s="1" t="s">
        <v>264</v>
      </c>
      <c r="B241" s="1">
        <v>42</v>
      </c>
      <c r="C241" s="1">
        <v>50</v>
      </c>
      <c r="D241" s="1">
        <v>30</v>
      </c>
      <c r="E241" s="1">
        <v>35</v>
      </c>
      <c r="F241" s="1">
        <v>40</v>
      </c>
      <c r="G241" s="1">
        <v>1</v>
      </c>
      <c r="H241" s="1">
        <v>41</v>
      </c>
      <c r="I241" s="1">
        <v>43</v>
      </c>
      <c r="J241" s="1">
        <v>71</v>
      </c>
      <c r="K241" s="1">
        <v>83</v>
      </c>
      <c r="L241" s="1">
        <v>86</v>
      </c>
      <c r="M241" s="1">
        <v>103</v>
      </c>
      <c r="N241" s="1">
        <v>78</v>
      </c>
      <c r="O241" s="1">
        <v>84</v>
      </c>
      <c r="P241" s="1">
        <v>85</v>
      </c>
      <c r="Q241" s="1">
        <v>53</v>
      </c>
      <c r="R241" s="1">
        <v>75</v>
      </c>
      <c r="S241" s="1">
        <v>62</v>
      </c>
      <c r="T241" s="1">
        <v>79</v>
      </c>
      <c r="U241" s="1">
        <v>60</v>
      </c>
      <c r="V241" s="1">
        <v>69</v>
      </c>
      <c r="W241" s="1">
        <v>26</v>
      </c>
      <c r="X241" s="1">
        <v>40</v>
      </c>
      <c r="Y241" s="1">
        <v>51</v>
      </c>
      <c r="Z241">
        <f>SUM(timeDistribution[[#This Row],[Column2]:[Column25]])</f>
        <v>1387</v>
      </c>
      <c r="AA241">
        <f>timeDistribution[[#This Row],[Column2]]/$Z$2</f>
        <v>6.296851574212893E-2</v>
      </c>
      <c r="AB241">
        <f>timeDistribution[[#This Row],[Column3]]/$Z$2</f>
        <v>7.4962518740629688E-2</v>
      </c>
      <c r="AC241">
        <f>timeDistribution[[#This Row],[Column4]]/$Z$2</f>
        <v>4.4977511244377814E-2</v>
      </c>
      <c r="AD241">
        <f>timeDistribution[[#This Row],[Column5]]/$Z$2</f>
        <v>5.2473763118440778E-2</v>
      </c>
      <c r="AE241">
        <f>timeDistribution[[#This Row],[Column6]]/$Z$2</f>
        <v>5.9970014992503748E-2</v>
      </c>
      <c r="AF241">
        <f>timeDistribution[[#This Row],[Column7]]/$Z$2</f>
        <v>1.4992503748125937E-3</v>
      </c>
      <c r="AG241">
        <f>timeDistribution[[#This Row],[Column8]]/$Z$2</f>
        <v>6.1469265367316339E-2</v>
      </c>
      <c r="AH241">
        <f>timeDistribution[[#This Row],[Column9]]/$Z$2</f>
        <v>6.4467766116941536E-2</v>
      </c>
      <c r="AI241">
        <f>timeDistribution[[#This Row],[Column10]]/$Z$2</f>
        <v>0.10644677661169415</v>
      </c>
      <c r="AJ241">
        <f>timeDistribution[[#This Row],[Column11]]/$Z$2</f>
        <v>0.12443778110944528</v>
      </c>
      <c r="AK241">
        <f>timeDistribution[[#This Row],[Column12]]/$Z$2</f>
        <v>0.12893553223388307</v>
      </c>
      <c r="AL241">
        <f>timeDistribution[[#This Row],[Column13]]/$Z$2</f>
        <v>0.15442278860569716</v>
      </c>
      <c r="AM241">
        <f>timeDistribution[[#This Row],[Column14]]/$Z$2</f>
        <v>0.11694152923538231</v>
      </c>
      <c r="AN241">
        <f>timeDistribution[[#This Row],[Column15]]/$Z$2</f>
        <v>0.12593703148425786</v>
      </c>
      <c r="AO241">
        <f>timeDistribution[[#This Row],[Column16]]/$Z$2</f>
        <v>0.12743628185907047</v>
      </c>
      <c r="AP241">
        <f>timeDistribution[[#This Row],[Column17]]/$Z$2</f>
        <v>7.9460269865067462E-2</v>
      </c>
      <c r="AQ241">
        <f>timeDistribution[[#This Row],[Column18]]/$Z$2</f>
        <v>0.11244377811094453</v>
      </c>
      <c r="AR241">
        <f>timeDistribution[[#This Row],[Column19]]/$Z$2</f>
        <v>9.2953523238380811E-2</v>
      </c>
      <c r="AS241">
        <f>timeDistribution[[#This Row],[Column20]]/$Z$2</f>
        <v>0.1184407796101949</v>
      </c>
      <c r="AT241">
        <f>timeDistribution[[#This Row],[Column21]]/$Z$2</f>
        <v>8.9955022488755629E-2</v>
      </c>
      <c r="AU241">
        <f>timeDistribution[[#This Row],[Column22]]/$Z$2</f>
        <v>0.10344827586206896</v>
      </c>
      <c r="AV241">
        <f>timeDistribution[[#This Row],[Column23]]/$Z$2</f>
        <v>3.8980509745127435E-2</v>
      </c>
      <c r="AW241">
        <f>timeDistribution[[#This Row],[Column24]]/$Z$2</f>
        <v>5.9970014992503748E-2</v>
      </c>
    </row>
    <row r="242" spans="1:49" x14ac:dyDescent="0.3">
      <c r="A242" s="1" t="s">
        <v>265</v>
      </c>
      <c r="B242" s="1">
        <v>132</v>
      </c>
      <c r="C242" s="1">
        <v>72</v>
      </c>
      <c r="D242" s="1">
        <v>82</v>
      </c>
      <c r="E242" s="1">
        <v>107</v>
      </c>
      <c r="F242" s="1">
        <v>71</v>
      </c>
      <c r="G242" s="1">
        <v>36</v>
      </c>
      <c r="H242" s="1">
        <v>75</v>
      </c>
      <c r="I242" s="1">
        <v>96</v>
      </c>
      <c r="J242" s="1">
        <v>151</v>
      </c>
      <c r="K242" s="1">
        <v>153</v>
      </c>
      <c r="L242" s="1">
        <v>148</v>
      </c>
      <c r="M242" s="1">
        <v>88</v>
      </c>
      <c r="N242" s="1">
        <v>97</v>
      </c>
      <c r="O242" s="1">
        <v>69</v>
      </c>
      <c r="P242" s="1">
        <v>79</v>
      </c>
      <c r="Q242" s="1">
        <v>78</v>
      </c>
      <c r="R242" s="1">
        <v>71</v>
      </c>
      <c r="S242" s="1">
        <v>52</v>
      </c>
      <c r="T242" s="1">
        <v>55</v>
      </c>
      <c r="U242" s="1">
        <v>46</v>
      </c>
      <c r="V242" s="1">
        <v>48</v>
      </c>
      <c r="W242" s="1">
        <v>39</v>
      </c>
      <c r="X242" s="1">
        <v>17</v>
      </c>
      <c r="Y242" s="1">
        <v>20</v>
      </c>
      <c r="Z242">
        <f>SUM(timeDistribution[[#This Row],[Column2]:[Column25]])</f>
        <v>1882</v>
      </c>
      <c r="AA242">
        <f>timeDistribution[[#This Row],[Column2]]/$Z$2</f>
        <v>0.19790104947526238</v>
      </c>
      <c r="AB242">
        <f>timeDistribution[[#This Row],[Column3]]/$Z$2</f>
        <v>0.10794602698650675</v>
      </c>
      <c r="AC242">
        <f>timeDistribution[[#This Row],[Column4]]/$Z$2</f>
        <v>0.12293853073463268</v>
      </c>
      <c r="AD242">
        <f>timeDistribution[[#This Row],[Column5]]/$Z$2</f>
        <v>0.16041979010494753</v>
      </c>
      <c r="AE242">
        <f>timeDistribution[[#This Row],[Column6]]/$Z$2</f>
        <v>0.10644677661169415</v>
      </c>
      <c r="AF242">
        <f>timeDistribution[[#This Row],[Column7]]/$Z$2</f>
        <v>5.3973013493253376E-2</v>
      </c>
      <c r="AG242">
        <f>timeDistribution[[#This Row],[Column8]]/$Z$2</f>
        <v>0.11244377811094453</v>
      </c>
      <c r="AH242">
        <f>timeDistribution[[#This Row],[Column9]]/$Z$2</f>
        <v>0.14392803598200898</v>
      </c>
      <c r="AI242">
        <f>timeDistribution[[#This Row],[Column10]]/$Z$2</f>
        <v>0.22638680659670166</v>
      </c>
      <c r="AJ242">
        <f>timeDistribution[[#This Row],[Column11]]/$Z$2</f>
        <v>0.22938530734632684</v>
      </c>
      <c r="AK242">
        <f>timeDistribution[[#This Row],[Column12]]/$Z$2</f>
        <v>0.22188905547226387</v>
      </c>
      <c r="AL242">
        <f>timeDistribution[[#This Row],[Column13]]/$Z$2</f>
        <v>0.13193403298350825</v>
      </c>
      <c r="AM242">
        <f>timeDistribution[[#This Row],[Column14]]/$Z$2</f>
        <v>0.14542728635682159</v>
      </c>
      <c r="AN242">
        <f>timeDistribution[[#This Row],[Column15]]/$Z$2</f>
        <v>0.10344827586206896</v>
      </c>
      <c r="AO242">
        <f>timeDistribution[[#This Row],[Column16]]/$Z$2</f>
        <v>0.1184407796101949</v>
      </c>
      <c r="AP242">
        <f>timeDistribution[[#This Row],[Column17]]/$Z$2</f>
        <v>0.11694152923538231</v>
      </c>
      <c r="AQ242">
        <f>timeDistribution[[#This Row],[Column18]]/$Z$2</f>
        <v>0.10644677661169415</v>
      </c>
      <c r="AR242">
        <f>timeDistribution[[#This Row],[Column19]]/$Z$2</f>
        <v>7.7961019490254871E-2</v>
      </c>
      <c r="AS242">
        <f>timeDistribution[[#This Row],[Column20]]/$Z$2</f>
        <v>8.2458770614692659E-2</v>
      </c>
      <c r="AT242">
        <f>timeDistribution[[#This Row],[Column21]]/$Z$2</f>
        <v>6.8965517241379309E-2</v>
      </c>
      <c r="AU242">
        <f>timeDistribution[[#This Row],[Column22]]/$Z$2</f>
        <v>7.1964017991004492E-2</v>
      </c>
      <c r="AV242">
        <f>timeDistribution[[#This Row],[Column23]]/$Z$2</f>
        <v>5.8470764617691157E-2</v>
      </c>
      <c r="AW242">
        <f>timeDistribution[[#This Row],[Column24]]/$Z$2</f>
        <v>2.5487256371814093E-2</v>
      </c>
    </row>
    <row r="243" spans="1:49" x14ac:dyDescent="0.3">
      <c r="A243" s="1" t="s">
        <v>266</v>
      </c>
      <c r="B243" s="1">
        <v>24</v>
      </c>
      <c r="C243" s="1">
        <v>18</v>
      </c>
      <c r="D243" s="1">
        <v>18</v>
      </c>
      <c r="E243" s="1">
        <v>23</v>
      </c>
      <c r="F243" s="1">
        <v>51</v>
      </c>
      <c r="G243" s="1">
        <v>17</v>
      </c>
      <c r="H243" s="1">
        <v>15</v>
      </c>
      <c r="I243" s="1">
        <v>39</v>
      </c>
      <c r="J243" s="1">
        <v>31</v>
      </c>
      <c r="K243" s="1">
        <v>40</v>
      </c>
      <c r="L243" s="1">
        <v>35</v>
      </c>
      <c r="M243" s="1">
        <v>56</v>
      </c>
      <c r="N243" s="1">
        <v>37</v>
      </c>
      <c r="O243" s="1">
        <v>21</v>
      </c>
      <c r="P243" s="1">
        <v>30</v>
      </c>
      <c r="Q243" s="1">
        <v>40</v>
      </c>
      <c r="R243" s="1">
        <v>27</v>
      </c>
      <c r="S243" s="1">
        <v>33</v>
      </c>
      <c r="T243" s="1">
        <v>22</v>
      </c>
      <c r="U243" s="1">
        <v>17</v>
      </c>
      <c r="V243" s="1">
        <v>25</v>
      </c>
      <c r="W243" s="1">
        <v>18</v>
      </c>
      <c r="X243" s="1">
        <v>19</v>
      </c>
      <c r="Y243" s="1">
        <v>10</v>
      </c>
      <c r="Z243">
        <f>SUM(timeDistribution[[#This Row],[Column2]:[Column25]])</f>
        <v>666</v>
      </c>
      <c r="AA243">
        <f>timeDistribution[[#This Row],[Column2]]/$Z$2</f>
        <v>3.5982008995502246E-2</v>
      </c>
      <c r="AB243">
        <f>timeDistribution[[#This Row],[Column3]]/$Z$2</f>
        <v>2.6986506746626688E-2</v>
      </c>
      <c r="AC243">
        <f>timeDistribution[[#This Row],[Column4]]/$Z$2</f>
        <v>2.6986506746626688E-2</v>
      </c>
      <c r="AD243">
        <f>timeDistribution[[#This Row],[Column5]]/$Z$2</f>
        <v>3.4482758620689655E-2</v>
      </c>
      <c r="AE243">
        <f>timeDistribution[[#This Row],[Column6]]/$Z$2</f>
        <v>7.646176911544228E-2</v>
      </c>
      <c r="AF243">
        <f>timeDistribution[[#This Row],[Column7]]/$Z$2</f>
        <v>2.5487256371814093E-2</v>
      </c>
      <c r="AG243">
        <f>timeDistribution[[#This Row],[Column8]]/$Z$2</f>
        <v>2.2488755622188907E-2</v>
      </c>
      <c r="AH243">
        <f>timeDistribution[[#This Row],[Column9]]/$Z$2</f>
        <v>5.8470764617691157E-2</v>
      </c>
      <c r="AI243">
        <f>timeDistribution[[#This Row],[Column10]]/$Z$2</f>
        <v>4.6476761619190406E-2</v>
      </c>
      <c r="AJ243">
        <f>timeDistribution[[#This Row],[Column11]]/$Z$2</f>
        <v>5.9970014992503748E-2</v>
      </c>
      <c r="AK243">
        <f>timeDistribution[[#This Row],[Column12]]/$Z$2</f>
        <v>5.2473763118440778E-2</v>
      </c>
      <c r="AL243">
        <f>timeDistribution[[#This Row],[Column13]]/$Z$2</f>
        <v>8.395802098950525E-2</v>
      </c>
      <c r="AM243">
        <f>timeDistribution[[#This Row],[Column14]]/$Z$2</f>
        <v>5.5472263868065967E-2</v>
      </c>
      <c r="AN243">
        <f>timeDistribution[[#This Row],[Column15]]/$Z$2</f>
        <v>3.1484257871064465E-2</v>
      </c>
      <c r="AO243">
        <f>timeDistribution[[#This Row],[Column16]]/$Z$2</f>
        <v>4.4977511244377814E-2</v>
      </c>
      <c r="AP243">
        <f>timeDistribution[[#This Row],[Column17]]/$Z$2</f>
        <v>5.9970014992503748E-2</v>
      </c>
      <c r="AQ243">
        <f>timeDistribution[[#This Row],[Column18]]/$Z$2</f>
        <v>4.0479760119940027E-2</v>
      </c>
      <c r="AR243">
        <f>timeDistribution[[#This Row],[Column19]]/$Z$2</f>
        <v>4.9475262368815595E-2</v>
      </c>
      <c r="AS243">
        <f>timeDistribution[[#This Row],[Column20]]/$Z$2</f>
        <v>3.2983508245877063E-2</v>
      </c>
      <c r="AT243">
        <f>timeDistribution[[#This Row],[Column21]]/$Z$2</f>
        <v>2.5487256371814093E-2</v>
      </c>
      <c r="AU243">
        <f>timeDistribution[[#This Row],[Column22]]/$Z$2</f>
        <v>3.7481259370314844E-2</v>
      </c>
      <c r="AV243">
        <f>timeDistribution[[#This Row],[Column23]]/$Z$2</f>
        <v>2.6986506746626688E-2</v>
      </c>
      <c r="AW243">
        <f>timeDistribution[[#This Row],[Column24]]/$Z$2</f>
        <v>2.8485757121439279E-2</v>
      </c>
    </row>
    <row r="244" spans="1:49" x14ac:dyDescent="0.3">
      <c r="A244" s="1" t="s">
        <v>267</v>
      </c>
      <c r="B244" s="1">
        <v>153</v>
      </c>
      <c r="C244" s="1">
        <v>86</v>
      </c>
      <c r="D244" s="1">
        <v>62</v>
      </c>
      <c r="E244" s="1">
        <v>93</v>
      </c>
      <c r="F244" s="1">
        <v>61</v>
      </c>
      <c r="G244" s="1">
        <v>53</v>
      </c>
      <c r="H244" s="1">
        <v>90</v>
      </c>
      <c r="I244" s="1">
        <v>105</v>
      </c>
      <c r="J244" s="1">
        <v>124</v>
      </c>
      <c r="K244" s="1">
        <v>125</v>
      </c>
      <c r="L244" s="1">
        <v>103</v>
      </c>
      <c r="M244" s="1">
        <v>123</v>
      </c>
      <c r="N244" s="1">
        <v>107</v>
      </c>
      <c r="O244" s="1">
        <v>98</v>
      </c>
      <c r="P244" s="1">
        <v>71</v>
      </c>
      <c r="Q244" s="1">
        <v>84</v>
      </c>
      <c r="R244" s="1">
        <v>72</v>
      </c>
      <c r="S244" s="1">
        <v>64</v>
      </c>
      <c r="T244" s="1">
        <v>52</v>
      </c>
      <c r="U244" s="1">
        <v>56</v>
      </c>
      <c r="V244" s="1">
        <v>62</v>
      </c>
      <c r="W244" s="1">
        <v>68</v>
      </c>
      <c r="X244" s="1">
        <v>57</v>
      </c>
      <c r="Y244" s="1">
        <v>43</v>
      </c>
      <c r="Z244">
        <f>SUM(timeDistribution[[#This Row],[Column2]:[Column25]])</f>
        <v>2012</v>
      </c>
      <c r="AA244">
        <f>timeDistribution[[#This Row],[Column2]]/$Z$2</f>
        <v>0.22938530734632684</v>
      </c>
      <c r="AB244">
        <f>timeDistribution[[#This Row],[Column3]]/$Z$2</f>
        <v>0.12893553223388307</v>
      </c>
      <c r="AC244">
        <f>timeDistribution[[#This Row],[Column4]]/$Z$2</f>
        <v>9.2953523238380811E-2</v>
      </c>
      <c r="AD244">
        <f>timeDistribution[[#This Row],[Column5]]/$Z$2</f>
        <v>0.13943028485757122</v>
      </c>
      <c r="AE244">
        <f>timeDistribution[[#This Row],[Column6]]/$Z$2</f>
        <v>9.145427286356822E-2</v>
      </c>
      <c r="AF244">
        <f>timeDistribution[[#This Row],[Column7]]/$Z$2</f>
        <v>7.9460269865067462E-2</v>
      </c>
      <c r="AG244">
        <f>timeDistribution[[#This Row],[Column8]]/$Z$2</f>
        <v>0.13493253373313344</v>
      </c>
      <c r="AH244">
        <f>timeDistribution[[#This Row],[Column9]]/$Z$2</f>
        <v>0.15742128935532235</v>
      </c>
      <c r="AI244">
        <f>timeDistribution[[#This Row],[Column10]]/$Z$2</f>
        <v>0.18590704647676162</v>
      </c>
      <c r="AJ244">
        <f>timeDistribution[[#This Row],[Column11]]/$Z$2</f>
        <v>0.1874062968515742</v>
      </c>
      <c r="AK244">
        <f>timeDistribution[[#This Row],[Column12]]/$Z$2</f>
        <v>0.15442278860569716</v>
      </c>
      <c r="AL244">
        <f>timeDistribution[[#This Row],[Column13]]/$Z$2</f>
        <v>0.18440779610194902</v>
      </c>
      <c r="AM244">
        <f>timeDistribution[[#This Row],[Column14]]/$Z$2</f>
        <v>0.16041979010494753</v>
      </c>
      <c r="AN244">
        <f>timeDistribution[[#This Row],[Column15]]/$Z$2</f>
        <v>0.14692653673163419</v>
      </c>
      <c r="AO244">
        <f>timeDistribution[[#This Row],[Column16]]/$Z$2</f>
        <v>0.10644677661169415</v>
      </c>
      <c r="AP244">
        <f>timeDistribution[[#This Row],[Column17]]/$Z$2</f>
        <v>0.12593703148425786</v>
      </c>
      <c r="AQ244">
        <f>timeDistribution[[#This Row],[Column18]]/$Z$2</f>
        <v>0.10794602698650675</v>
      </c>
      <c r="AR244">
        <f>timeDistribution[[#This Row],[Column19]]/$Z$2</f>
        <v>9.5952023988005994E-2</v>
      </c>
      <c r="AS244">
        <f>timeDistribution[[#This Row],[Column20]]/$Z$2</f>
        <v>7.7961019490254871E-2</v>
      </c>
      <c r="AT244">
        <f>timeDistribution[[#This Row],[Column21]]/$Z$2</f>
        <v>8.395802098950525E-2</v>
      </c>
      <c r="AU244">
        <f>timeDistribution[[#This Row],[Column22]]/$Z$2</f>
        <v>9.2953523238380811E-2</v>
      </c>
      <c r="AV244">
        <f>timeDistribution[[#This Row],[Column23]]/$Z$2</f>
        <v>0.10194902548725637</v>
      </c>
      <c r="AW244">
        <f>timeDistribution[[#This Row],[Column24]]/$Z$2</f>
        <v>8.5457271364317841E-2</v>
      </c>
    </row>
    <row r="245" spans="1:49" x14ac:dyDescent="0.3">
      <c r="A245" s="1" t="s">
        <v>268</v>
      </c>
      <c r="B245" s="1">
        <v>61</v>
      </c>
      <c r="C245" s="1">
        <v>86</v>
      </c>
      <c r="D245" s="1">
        <v>121</v>
      </c>
      <c r="E245" s="1">
        <v>91</v>
      </c>
      <c r="F245" s="1">
        <v>48</v>
      </c>
      <c r="G245" s="1">
        <v>85</v>
      </c>
      <c r="H245" s="1">
        <v>65</v>
      </c>
      <c r="I245" s="1">
        <v>60</v>
      </c>
      <c r="J245" s="1">
        <v>83</v>
      </c>
      <c r="K245" s="1">
        <v>92</v>
      </c>
      <c r="L245" s="1">
        <v>71</v>
      </c>
      <c r="M245" s="1">
        <v>73</v>
      </c>
      <c r="N245" s="1">
        <v>57</v>
      </c>
      <c r="O245" s="1">
        <v>58</v>
      </c>
      <c r="P245" s="1">
        <v>74</v>
      </c>
      <c r="Q245" s="1">
        <v>43</v>
      </c>
      <c r="R245" s="1">
        <v>67</v>
      </c>
      <c r="S245" s="1">
        <v>30</v>
      </c>
      <c r="T245" s="1">
        <v>44</v>
      </c>
      <c r="U245" s="1">
        <v>30</v>
      </c>
      <c r="V245" s="1">
        <v>30</v>
      </c>
      <c r="W245" s="1">
        <v>44</v>
      </c>
      <c r="X245" s="1">
        <v>49</v>
      </c>
      <c r="Y245" s="1">
        <v>46</v>
      </c>
      <c r="Z245">
        <f>SUM(timeDistribution[[#This Row],[Column2]:[Column25]])</f>
        <v>1508</v>
      </c>
      <c r="AA245">
        <f>timeDistribution[[#This Row],[Column2]]/$Z$2</f>
        <v>9.145427286356822E-2</v>
      </c>
      <c r="AB245">
        <f>timeDistribution[[#This Row],[Column3]]/$Z$2</f>
        <v>0.12893553223388307</v>
      </c>
      <c r="AC245">
        <f>timeDistribution[[#This Row],[Column4]]/$Z$2</f>
        <v>0.18140929535232383</v>
      </c>
      <c r="AD245">
        <f>timeDistribution[[#This Row],[Column5]]/$Z$2</f>
        <v>0.13643178410794601</v>
      </c>
      <c r="AE245">
        <f>timeDistribution[[#This Row],[Column6]]/$Z$2</f>
        <v>7.1964017991004492E-2</v>
      </c>
      <c r="AF245">
        <f>timeDistribution[[#This Row],[Column7]]/$Z$2</f>
        <v>0.12743628185907047</v>
      </c>
      <c r="AG245">
        <f>timeDistribution[[#This Row],[Column8]]/$Z$2</f>
        <v>9.7451274362818585E-2</v>
      </c>
      <c r="AH245">
        <f>timeDistribution[[#This Row],[Column9]]/$Z$2</f>
        <v>8.9955022488755629E-2</v>
      </c>
      <c r="AI245">
        <f>timeDistribution[[#This Row],[Column10]]/$Z$2</f>
        <v>0.12443778110944528</v>
      </c>
      <c r="AJ245">
        <f>timeDistribution[[#This Row],[Column11]]/$Z$2</f>
        <v>0.13793103448275862</v>
      </c>
      <c r="AK245">
        <f>timeDistribution[[#This Row],[Column12]]/$Z$2</f>
        <v>0.10644677661169415</v>
      </c>
      <c r="AL245">
        <f>timeDistribution[[#This Row],[Column13]]/$Z$2</f>
        <v>0.10944527736131934</v>
      </c>
      <c r="AM245">
        <f>timeDistribution[[#This Row],[Column14]]/$Z$2</f>
        <v>8.5457271364317841E-2</v>
      </c>
      <c r="AN245">
        <f>timeDistribution[[#This Row],[Column15]]/$Z$2</f>
        <v>8.6956521739130432E-2</v>
      </c>
      <c r="AO245">
        <f>timeDistribution[[#This Row],[Column16]]/$Z$2</f>
        <v>0.11094452773613193</v>
      </c>
      <c r="AP245">
        <f>timeDistribution[[#This Row],[Column17]]/$Z$2</f>
        <v>6.4467766116941536E-2</v>
      </c>
      <c r="AQ245">
        <f>timeDistribution[[#This Row],[Column18]]/$Z$2</f>
        <v>0.10044977511244378</v>
      </c>
      <c r="AR245">
        <f>timeDistribution[[#This Row],[Column19]]/$Z$2</f>
        <v>4.4977511244377814E-2</v>
      </c>
      <c r="AS245">
        <f>timeDistribution[[#This Row],[Column20]]/$Z$2</f>
        <v>6.5967016491754127E-2</v>
      </c>
      <c r="AT245">
        <f>timeDistribution[[#This Row],[Column21]]/$Z$2</f>
        <v>4.4977511244377814E-2</v>
      </c>
      <c r="AU245">
        <f>timeDistribution[[#This Row],[Column22]]/$Z$2</f>
        <v>4.4977511244377814E-2</v>
      </c>
      <c r="AV245">
        <f>timeDistribution[[#This Row],[Column23]]/$Z$2</f>
        <v>6.5967016491754127E-2</v>
      </c>
      <c r="AW245">
        <f>timeDistribution[[#This Row],[Column24]]/$Z$2</f>
        <v>7.3463268365817097E-2</v>
      </c>
    </row>
    <row r="246" spans="1:49" x14ac:dyDescent="0.3">
      <c r="A246" s="1" t="s">
        <v>269</v>
      </c>
      <c r="B246" s="1">
        <v>55</v>
      </c>
      <c r="C246" s="1">
        <v>87</v>
      </c>
      <c r="D246" s="1">
        <v>45</v>
      </c>
      <c r="E246" s="1">
        <v>110</v>
      </c>
      <c r="F246" s="1">
        <v>57</v>
      </c>
      <c r="G246" s="1">
        <v>86</v>
      </c>
      <c r="H246" s="1">
        <v>51</v>
      </c>
      <c r="I246" s="1">
        <v>25</v>
      </c>
      <c r="J246" s="1">
        <v>91</v>
      </c>
      <c r="K246" s="1">
        <v>104</v>
      </c>
      <c r="L246" s="1">
        <v>59</v>
      </c>
      <c r="M246" s="1">
        <v>69</v>
      </c>
      <c r="N246" s="1">
        <v>63</v>
      </c>
      <c r="O246" s="1">
        <v>71</v>
      </c>
      <c r="P246" s="1">
        <v>50</v>
      </c>
      <c r="Q246" s="1">
        <v>31</v>
      </c>
      <c r="R246" s="1">
        <v>42</v>
      </c>
      <c r="S246" s="1">
        <v>38</v>
      </c>
      <c r="T246" s="1">
        <v>43</v>
      </c>
      <c r="U246" s="1">
        <v>33</v>
      </c>
      <c r="V246" s="1">
        <v>31</v>
      </c>
      <c r="W246" s="1">
        <v>38</v>
      </c>
      <c r="X246" s="1">
        <v>33</v>
      </c>
      <c r="Y246" s="1">
        <v>44</v>
      </c>
      <c r="Z246">
        <f>SUM(timeDistribution[[#This Row],[Column2]:[Column25]])</f>
        <v>1356</v>
      </c>
      <c r="AA246">
        <f>timeDistribution[[#This Row],[Column2]]/$Z$2</f>
        <v>8.2458770614692659E-2</v>
      </c>
      <c r="AB246">
        <f>timeDistribution[[#This Row],[Column3]]/$Z$2</f>
        <v>0.13043478260869565</v>
      </c>
      <c r="AC246">
        <f>timeDistribution[[#This Row],[Column4]]/$Z$2</f>
        <v>6.7466266866566718E-2</v>
      </c>
      <c r="AD246">
        <f>timeDistribution[[#This Row],[Column5]]/$Z$2</f>
        <v>0.16491754122938532</v>
      </c>
      <c r="AE246">
        <f>timeDistribution[[#This Row],[Column6]]/$Z$2</f>
        <v>8.5457271364317841E-2</v>
      </c>
      <c r="AF246">
        <f>timeDistribution[[#This Row],[Column7]]/$Z$2</f>
        <v>0.12893553223388307</v>
      </c>
      <c r="AG246">
        <f>timeDistribution[[#This Row],[Column8]]/$Z$2</f>
        <v>7.646176911544228E-2</v>
      </c>
      <c r="AH246">
        <f>timeDistribution[[#This Row],[Column9]]/$Z$2</f>
        <v>3.7481259370314844E-2</v>
      </c>
      <c r="AI246">
        <f>timeDistribution[[#This Row],[Column10]]/$Z$2</f>
        <v>0.13643178410794601</v>
      </c>
      <c r="AJ246">
        <f>timeDistribution[[#This Row],[Column11]]/$Z$2</f>
        <v>0.15592203898050974</v>
      </c>
      <c r="AK246">
        <f>timeDistribution[[#This Row],[Column12]]/$Z$2</f>
        <v>8.8455772113943024E-2</v>
      </c>
      <c r="AL246">
        <f>timeDistribution[[#This Row],[Column13]]/$Z$2</f>
        <v>0.10344827586206896</v>
      </c>
      <c r="AM246">
        <f>timeDistribution[[#This Row],[Column14]]/$Z$2</f>
        <v>9.4452773613193403E-2</v>
      </c>
      <c r="AN246">
        <f>timeDistribution[[#This Row],[Column15]]/$Z$2</f>
        <v>0.10644677661169415</v>
      </c>
      <c r="AO246">
        <f>timeDistribution[[#This Row],[Column16]]/$Z$2</f>
        <v>7.4962518740629688E-2</v>
      </c>
      <c r="AP246">
        <f>timeDistribution[[#This Row],[Column17]]/$Z$2</f>
        <v>4.6476761619190406E-2</v>
      </c>
      <c r="AQ246">
        <f>timeDistribution[[#This Row],[Column18]]/$Z$2</f>
        <v>6.296851574212893E-2</v>
      </c>
      <c r="AR246">
        <f>timeDistribution[[#This Row],[Column19]]/$Z$2</f>
        <v>5.6971514242878558E-2</v>
      </c>
      <c r="AS246">
        <f>timeDistribution[[#This Row],[Column20]]/$Z$2</f>
        <v>6.4467766116941536E-2</v>
      </c>
      <c r="AT246">
        <f>timeDistribution[[#This Row],[Column21]]/$Z$2</f>
        <v>4.9475262368815595E-2</v>
      </c>
      <c r="AU246">
        <f>timeDistribution[[#This Row],[Column22]]/$Z$2</f>
        <v>4.6476761619190406E-2</v>
      </c>
      <c r="AV246">
        <f>timeDistribution[[#This Row],[Column23]]/$Z$2</f>
        <v>5.6971514242878558E-2</v>
      </c>
      <c r="AW246">
        <f>timeDistribution[[#This Row],[Column24]]/$Z$2</f>
        <v>4.9475262368815595E-2</v>
      </c>
    </row>
    <row r="247" spans="1:49" x14ac:dyDescent="0.3">
      <c r="A247" s="1" t="s">
        <v>270</v>
      </c>
      <c r="B247" s="1">
        <v>131</v>
      </c>
      <c r="C247" s="1">
        <v>93</v>
      </c>
      <c r="D247" s="1">
        <v>87</v>
      </c>
      <c r="E247" s="1">
        <v>146</v>
      </c>
      <c r="F247" s="1">
        <v>83</v>
      </c>
      <c r="G247" s="1">
        <v>59</v>
      </c>
      <c r="H247" s="1">
        <v>82</v>
      </c>
      <c r="I247" s="1">
        <v>106</v>
      </c>
      <c r="J247" s="1">
        <v>128</v>
      </c>
      <c r="K247" s="1">
        <v>185</v>
      </c>
      <c r="L247" s="1">
        <v>149</v>
      </c>
      <c r="M247" s="1">
        <v>117</v>
      </c>
      <c r="N247" s="1">
        <v>111</v>
      </c>
      <c r="O247" s="1">
        <v>82</v>
      </c>
      <c r="P247" s="1">
        <v>126</v>
      </c>
      <c r="Q247" s="1">
        <v>78</v>
      </c>
      <c r="R247" s="1">
        <v>86</v>
      </c>
      <c r="S247" s="1">
        <v>85</v>
      </c>
      <c r="T247" s="1">
        <v>82</v>
      </c>
      <c r="U247" s="1">
        <v>63</v>
      </c>
      <c r="V247" s="1">
        <v>38</v>
      </c>
      <c r="W247" s="1">
        <v>47</v>
      </c>
      <c r="X247" s="1">
        <v>27</v>
      </c>
      <c r="Y247" s="1">
        <v>74</v>
      </c>
      <c r="Z247">
        <f>SUM(timeDistribution[[#This Row],[Column2]:[Column25]])</f>
        <v>2265</v>
      </c>
      <c r="AA247">
        <f>timeDistribution[[#This Row],[Column2]]/$Z$2</f>
        <v>0.19640179910044978</v>
      </c>
      <c r="AB247">
        <f>timeDistribution[[#This Row],[Column3]]/$Z$2</f>
        <v>0.13943028485757122</v>
      </c>
      <c r="AC247">
        <f>timeDistribution[[#This Row],[Column4]]/$Z$2</f>
        <v>0.13043478260869565</v>
      </c>
      <c r="AD247">
        <f>timeDistribution[[#This Row],[Column5]]/$Z$2</f>
        <v>0.21889055472263869</v>
      </c>
      <c r="AE247">
        <f>timeDistribution[[#This Row],[Column6]]/$Z$2</f>
        <v>0.12443778110944528</v>
      </c>
      <c r="AF247">
        <f>timeDistribution[[#This Row],[Column7]]/$Z$2</f>
        <v>8.8455772113943024E-2</v>
      </c>
      <c r="AG247">
        <f>timeDistribution[[#This Row],[Column8]]/$Z$2</f>
        <v>0.12293853073463268</v>
      </c>
      <c r="AH247">
        <f>timeDistribution[[#This Row],[Column9]]/$Z$2</f>
        <v>0.15892053973013492</v>
      </c>
      <c r="AI247">
        <f>timeDistribution[[#This Row],[Column10]]/$Z$2</f>
        <v>0.19190404797601199</v>
      </c>
      <c r="AJ247">
        <f>timeDistribution[[#This Row],[Column11]]/$Z$2</f>
        <v>0.27736131934032981</v>
      </c>
      <c r="AK247">
        <f>timeDistribution[[#This Row],[Column12]]/$Z$2</f>
        <v>0.22338830584707647</v>
      </c>
      <c r="AL247">
        <f>timeDistribution[[#This Row],[Column13]]/$Z$2</f>
        <v>0.17541229385307347</v>
      </c>
      <c r="AM247">
        <f>timeDistribution[[#This Row],[Column14]]/$Z$2</f>
        <v>0.16641679160419789</v>
      </c>
      <c r="AN247">
        <f>timeDistribution[[#This Row],[Column15]]/$Z$2</f>
        <v>0.12293853073463268</v>
      </c>
      <c r="AO247">
        <f>timeDistribution[[#This Row],[Column16]]/$Z$2</f>
        <v>0.18890554722638681</v>
      </c>
      <c r="AP247">
        <f>timeDistribution[[#This Row],[Column17]]/$Z$2</f>
        <v>0.11694152923538231</v>
      </c>
      <c r="AQ247">
        <f>timeDistribution[[#This Row],[Column18]]/$Z$2</f>
        <v>0.12893553223388307</v>
      </c>
      <c r="AR247">
        <f>timeDistribution[[#This Row],[Column19]]/$Z$2</f>
        <v>0.12743628185907047</v>
      </c>
      <c r="AS247">
        <f>timeDistribution[[#This Row],[Column20]]/$Z$2</f>
        <v>0.12293853073463268</v>
      </c>
      <c r="AT247">
        <f>timeDistribution[[#This Row],[Column21]]/$Z$2</f>
        <v>9.4452773613193403E-2</v>
      </c>
      <c r="AU247">
        <f>timeDistribution[[#This Row],[Column22]]/$Z$2</f>
        <v>5.6971514242878558E-2</v>
      </c>
      <c r="AV247">
        <f>timeDistribution[[#This Row],[Column23]]/$Z$2</f>
        <v>7.0464767616191901E-2</v>
      </c>
      <c r="AW247">
        <f>timeDistribution[[#This Row],[Column24]]/$Z$2</f>
        <v>4.0479760119940027E-2</v>
      </c>
    </row>
    <row r="248" spans="1:49" x14ac:dyDescent="0.3">
      <c r="A248" s="1" t="s">
        <v>271</v>
      </c>
      <c r="B248" s="1">
        <v>77</v>
      </c>
      <c r="C248" s="1">
        <v>84</v>
      </c>
      <c r="D248" s="1">
        <v>86</v>
      </c>
      <c r="E248" s="1">
        <v>77</v>
      </c>
      <c r="F248" s="1">
        <v>87</v>
      </c>
      <c r="G248" s="1">
        <v>94</v>
      </c>
      <c r="H248" s="1">
        <v>51</v>
      </c>
      <c r="I248" s="1">
        <v>154</v>
      </c>
      <c r="J248" s="1">
        <v>152</v>
      </c>
      <c r="K248" s="1">
        <v>128</v>
      </c>
      <c r="L248" s="1">
        <v>122</v>
      </c>
      <c r="M248" s="1">
        <v>97</v>
      </c>
      <c r="N248" s="1">
        <v>108</v>
      </c>
      <c r="O248" s="1">
        <v>60</v>
      </c>
      <c r="P248" s="1">
        <v>68</v>
      </c>
      <c r="Q248" s="1">
        <v>102</v>
      </c>
      <c r="R248" s="1">
        <v>77</v>
      </c>
      <c r="S248" s="1">
        <v>56</v>
      </c>
      <c r="T248" s="1">
        <v>59</v>
      </c>
      <c r="U248" s="1">
        <v>44</v>
      </c>
      <c r="V248" s="1">
        <v>30</v>
      </c>
      <c r="W248" s="1">
        <v>54</v>
      </c>
      <c r="X248" s="1">
        <v>26</v>
      </c>
      <c r="Y248" s="1">
        <v>12</v>
      </c>
      <c r="Z248">
        <f>SUM(timeDistribution[[#This Row],[Column2]:[Column25]])</f>
        <v>1905</v>
      </c>
      <c r="AA248">
        <f>timeDistribution[[#This Row],[Column2]]/$Z$2</f>
        <v>0.11544227886056972</v>
      </c>
      <c r="AB248">
        <f>timeDistribution[[#This Row],[Column3]]/$Z$2</f>
        <v>0.12593703148425786</v>
      </c>
      <c r="AC248">
        <f>timeDistribution[[#This Row],[Column4]]/$Z$2</f>
        <v>0.12893553223388307</v>
      </c>
      <c r="AD248">
        <f>timeDistribution[[#This Row],[Column5]]/$Z$2</f>
        <v>0.11544227886056972</v>
      </c>
      <c r="AE248">
        <f>timeDistribution[[#This Row],[Column6]]/$Z$2</f>
        <v>0.13043478260869565</v>
      </c>
      <c r="AF248">
        <f>timeDistribution[[#This Row],[Column7]]/$Z$2</f>
        <v>0.1409295352323838</v>
      </c>
      <c r="AG248">
        <f>timeDistribution[[#This Row],[Column8]]/$Z$2</f>
        <v>7.646176911544228E-2</v>
      </c>
      <c r="AH248">
        <f>timeDistribution[[#This Row],[Column9]]/$Z$2</f>
        <v>0.23088455772113944</v>
      </c>
      <c r="AI248">
        <f>timeDistribution[[#This Row],[Column10]]/$Z$2</f>
        <v>0.22788605697151423</v>
      </c>
      <c r="AJ248">
        <f>timeDistribution[[#This Row],[Column11]]/$Z$2</f>
        <v>0.19190404797601199</v>
      </c>
      <c r="AK248">
        <f>timeDistribution[[#This Row],[Column12]]/$Z$2</f>
        <v>0.18290854572713644</v>
      </c>
      <c r="AL248">
        <f>timeDistribution[[#This Row],[Column13]]/$Z$2</f>
        <v>0.14542728635682159</v>
      </c>
      <c r="AM248">
        <f>timeDistribution[[#This Row],[Column14]]/$Z$2</f>
        <v>0.16191904047976011</v>
      </c>
      <c r="AN248">
        <f>timeDistribution[[#This Row],[Column15]]/$Z$2</f>
        <v>8.9955022488755629E-2</v>
      </c>
      <c r="AO248">
        <f>timeDistribution[[#This Row],[Column16]]/$Z$2</f>
        <v>0.10194902548725637</v>
      </c>
      <c r="AP248">
        <f>timeDistribution[[#This Row],[Column17]]/$Z$2</f>
        <v>0.15292353823088456</v>
      </c>
      <c r="AQ248">
        <f>timeDistribution[[#This Row],[Column18]]/$Z$2</f>
        <v>0.11544227886056972</v>
      </c>
      <c r="AR248">
        <f>timeDistribution[[#This Row],[Column19]]/$Z$2</f>
        <v>8.395802098950525E-2</v>
      </c>
      <c r="AS248">
        <f>timeDistribution[[#This Row],[Column20]]/$Z$2</f>
        <v>8.8455772113943024E-2</v>
      </c>
      <c r="AT248">
        <f>timeDistribution[[#This Row],[Column21]]/$Z$2</f>
        <v>6.5967016491754127E-2</v>
      </c>
      <c r="AU248">
        <f>timeDistribution[[#This Row],[Column22]]/$Z$2</f>
        <v>4.4977511244377814E-2</v>
      </c>
      <c r="AV248">
        <f>timeDistribution[[#This Row],[Column23]]/$Z$2</f>
        <v>8.0959520239880053E-2</v>
      </c>
      <c r="AW248">
        <f>timeDistribution[[#This Row],[Column24]]/$Z$2</f>
        <v>3.8980509745127435E-2</v>
      </c>
    </row>
    <row r="249" spans="1:49" x14ac:dyDescent="0.3">
      <c r="A249" s="1" t="s">
        <v>272</v>
      </c>
      <c r="B249" s="1">
        <v>87</v>
      </c>
      <c r="C249" s="1">
        <v>35</v>
      </c>
      <c r="D249" s="1">
        <v>19</v>
      </c>
      <c r="E249" s="1">
        <v>45</v>
      </c>
      <c r="F249" s="1">
        <v>21</v>
      </c>
      <c r="G249" s="1">
        <v>19</v>
      </c>
      <c r="H249" s="1">
        <v>14</v>
      </c>
      <c r="I249" s="1">
        <v>11</v>
      </c>
      <c r="J249" s="1">
        <v>52</v>
      </c>
      <c r="K249" s="1">
        <v>34</v>
      </c>
      <c r="L249" s="1">
        <v>37</v>
      </c>
      <c r="M249" s="1">
        <v>44</v>
      </c>
      <c r="N249" s="1">
        <v>40</v>
      </c>
      <c r="O249" s="1">
        <v>35</v>
      </c>
      <c r="P249" s="1">
        <v>24</v>
      </c>
      <c r="Q249" s="1">
        <v>27</v>
      </c>
      <c r="R249" s="1">
        <v>24</v>
      </c>
      <c r="S249" s="1">
        <v>19</v>
      </c>
      <c r="T249" s="1">
        <v>26</v>
      </c>
      <c r="U249" s="1">
        <v>8</v>
      </c>
      <c r="V249" s="1">
        <v>19</v>
      </c>
      <c r="W249" s="1">
        <v>13</v>
      </c>
      <c r="X249" s="1">
        <v>18</v>
      </c>
      <c r="Y249" s="1">
        <v>21</v>
      </c>
      <c r="Z249">
        <f>SUM(timeDistribution[[#This Row],[Column2]:[Column25]])</f>
        <v>692</v>
      </c>
      <c r="AA249">
        <f>timeDistribution[[#This Row],[Column2]]/$Z$2</f>
        <v>0.13043478260869565</v>
      </c>
      <c r="AB249">
        <f>timeDistribution[[#This Row],[Column3]]/$Z$2</f>
        <v>5.2473763118440778E-2</v>
      </c>
      <c r="AC249">
        <f>timeDistribution[[#This Row],[Column4]]/$Z$2</f>
        <v>2.8485757121439279E-2</v>
      </c>
      <c r="AD249">
        <f>timeDistribution[[#This Row],[Column5]]/$Z$2</f>
        <v>6.7466266866566718E-2</v>
      </c>
      <c r="AE249">
        <f>timeDistribution[[#This Row],[Column6]]/$Z$2</f>
        <v>3.1484257871064465E-2</v>
      </c>
      <c r="AF249">
        <f>timeDistribution[[#This Row],[Column7]]/$Z$2</f>
        <v>2.8485757121439279E-2</v>
      </c>
      <c r="AG249">
        <f>timeDistribution[[#This Row],[Column8]]/$Z$2</f>
        <v>2.0989505247376312E-2</v>
      </c>
      <c r="AH249">
        <f>timeDistribution[[#This Row],[Column9]]/$Z$2</f>
        <v>1.6491754122938532E-2</v>
      </c>
      <c r="AI249">
        <f>timeDistribution[[#This Row],[Column10]]/$Z$2</f>
        <v>7.7961019490254871E-2</v>
      </c>
      <c r="AJ249">
        <f>timeDistribution[[#This Row],[Column11]]/$Z$2</f>
        <v>5.0974512743628186E-2</v>
      </c>
      <c r="AK249">
        <f>timeDistribution[[#This Row],[Column12]]/$Z$2</f>
        <v>5.5472263868065967E-2</v>
      </c>
      <c r="AL249">
        <f>timeDistribution[[#This Row],[Column13]]/$Z$2</f>
        <v>6.5967016491754127E-2</v>
      </c>
      <c r="AM249">
        <f>timeDistribution[[#This Row],[Column14]]/$Z$2</f>
        <v>5.9970014992503748E-2</v>
      </c>
      <c r="AN249">
        <f>timeDistribution[[#This Row],[Column15]]/$Z$2</f>
        <v>5.2473763118440778E-2</v>
      </c>
      <c r="AO249">
        <f>timeDistribution[[#This Row],[Column16]]/$Z$2</f>
        <v>3.5982008995502246E-2</v>
      </c>
      <c r="AP249">
        <f>timeDistribution[[#This Row],[Column17]]/$Z$2</f>
        <v>4.0479760119940027E-2</v>
      </c>
      <c r="AQ249">
        <f>timeDistribution[[#This Row],[Column18]]/$Z$2</f>
        <v>3.5982008995502246E-2</v>
      </c>
      <c r="AR249">
        <f>timeDistribution[[#This Row],[Column19]]/$Z$2</f>
        <v>2.8485757121439279E-2</v>
      </c>
      <c r="AS249">
        <f>timeDistribution[[#This Row],[Column20]]/$Z$2</f>
        <v>3.8980509745127435E-2</v>
      </c>
      <c r="AT249">
        <f>timeDistribution[[#This Row],[Column21]]/$Z$2</f>
        <v>1.1994002998500749E-2</v>
      </c>
      <c r="AU249">
        <f>timeDistribution[[#This Row],[Column22]]/$Z$2</f>
        <v>2.8485757121439279E-2</v>
      </c>
      <c r="AV249">
        <f>timeDistribution[[#This Row],[Column23]]/$Z$2</f>
        <v>1.9490254872563718E-2</v>
      </c>
      <c r="AW249">
        <f>timeDistribution[[#This Row],[Column24]]/$Z$2</f>
        <v>2.6986506746626688E-2</v>
      </c>
    </row>
    <row r="250" spans="1:49" x14ac:dyDescent="0.3">
      <c r="A250" s="1" t="s">
        <v>273</v>
      </c>
      <c r="B250" s="1">
        <v>195</v>
      </c>
      <c r="C250" s="1">
        <v>103</v>
      </c>
      <c r="D250" s="1">
        <v>92</v>
      </c>
      <c r="E250" s="1">
        <v>70</v>
      </c>
      <c r="F250" s="1">
        <v>31</v>
      </c>
      <c r="G250" s="1">
        <v>48</v>
      </c>
      <c r="H250" s="1">
        <v>62</v>
      </c>
      <c r="I250" s="1">
        <v>93</v>
      </c>
      <c r="J250" s="1">
        <v>126</v>
      </c>
      <c r="K250" s="1">
        <v>195</v>
      </c>
      <c r="L250" s="1">
        <v>108</v>
      </c>
      <c r="M250" s="1">
        <v>135</v>
      </c>
      <c r="N250" s="1">
        <v>79</v>
      </c>
      <c r="O250" s="1">
        <v>80</v>
      </c>
      <c r="P250" s="1">
        <v>105</v>
      </c>
      <c r="Q250" s="1">
        <v>73</v>
      </c>
      <c r="R250" s="1">
        <v>83</v>
      </c>
      <c r="S250" s="1">
        <v>70</v>
      </c>
      <c r="T250" s="1">
        <v>69</v>
      </c>
      <c r="U250" s="1">
        <v>47</v>
      </c>
      <c r="V250" s="1">
        <v>37</v>
      </c>
      <c r="W250" s="1">
        <v>31</v>
      </c>
      <c r="X250" s="1">
        <v>33</v>
      </c>
      <c r="Y250" s="1">
        <v>23</v>
      </c>
      <c r="Z250">
        <f>SUM(timeDistribution[[#This Row],[Column2]:[Column25]])</f>
        <v>1988</v>
      </c>
      <c r="AA250">
        <f>timeDistribution[[#This Row],[Column2]]/$Z$2</f>
        <v>0.29235382308845576</v>
      </c>
      <c r="AB250">
        <f>timeDistribution[[#This Row],[Column3]]/$Z$2</f>
        <v>0.15442278860569716</v>
      </c>
      <c r="AC250">
        <f>timeDistribution[[#This Row],[Column4]]/$Z$2</f>
        <v>0.13793103448275862</v>
      </c>
      <c r="AD250">
        <f>timeDistribution[[#This Row],[Column5]]/$Z$2</f>
        <v>0.10494752623688156</v>
      </c>
      <c r="AE250">
        <f>timeDistribution[[#This Row],[Column6]]/$Z$2</f>
        <v>4.6476761619190406E-2</v>
      </c>
      <c r="AF250">
        <f>timeDistribution[[#This Row],[Column7]]/$Z$2</f>
        <v>7.1964017991004492E-2</v>
      </c>
      <c r="AG250">
        <f>timeDistribution[[#This Row],[Column8]]/$Z$2</f>
        <v>9.2953523238380811E-2</v>
      </c>
      <c r="AH250">
        <f>timeDistribution[[#This Row],[Column9]]/$Z$2</f>
        <v>0.13943028485757122</v>
      </c>
      <c r="AI250">
        <f>timeDistribution[[#This Row],[Column10]]/$Z$2</f>
        <v>0.18890554722638681</v>
      </c>
      <c r="AJ250">
        <f>timeDistribution[[#This Row],[Column11]]/$Z$2</f>
        <v>0.29235382308845576</v>
      </c>
      <c r="AK250">
        <f>timeDistribution[[#This Row],[Column12]]/$Z$2</f>
        <v>0.16191904047976011</v>
      </c>
      <c r="AL250">
        <f>timeDistribution[[#This Row],[Column13]]/$Z$2</f>
        <v>0.20239880059970014</v>
      </c>
      <c r="AM250">
        <f>timeDistribution[[#This Row],[Column14]]/$Z$2</f>
        <v>0.1184407796101949</v>
      </c>
      <c r="AN250">
        <f>timeDistribution[[#This Row],[Column15]]/$Z$2</f>
        <v>0.1199400299850075</v>
      </c>
      <c r="AO250">
        <f>timeDistribution[[#This Row],[Column16]]/$Z$2</f>
        <v>0.15742128935532235</v>
      </c>
      <c r="AP250">
        <f>timeDistribution[[#This Row],[Column17]]/$Z$2</f>
        <v>0.10944527736131934</v>
      </c>
      <c r="AQ250">
        <f>timeDistribution[[#This Row],[Column18]]/$Z$2</f>
        <v>0.12443778110944528</v>
      </c>
      <c r="AR250">
        <f>timeDistribution[[#This Row],[Column19]]/$Z$2</f>
        <v>0.10494752623688156</v>
      </c>
      <c r="AS250">
        <f>timeDistribution[[#This Row],[Column20]]/$Z$2</f>
        <v>0.10344827586206896</v>
      </c>
      <c r="AT250">
        <f>timeDistribution[[#This Row],[Column21]]/$Z$2</f>
        <v>7.0464767616191901E-2</v>
      </c>
      <c r="AU250">
        <f>timeDistribution[[#This Row],[Column22]]/$Z$2</f>
        <v>5.5472263868065967E-2</v>
      </c>
      <c r="AV250">
        <f>timeDistribution[[#This Row],[Column23]]/$Z$2</f>
        <v>4.6476761619190406E-2</v>
      </c>
      <c r="AW250">
        <f>timeDistribution[[#This Row],[Column24]]/$Z$2</f>
        <v>4.9475262368815595E-2</v>
      </c>
    </row>
    <row r="251" spans="1:49" x14ac:dyDescent="0.3">
      <c r="A251" s="1" t="s">
        <v>274</v>
      </c>
      <c r="B251" s="1">
        <v>104</v>
      </c>
      <c r="C251" s="1">
        <v>101</v>
      </c>
      <c r="D251" s="1">
        <v>75</v>
      </c>
      <c r="E251" s="1">
        <v>103</v>
      </c>
      <c r="F251" s="1">
        <v>52</v>
      </c>
      <c r="G251" s="1">
        <v>70</v>
      </c>
      <c r="H251" s="1">
        <v>63</v>
      </c>
      <c r="I251" s="1">
        <v>83</v>
      </c>
      <c r="J251" s="1">
        <v>128</v>
      </c>
      <c r="K251" s="1">
        <v>166</v>
      </c>
      <c r="L251" s="1">
        <v>118</v>
      </c>
      <c r="M251" s="1">
        <v>123</v>
      </c>
      <c r="N251" s="1">
        <v>99</v>
      </c>
      <c r="O251" s="1">
        <v>71</v>
      </c>
      <c r="P251" s="1">
        <v>110</v>
      </c>
      <c r="Q251" s="1">
        <v>85</v>
      </c>
      <c r="R251" s="1">
        <v>76</v>
      </c>
      <c r="S251" s="1">
        <v>55</v>
      </c>
      <c r="T251" s="1">
        <v>80</v>
      </c>
      <c r="U251" s="1">
        <v>55</v>
      </c>
      <c r="V251" s="1">
        <v>49</v>
      </c>
      <c r="W251" s="1">
        <v>70</v>
      </c>
      <c r="X251" s="1">
        <v>27</v>
      </c>
      <c r="Y251" s="1">
        <v>21</v>
      </c>
      <c r="Z251">
        <f>SUM(timeDistribution[[#This Row],[Column2]:[Column25]])</f>
        <v>1984</v>
      </c>
      <c r="AA251">
        <f>timeDistribution[[#This Row],[Column2]]/$Z$2</f>
        <v>0.15592203898050974</v>
      </c>
      <c r="AB251">
        <f>timeDistribution[[#This Row],[Column3]]/$Z$2</f>
        <v>0.15142428785607195</v>
      </c>
      <c r="AC251">
        <f>timeDistribution[[#This Row],[Column4]]/$Z$2</f>
        <v>0.11244377811094453</v>
      </c>
      <c r="AD251">
        <f>timeDistribution[[#This Row],[Column5]]/$Z$2</f>
        <v>0.15442278860569716</v>
      </c>
      <c r="AE251">
        <f>timeDistribution[[#This Row],[Column6]]/$Z$2</f>
        <v>7.7961019490254871E-2</v>
      </c>
      <c r="AF251">
        <f>timeDistribution[[#This Row],[Column7]]/$Z$2</f>
        <v>0.10494752623688156</v>
      </c>
      <c r="AG251">
        <f>timeDistribution[[#This Row],[Column8]]/$Z$2</f>
        <v>9.4452773613193403E-2</v>
      </c>
      <c r="AH251">
        <f>timeDistribution[[#This Row],[Column9]]/$Z$2</f>
        <v>0.12443778110944528</v>
      </c>
      <c r="AI251">
        <f>timeDistribution[[#This Row],[Column10]]/$Z$2</f>
        <v>0.19190404797601199</v>
      </c>
      <c r="AJ251">
        <f>timeDistribution[[#This Row],[Column11]]/$Z$2</f>
        <v>0.24887556221889057</v>
      </c>
      <c r="AK251">
        <f>timeDistribution[[#This Row],[Column12]]/$Z$2</f>
        <v>0.17691154422788605</v>
      </c>
      <c r="AL251">
        <f>timeDistribution[[#This Row],[Column13]]/$Z$2</f>
        <v>0.18440779610194902</v>
      </c>
      <c r="AM251">
        <f>timeDistribution[[#This Row],[Column14]]/$Z$2</f>
        <v>0.14842578710644677</v>
      </c>
      <c r="AN251">
        <f>timeDistribution[[#This Row],[Column15]]/$Z$2</f>
        <v>0.10644677661169415</v>
      </c>
      <c r="AO251">
        <f>timeDistribution[[#This Row],[Column16]]/$Z$2</f>
        <v>0.16491754122938532</v>
      </c>
      <c r="AP251">
        <f>timeDistribution[[#This Row],[Column17]]/$Z$2</f>
        <v>0.12743628185907047</v>
      </c>
      <c r="AQ251">
        <f>timeDistribution[[#This Row],[Column18]]/$Z$2</f>
        <v>0.11394302848575712</v>
      </c>
      <c r="AR251">
        <f>timeDistribution[[#This Row],[Column19]]/$Z$2</f>
        <v>8.2458770614692659E-2</v>
      </c>
      <c r="AS251">
        <f>timeDistribution[[#This Row],[Column20]]/$Z$2</f>
        <v>0.1199400299850075</v>
      </c>
      <c r="AT251">
        <f>timeDistribution[[#This Row],[Column21]]/$Z$2</f>
        <v>8.2458770614692659E-2</v>
      </c>
      <c r="AU251">
        <f>timeDistribution[[#This Row],[Column22]]/$Z$2</f>
        <v>7.3463268365817097E-2</v>
      </c>
      <c r="AV251">
        <f>timeDistribution[[#This Row],[Column23]]/$Z$2</f>
        <v>0.10494752623688156</v>
      </c>
      <c r="AW251">
        <f>timeDistribution[[#This Row],[Column24]]/$Z$2</f>
        <v>4.0479760119940027E-2</v>
      </c>
    </row>
    <row r="252" spans="1:49" x14ac:dyDescent="0.3">
      <c r="A252" s="1" t="s">
        <v>275</v>
      </c>
      <c r="B252" s="1">
        <v>113</v>
      </c>
      <c r="C252" s="1">
        <v>136</v>
      </c>
      <c r="D252" s="1">
        <v>109</v>
      </c>
      <c r="E252" s="1">
        <v>122</v>
      </c>
      <c r="F252" s="1">
        <v>40</v>
      </c>
      <c r="G252" s="1">
        <v>53</v>
      </c>
      <c r="H252" s="1">
        <v>86</v>
      </c>
      <c r="I252" s="1">
        <v>107</v>
      </c>
      <c r="J252" s="1">
        <v>176</v>
      </c>
      <c r="K252" s="1">
        <v>140</v>
      </c>
      <c r="L252" s="1">
        <v>140</v>
      </c>
      <c r="M252" s="1">
        <v>137</v>
      </c>
      <c r="N252" s="1">
        <v>89</v>
      </c>
      <c r="O252" s="1">
        <v>73</v>
      </c>
      <c r="P252" s="1">
        <v>130</v>
      </c>
      <c r="Q252" s="1">
        <v>68</v>
      </c>
      <c r="R252" s="1">
        <v>85</v>
      </c>
      <c r="S252" s="1">
        <v>83</v>
      </c>
      <c r="T252" s="1">
        <v>70</v>
      </c>
      <c r="U252" s="1">
        <v>54</v>
      </c>
      <c r="V252" s="1">
        <v>52</v>
      </c>
      <c r="W252" s="1">
        <v>53</v>
      </c>
      <c r="X252" s="1">
        <v>39</v>
      </c>
      <c r="Y252" s="1">
        <v>26</v>
      </c>
      <c r="Z252">
        <f>SUM(timeDistribution[[#This Row],[Column2]:[Column25]])</f>
        <v>2181</v>
      </c>
      <c r="AA252">
        <f>timeDistribution[[#This Row],[Column2]]/$Z$2</f>
        <v>0.16941529235382308</v>
      </c>
      <c r="AB252">
        <f>timeDistribution[[#This Row],[Column3]]/$Z$2</f>
        <v>0.20389805097451275</v>
      </c>
      <c r="AC252">
        <f>timeDistribution[[#This Row],[Column4]]/$Z$2</f>
        <v>0.16341829085457271</v>
      </c>
      <c r="AD252">
        <f>timeDistribution[[#This Row],[Column5]]/$Z$2</f>
        <v>0.18290854572713644</v>
      </c>
      <c r="AE252">
        <f>timeDistribution[[#This Row],[Column6]]/$Z$2</f>
        <v>5.9970014992503748E-2</v>
      </c>
      <c r="AF252">
        <f>timeDistribution[[#This Row],[Column7]]/$Z$2</f>
        <v>7.9460269865067462E-2</v>
      </c>
      <c r="AG252">
        <f>timeDistribution[[#This Row],[Column8]]/$Z$2</f>
        <v>0.12893553223388307</v>
      </c>
      <c r="AH252">
        <f>timeDistribution[[#This Row],[Column9]]/$Z$2</f>
        <v>0.16041979010494753</v>
      </c>
      <c r="AI252">
        <f>timeDistribution[[#This Row],[Column10]]/$Z$2</f>
        <v>0.26386806596701651</v>
      </c>
      <c r="AJ252">
        <f>timeDistribution[[#This Row],[Column11]]/$Z$2</f>
        <v>0.20989505247376311</v>
      </c>
      <c r="AK252">
        <f>timeDistribution[[#This Row],[Column12]]/$Z$2</f>
        <v>0.20989505247376311</v>
      </c>
      <c r="AL252">
        <f>timeDistribution[[#This Row],[Column13]]/$Z$2</f>
        <v>0.20539730134932535</v>
      </c>
      <c r="AM252">
        <f>timeDistribution[[#This Row],[Column14]]/$Z$2</f>
        <v>0.13343328335832083</v>
      </c>
      <c r="AN252">
        <f>timeDistribution[[#This Row],[Column15]]/$Z$2</f>
        <v>0.10944527736131934</v>
      </c>
      <c r="AO252">
        <f>timeDistribution[[#This Row],[Column16]]/$Z$2</f>
        <v>0.19490254872563717</v>
      </c>
      <c r="AP252">
        <f>timeDistribution[[#This Row],[Column17]]/$Z$2</f>
        <v>0.10194902548725637</v>
      </c>
      <c r="AQ252">
        <f>timeDistribution[[#This Row],[Column18]]/$Z$2</f>
        <v>0.12743628185907047</v>
      </c>
      <c r="AR252">
        <f>timeDistribution[[#This Row],[Column19]]/$Z$2</f>
        <v>0.12443778110944528</v>
      </c>
      <c r="AS252">
        <f>timeDistribution[[#This Row],[Column20]]/$Z$2</f>
        <v>0.10494752623688156</v>
      </c>
      <c r="AT252">
        <f>timeDistribution[[#This Row],[Column21]]/$Z$2</f>
        <v>8.0959520239880053E-2</v>
      </c>
      <c r="AU252">
        <f>timeDistribution[[#This Row],[Column22]]/$Z$2</f>
        <v>7.7961019490254871E-2</v>
      </c>
      <c r="AV252">
        <f>timeDistribution[[#This Row],[Column23]]/$Z$2</f>
        <v>7.9460269865067462E-2</v>
      </c>
      <c r="AW252">
        <f>timeDistribution[[#This Row],[Column24]]/$Z$2</f>
        <v>5.8470764617691157E-2</v>
      </c>
    </row>
    <row r="253" spans="1:49" x14ac:dyDescent="0.3">
      <c r="A253" s="1" t="s">
        <v>276</v>
      </c>
      <c r="B253" s="1">
        <v>143</v>
      </c>
      <c r="C253" s="1">
        <v>128</v>
      </c>
      <c r="D253" s="1">
        <v>98</v>
      </c>
      <c r="E253" s="1">
        <v>125</v>
      </c>
      <c r="F253" s="1">
        <v>88</v>
      </c>
      <c r="G253" s="1">
        <v>49</v>
      </c>
      <c r="H253" s="1">
        <v>51</v>
      </c>
      <c r="I253" s="1">
        <v>169</v>
      </c>
      <c r="J253" s="1">
        <v>142</v>
      </c>
      <c r="K253" s="1">
        <v>131</v>
      </c>
      <c r="L253" s="1">
        <v>154</v>
      </c>
      <c r="M253" s="1">
        <v>106</v>
      </c>
      <c r="N253" s="1">
        <v>85</v>
      </c>
      <c r="O253" s="1">
        <v>80</v>
      </c>
      <c r="P253" s="1">
        <v>100</v>
      </c>
      <c r="Q253" s="1">
        <v>95</v>
      </c>
      <c r="R253" s="1">
        <v>74</v>
      </c>
      <c r="S253" s="1">
        <v>57</v>
      </c>
      <c r="T253" s="1">
        <v>87</v>
      </c>
      <c r="U253" s="1">
        <v>57</v>
      </c>
      <c r="V253" s="1">
        <v>73</v>
      </c>
      <c r="W253" s="1">
        <v>31</v>
      </c>
      <c r="X253" s="1">
        <v>38</v>
      </c>
      <c r="Y253" s="1">
        <v>61</v>
      </c>
      <c r="Z253">
        <f>SUM(timeDistribution[[#This Row],[Column2]:[Column25]])</f>
        <v>2222</v>
      </c>
      <c r="AA253">
        <f>timeDistribution[[#This Row],[Column2]]/$Z$2</f>
        <v>0.2143928035982009</v>
      </c>
      <c r="AB253">
        <f>timeDistribution[[#This Row],[Column3]]/$Z$2</f>
        <v>0.19190404797601199</v>
      </c>
      <c r="AC253">
        <f>timeDistribution[[#This Row],[Column4]]/$Z$2</f>
        <v>0.14692653673163419</v>
      </c>
      <c r="AD253">
        <f>timeDistribution[[#This Row],[Column5]]/$Z$2</f>
        <v>0.1874062968515742</v>
      </c>
      <c r="AE253">
        <f>timeDistribution[[#This Row],[Column6]]/$Z$2</f>
        <v>0.13193403298350825</v>
      </c>
      <c r="AF253">
        <f>timeDistribution[[#This Row],[Column7]]/$Z$2</f>
        <v>7.3463268365817097E-2</v>
      </c>
      <c r="AG253">
        <f>timeDistribution[[#This Row],[Column8]]/$Z$2</f>
        <v>7.646176911544228E-2</v>
      </c>
      <c r="AH253">
        <f>timeDistribution[[#This Row],[Column9]]/$Z$2</f>
        <v>0.25337331334332835</v>
      </c>
      <c r="AI253">
        <f>timeDistribution[[#This Row],[Column10]]/$Z$2</f>
        <v>0.21289355322338829</v>
      </c>
      <c r="AJ253">
        <f>timeDistribution[[#This Row],[Column11]]/$Z$2</f>
        <v>0.19640179910044978</v>
      </c>
      <c r="AK253">
        <f>timeDistribution[[#This Row],[Column12]]/$Z$2</f>
        <v>0.23088455772113944</v>
      </c>
      <c r="AL253">
        <f>timeDistribution[[#This Row],[Column13]]/$Z$2</f>
        <v>0.15892053973013492</v>
      </c>
      <c r="AM253">
        <f>timeDistribution[[#This Row],[Column14]]/$Z$2</f>
        <v>0.12743628185907047</v>
      </c>
      <c r="AN253">
        <f>timeDistribution[[#This Row],[Column15]]/$Z$2</f>
        <v>0.1199400299850075</v>
      </c>
      <c r="AO253">
        <f>timeDistribution[[#This Row],[Column16]]/$Z$2</f>
        <v>0.14992503748125938</v>
      </c>
      <c r="AP253">
        <f>timeDistribution[[#This Row],[Column17]]/$Z$2</f>
        <v>0.14242878560719641</v>
      </c>
      <c r="AQ253">
        <f>timeDistribution[[#This Row],[Column18]]/$Z$2</f>
        <v>0.11094452773613193</v>
      </c>
      <c r="AR253">
        <f>timeDistribution[[#This Row],[Column19]]/$Z$2</f>
        <v>8.5457271364317841E-2</v>
      </c>
      <c r="AS253">
        <f>timeDistribution[[#This Row],[Column20]]/$Z$2</f>
        <v>0.13043478260869565</v>
      </c>
      <c r="AT253">
        <f>timeDistribution[[#This Row],[Column21]]/$Z$2</f>
        <v>8.5457271364317841E-2</v>
      </c>
      <c r="AU253">
        <f>timeDistribution[[#This Row],[Column22]]/$Z$2</f>
        <v>0.10944527736131934</v>
      </c>
      <c r="AV253">
        <f>timeDistribution[[#This Row],[Column23]]/$Z$2</f>
        <v>4.6476761619190406E-2</v>
      </c>
      <c r="AW253">
        <f>timeDistribution[[#This Row],[Column24]]/$Z$2</f>
        <v>5.6971514242878558E-2</v>
      </c>
    </row>
    <row r="254" spans="1:49" x14ac:dyDescent="0.3">
      <c r="A254" s="1" t="s">
        <v>277</v>
      </c>
      <c r="B254" s="1">
        <v>112</v>
      </c>
      <c r="C254" s="1">
        <v>86</v>
      </c>
      <c r="D254" s="1">
        <v>74</v>
      </c>
      <c r="E254" s="1">
        <v>128</v>
      </c>
      <c r="F254" s="1">
        <v>46</v>
      </c>
      <c r="G254" s="1">
        <v>71</v>
      </c>
      <c r="H254" s="1">
        <v>63</v>
      </c>
      <c r="I254" s="1">
        <v>70</v>
      </c>
      <c r="J254" s="1">
        <v>143</v>
      </c>
      <c r="K254" s="1">
        <v>103</v>
      </c>
      <c r="L254" s="1">
        <v>127</v>
      </c>
      <c r="M254" s="1">
        <v>93</v>
      </c>
      <c r="N254" s="1">
        <v>104</v>
      </c>
      <c r="O254" s="1">
        <v>65</v>
      </c>
      <c r="P254" s="1">
        <v>72</v>
      </c>
      <c r="Q254" s="1">
        <v>91</v>
      </c>
      <c r="R254" s="1">
        <v>63</v>
      </c>
      <c r="S254" s="1">
        <v>50</v>
      </c>
      <c r="T254" s="1">
        <v>68</v>
      </c>
      <c r="U254" s="1">
        <v>42</v>
      </c>
      <c r="V254" s="1">
        <v>54</v>
      </c>
      <c r="W254" s="1">
        <v>32</v>
      </c>
      <c r="X254" s="1">
        <v>24</v>
      </c>
      <c r="Y254" s="1">
        <v>18</v>
      </c>
      <c r="Z254">
        <f>SUM(timeDistribution[[#This Row],[Column2]:[Column25]])</f>
        <v>1799</v>
      </c>
      <c r="AA254">
        <f>timeDistribution[[#This Row],[Column2]]/$Z$2</f>
        <v>0.1679160419790105</v>
      </c>
      <c r="AB254">
        <f>timeDistribution[[#This Row],[Column3]]/$Z$2</f>
        <v>0.12893553223388307</v>
      </c>
      <c r="AC254">
        <f>timeDistribution[[#This Row],[Column4]]/$Z$2</f>
        <v>0.11094452773613193</v>
      </c>
      <c r="AD254">
        <f>timeDistribution[[#This Row],[Column5]]/$Z$2</f>
        <v>0.19190404797601199</v>
      </c>
      <c r="AE254">
        <f>timeDistribution[[#This Row],[Column6]]/$Z$2</f>
        <v>6.8965517241379309E-2</v>
      </c>
      <c r="AF254">
        <f>timeDistribution[[#This Row],[Column7]]/$Z$2</f>
        <v>0.10644677661169415</v>
      </c>
      <c r="AG254">
        <f>timeDistribution[[#This Row],[Column8]]/$Z$2</f>
        <v>9.4452773613193403E-2</v>
      </c>
      <c r="AH254">
        <f>timeDistribution[[#This Row],[Column9]]/$Z$2</f>
        <v>0.10494752623688156</v>
      </c>
      <c r="AI254">
        <f>timeDistribution[[#This Row],[Column10]]/$Z$2</f>
        <v>0.2143928035982009</v>
      </c>
      <c r="AJ254">
        <f>timeDistribution[[#This Row],[Column11]]/$Z$2</f>
        <v>0.15442278860569716</v>
      </c>
      <c r="AK254">
        <f>timeDistribution[[#This Row],[Column12]]/$Z$2</f>
        <v>0.19040479760119941</v>
      </c>
      <c r="AL254">
        <f>timeDistribution[[#This Row],[Column13]]/$Z$2</f>
        <v>0.13943028485757122</v>
      </c>
      <c r="AM254">
        <f>timeDistribution[[#This Row],[Column14]]/$Z$2</f>
        <v>0.15592203898050974</v>
      </c>
      <c r="AN254">
        <f>timeDistribution[[#This Row],[Column15]]/$Z$2</f>
        <v>9.7451274362818585E-2</v>
      </c>
      <c r="AO254">
        <f>timeDistribution[[#This Row],[Column16]]/$Z$2</f>
        <v>0.10794602698650675</v>
      </c>
      <c r="AP254">
        <f>timeDistribution[[#This Row],[Column17]]/$Z$2</f>
        <v>0.13643178410794601</v>
      </c>
      <c r="AQ254">
        <f>timeDistribution[[#This Row],[Column18]]/$Z$2</f>
        <v>9.4452773613193403E-2</v>
      </c>
      <c r="AR254">
        <f>timeDistribution[[#This Row],[Column19]]/$Z$2</f>
        <v>7.4962518740629688E-2</v>
      </c>
      <c r="AS254">
        <f>timeDistribution[[#This Row],[Column20]]/$Z$2</f>
        <v>0.10194902548725637</v>
      </c>
      <c r="AT254">
        <f>timeDistribution[[#This Row],[Column21]]/$Z$2</f>
        <v>6.296851574212893E-2</v>
      </c>
      <c r="AU254">
        <f>timeDistribution[[#This Row],[Column22]]/$Z$2</f>
        <v>8.0959520239880053E-2</v>
      </c>
      <c r="AV254">
        <f>timeDistribution[[#This Row],[Column23]]/$Z$2</f>
        <v>4.7976011994002997E-2</v>
      </c>
      <c r="AW254">
        <f>timeDistribution[[#This Row],[Column24]]/$Z$2</f>
        <v>3.5982008995502246E-2</v>
      </c>
    </row>
    <row r="255" spans="1:49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AA255">
        <f>timeDistribution[[#This Row],[Column2]]/$Z$2</f>
        <v>0</v>
      </c>
      <c r="AB255">
        <f>timeDistribution[[#This Row],[Column3]]/$Z$2</f>
        <v>0</v>
      </c>
      <c r="AC255">
        <f>timeDistribution[[#This Row],[Column4]]/$Z$2</f>
        <v>0</v>
      </c>
      <c r="AD255">
        <f>timeDistribution[[#This Row],[Column5]]/$Z$2</f>
        <v>0</v>
      </c>
      <c r="AE255">
        <f>timeDistribution[[#This Row],[Column6]]/$Z$2</f>
        <v>0</v>
      </c>
      <c r="AF255">
        <f>timeDistribution[[#This Row],[Column7]]/$Z$2</f>
        <v>0</v>
      </c>
      <c r="AG255">
        <f>timeDistribution[[#This Row],[Column8]]/$Z$2</f>
        <v>0</v>
      </c>
      <c r="AH255">
        <f>timeDistribution[[#This Row],[Column9]]/$Z$2</f>
        <v>0</v>
      </c>
      <c r="AI255">
        <f>timeDistribution[[#This Row],[Column10]]/$Z$2</f>
        <v>0</v>
      </c>
      <c r="AJ255">
        <f>timeDistribution[[#This Row],[Column11]]/$Z$2</f>
        <v>0</v>
      </c>
      <c r="AK255">
        <f>timeDistribution[[#This Row],[Column12]]/$Z$2</f>
        <v>0</v>
      </c>
      <c r="AL255">
        <f>timeDistribution[[#This Row],[Column13]]/$Z$2</f>
        <v>0</v>
      </c>
      <c r="AM255">
        <f>timeDistribution[[#This Row],[Column14]]/$Z$2</f>
        <v>0</v>
      </c>
      <c r="AN255">
        <f>timeDistribution[[#This Row],[Column15]]/$Z$2</f>
        <v>0</v>
      </c>
      <c r="AO255">
        <f>timeDistribution[[#This Row],[Column16]]/$Z$2</f>
        <v>0</v>
      </c>
      <c r="AP255">
        <f>timeDistribution[[#This Row],[Column17]]/$Z$2</f>
        <v>0</v>
      </c>
      <c r="AQ255">
        <f>timeDistribution[[#This Row],[Column18]]/$Z$2</f>
        <v>0</v>
      </c>
      <c r="AR255">
        <f>timeDistribution[[#This Row],[Column19]]/$Z$2</f>
        <v>0</v>
      </c>
      <c r="AS255">
        <f>timeDistribution[[#This Row],[Column20]]/$Z$2</f>
        <v>0</v>
      </c>
      <c r="AT255">
        <f>timeDistribution[[#This Row],[Column21]]/$Z$2</f>
        <v>0</v>
      </c>
      <c r="AU255">
        <f>timeDistribution[[#This Row],[Column22]]/$Z$2</f>
        <v>0</v>
      </c>
      <c r="AV255">
        <f>timeDistribution[[#This Row],[Column23]]/$Z$2</f>
        <v>0</v>
      </c>
      <c r="AW255">
        <f>timeDistribution[[#This Row],[Column24]]/$Z$2</f>
        <v>0</v>
      </c>
    </row>
    <row r="256" spans="1:49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AA256">
        <f>timeDistribution[[#This Row],[Column2]]/$Z$2</f>
        <v>0</v>
      </c>
      <c r="AB256">
        <f>timeDistribution[[#This Row],[Column3]]/$Z$2</f>
        <v>0</v>
      </c>
      <c r="AC256">
        <f>timeDistribution[[#This Row],[Column4]]/$Z$2</f>
        <v>0</v>
      </c>
      <c r="AD256">
        <f>timeDistribution[[#This Row],[Column5]]/$Z$2</f>
        <v>0</v>
      </c>
      <c r="AE256">
        <f>timeDistribution[[#This Row],[Column6]]/$Z$2</f>
        <v>0</v>
      </c>
      <c r="AF256">
        <f>timeDistribution[[#This Row],[Column7]]/$Z$2</f>
        <v>0</v>
      </c>
      <c r="AG256">
        <f>timeDistribution[[#This Row],[Column8]]/$Z$2</f>
        <v>0</v>
      </c>
      <c r="AH256">
        <f>timeDistribution[[#This Row],[Column9]]/$Z$2</f>
        <v>0</v>
      </c>
      <c r="AI256">
        <f>timeDistribution[[#This Row],[Column10]]/$Z$2</f>
        <v>0</v>
      </c>
      <c r="AJ256">
        <f>timeDistribution[[#This Row],[Column11]]/$Z$2</f>
        <v>0</v>
      </c>
      <c r="AK256">
        <f>timeDistribution[[#This Row],[Column12]]/$Z$2</f>
        <v>0</v>
      </c>
      <c r="AL256">
        <f>timeDistribution[[#This Row],[Column13]]/$Z$2</f>
        <v>0</v>
      </c>
      <c r="AM256">
        <f>timeDistribution[[#This Row],[Column14]]/$Z$2</f>
        <v>0</v>
      </c>
      <c r="AN256">
        <f>timeDistribution[[#This Row],[Column15]]/$Z$2</f>
        <v>0</v>
      </c>
      <c r="AO256">
        <f>timeDistribution[[#This Row],[Column16]]/$Z$2</f>
        <v>0</v>
      </c>
      <c r="AP256">
        <f>timeDistribution[[#This Row],[Column17]]/$Z$2</f>
        <v>0</v>
      </c>
      <c r="AQ256">
        <f>timeDistribution[[#This Row],[Column18]]/$Z$2</f>
        <v>0</v>
      </c>
      <c r="AR256">
        <f>timeDistribution[[#This Row],[Column19]]/$Z$2</f>
        <v>0</v>
      </c>
      <c r="AS256">
        <f>timeDistribution[[#This Row],[Column20]]/$Z$2</f>
        <v>0</v>
      </c>
      <c r="AT256">
        <f>timeDistribution[[#This Row],[Column21]]/$Z$2</f>
        <v>0</v>
      </c>
      <c r="AU256">
        <f>timeDistribution[[#This Row],[Column22]]/$Z$2</f>
        <v>0</v>
      </c>
      <c r="AV256">
        <f>timeDistribution[[#This Row],[Column23]]/$Z$2</f>
        <v>0</v>
      </c>
      <c r="AW256">
        <f>timeDistribution[[#This Row],[Column24]]/$Z$2</f>
        <v>0</v>
      </c>
    </row>
    <row r="257" spans="1:49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AA257">
        <f>timeDistribution[[#This Row],[Column2]]/$Z$2</f>
        <v>0</v>
      </c>
      <c r="AB257">
        <f>timeDistribution[[#This Row],[Column3]]/$Z$2</f>
        <v>0</v>
      </c>
      <c r="AC257">
        <f>timeDistribution[[#This Row],[Column4]]/$Z$2</f>
        <v>0</v>
      </c>
      <c r="AD257">
        <f>timeDistribution[[#This Row],[Column5]]/$Z$2</f>
        <v>0</v>
      </c>
      <c r="AE257">
        <f>timeDistribution[[#This Row],[Column6]]/$Z$2</f>
        <v>0</v>
      </c>
      <c r="AF257">
        <f>timeDistribution[[#This Row],[Column7]]/$Z$2</f>
        <v>0</v>
      </c>
      <c r="AG257">
        <f>timeDistribution[[#This Row],[Column8]]/$Z$2</f>
        <v>0</v>
      </c>
      <c r="AH257">
        <f>timeDistribution[[#This Row],[Column9]]/$Z$2</f>
        <v>0</v>
      </c>
      <c r="AI257">
        <f>timeDistribution[[#This Row],[Column10]]/$Z$2</f>
        <v>0</v>
      </c>
      <c r="AJ257">
        <f>timeDistribution[[#This Row],[Column11]]/$Z$2</f>
        <v>0</v>
      </c>
      <c r="AK257">
        <f>timeDistribution[[#This Row],[Column12]]/$Z$2</f>
        <v>0</v>
      </c>
      <c r="AL257">
        <f>timeDistribution[[#This Row],[Column13]]/$Z$2</f>
        <v>0</v>
      </c>
      <c r="AM257">
        <f>timeDistribution[[#This Row],[Column14]]/$Z$2</f>
        <v>0</v>
      </c>
      <c r="AN257">
        <f>timeDistribution[[#This Row],[Column15]]/$Z$2</f>
        <v>0</v>
      </c>
      <c r="AO257">
        <f>timeDistribution[[#This Row],[Column16]]/$Z$2</f>
        <v>0</v>
      </c>
      <c r="AP257">
        <f>timeDistribution[[#This Row],[Column17]]/$Z$2</f>
        <v>0</v>
      </c>
      <c r="AQ257">
        <f>timeDistribution[[#This Row],[Column18]]/$Z$2</f>
        <v>0</v>
      </c>
      <c r="AR257">
        <f>timeDistribution[[#This Row],[Column19]]/$Z$2</f>
        <v>0</v>
      </c>
      <c r="AS257">
        <f>timeDistribution[[#This Row],[Column20]]/$Z$2</f>
        <v>0</v>
      </c>
      <c r="AT257">
        <f>timeDistribution[[#This Row],[Column21]]/$Z$2</f>
        <v>0</v>
      </c>
      <c r="AU257">
        <f>timeDistribution[[#This Row],[Column22]]/$Z$2</f>
        <v>0</v>
      </c>
      <c r="AV257">
        <f>timeDistribution[[#This Row],[Column23]]/$Z$2</f>
        <v>0</v>
      </c>
      <c r="AW257">
        <f>timeDistribution[[#This Row],[Column24]]/$Z$2</f>
        <v>0</v>
      </c>
    </row>
    <row r="258" spans="1:49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AA258">
        <f>timeDistribution[[#This Row],[Column2]]/$Z$2</f>
        <v>0</v>
      </c>
      <c r="AB258">
        <f>timeDistribution[[#This Row],[Column3]]/$Z$2</f>
        <v>0</v>
      </c>
      <c r="AC258">
        <f>timeDistribution[[#This Row],[Column4]]/$Z$2</f>
        <v>0</v>
      </c>
      <c r="AD258">
        <f>timeDistribution[[#This Row],[Column5]]/$Z$2</f>
        <v>0</v>
      </c>
      <c r="AE258">
        <f>timeDistribution[[#This Row],[Column6]]/$Z$2</f>
        <v>0</v>
      </c>
      <c r="AF258">
        <f>timeDistribution[[#This Row],[Column7]]/$Z$2</f>
        <v>0</v>
      </c>
      <c r="AG258">
        <f>timeDistribution[[#This Row],[Column8]]/$Z$2</f>
        <v>0</v>
      </c>
      <c r="AH258">
        <f>timeDistribution[[#This Row],[Column9]]/$Z$2</f>
        <v>0</v>
      </c>
      <c r="AI258">
        <f>timeDistribution[[#This Row],[Column10]]/$Z$2</f>
        <v>0</v>
      </c>
      <c r="AJ258">
        <f>timeDistribution[[#This Row],[Column11]]/$Z$2</f>
        <v>0</v>
      </c>
      <c r="AK258">
        <f>timeDistribution[[#This Row],[Column12]]/$Z$2</f>
        <v>0</v>
      </c>
      <c r="AL258">
        <f>timeDistribution[[#This Row],[Column13]]/$Z$2</f>
        <v>0</v>
      </c>
      <c r="AM258">
        <f>timeDistribution[[#This Row],[Column14]]/$Z$2</f>
        <v>0</v>
      </c>
      <c r="AN258">
        <f>timeDistribution[[#This Row],[Column15]]/$Z$2</f>
        <v>0</v>
      </c>
      <c r="AO258">
        <f>timeDistribution[[#This Row],[Column16]]/$Z$2</f>
        <v>0</v>
      </c>
      <c r="AP258">
        <f>timeDistribution[[#This Row],[Column17]]/$Z$2</f>
        <v>0</v>
      </c>
      <c r="AQ258">
        <f>timeDistribution[[#This Row],[Column18]]/$Z$2</f>
        <v>0</v>
      </c>
      <c r="AR258">
        <f>timeDistribution[[#This Row],[Column19]]/$Z$2</f>
        <v>0</v>
      </c>
      <c r="AS258">
        <f>timeDistribution[[#This Row],[Column20]]/$Z$2</f>
        <v>0</v>
      </c>
      <c r="AT258">
        <f>timeDistribution[[#This Row],[Column21]]/$Z$2</f>
        <v>0</v>
      </c>
      <c r="AU258">
        <f>timeDistribution[[#This Row],[Column22]]/$Z$2</f>
        <v>0</v>
      </c>
      <c r="AV258">
        <f>timeDistribution[[#This Row],[Column23]]/$Z$2</f>
        <v>0</v>
      </c>
      <c r="AW258">
        <f>timeDistribution[[#This Row],[Column24]]/$Z$2</f>
        <v>0</v>
      </c>
    </row>
    <row r="259" spans="1:49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AA259">
        <f>timeDistribution[[#This Row],[Column2]]/$Z$2</f>
        <v>0</v>
      </c>
      <c r="AB259">
        <f>timeDistribution[[#This Row],[Column3]]/$Z$2</f>
        <v>0</v>
      </c>
      <c r="AC259">
        <f>timeDistribution[[#This Row],[Column4]]/$Z$2</f>
        <v>0</v>
      </c>
      <c r="AD259">
        <f>timeDistribution[[#This Row],[Column5]]/$Z$2</f>
        <v>0</v>
      </c>
      <c r="AE259">
        <f>timeDistribution[[#This Row],[Column6]]/$Z$2</f>
        <v>0</v>
      </c>
      <c r="AF259">
        <f>timeDistribution[[#This Row],[Column7]]/$Z$2</f>
        <v>0</v>
      </c>
      <c r="AG259">
        <f>timeDistribution[[#This Row],[Column8]]/$Z$2</f>
        <v>0</v>
      </c>
      <c r="AH259">
        <f>timeDistribution[[#This Row],[Column9]]/$Z$2</f>
        <v>0</v>
      </c>
      <c r="AI259">
        <f>timeDistribution[[#This Row],[Column10]]/$Z$2</f>
        <v>0</v>
      </c>
      <c r="AJ259">
        <f>timeDistribution[[#This Row],[Column11]]/$Z$2</f>
        <v>0</v>
      </c>
      <c r="AK259">
        <f>timeDistribution[[#This Row],[Column12]]/$Z$2</f>
        <v>0</v>
      </c>
      <c r="AL259">
        <f>timeDistribution[[#This Row],[Column13]]/$Z$2</f>
        <v>0</v>
      </c>
      <c r="AM259">
        <f>timeDistribution[[#This Row],[Column14]]/$Z$2</f>
        <v>0</v>
      </c>
      <c r="AN259">
        <f>timeDistribution[[#This Row],[Column15]]/$Z$2</f>
        <v>0</v>
      </c>
      <c r="AO259">
        <f>timeDistribution[[#This Row],[Column16]]/$Z$2</f>
        <v>0</v>
      </c>
      <c r="AP259">
        <f>timeDistribution[[#This Row],[Column17]]/$Z$2</f>
        <v>0</v>
      </c>
      <c r="AQ259">
        <f>timeDistribution[[#This Row],[Column18]]/$Z$2</f>
        <v>0</v>
      </c>
      <c r="AR259">
        <f>timeDistribution[[#This Row],[Column19]]/$Z$2</f>
        <v>0</v>
      </c>
      <c r="AS259">
        <f>timeDistribution[[#This Row],[Column20]]/$Z$2</f>
        <v>0</v>
      </c>
      <c r="AT259">
        <f>timeDistribution[[#This Row],[Column21]]/$Z$2</f>
        <v>0</v>
      </c>
      <c r="AU259">
        <f>timeDistribution[[#This Row],[Column22]]/$Z$2</f>
        <v>0</v>
      </c>
      <c r="AV259">
        <f>timeDistribution[[#This Row],[Column23]]/$Z$2</f>
        <v>0</v>
      </c>
      <c r="AW259">
        <f>timeDistribution[[#This Row],[Column24]]/$Z$2</f>
        <v>0</v>
      </c>
    </row>
    <row r="260" spans="1:49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AA260">
        <f>timeDistribution[[#This Row],[Column2]]/$Z$2</f>
        <v>0</v>
      </c>
      <c r="AB260">
        <f>timeDistribution[[#This Row],[Column3]]/$Z$2</f>
        <v>0</v>
      </c>
      <c r="AC260">
        <f>timeDistribution[[#This Row],[Column4]]/$Z$2</f>
        <v>0</v>
      </c>
      <c r="AD260">
        <f>timeDistribution[[#This Row],[Column5]]/$Z$2</f>
        <v>0</v>
      </c>
      <c r="AE260">
        <f>timeDistribution[[#This Row],[Column6]]/$Z$2</f>
        <v>0</v>
      </c>
      <c r="AF260">
        <f>timeDistribution[[#This Row],[Column7]]/$Z$2</f>
        <v>0</v>
      </c>
      <c r="AG260">
        <f>timeDistribution[[#This Row],[Column8]]/$Z$2</f>
        <v>0</v>
      </c>
      <c r="AH260">
        <f>timeDistribution[[#This Row],[Column9]]/$Z$2</f>
        <v>0</v>
      </c>
      <c r="AI260">
        <f>timeDistribution[[#This Row],[Column10]]/$Z$2</f>
        <v>0</v>
      </c>
      <c r="AJ260">
        <f>timeDistribution[[#This Row],[Column11]]/$Z$2</f>
        <v>0</v>
      </c>
      <c r="AK260">
        <f>timeDistribution[[#This Row],[Column12]]/$Z$2</f>
        <v>0</v>
      </c>
      <c r="AL260">
        <f>timeDistribution[[#This Row],[Column13]]/$Z$2</f>
        <v>0</v>
      </c>
      <c r="AM260">
        <f>timeDistribution[[#This Row],[Column14]]/$Z$2</f>
        <v>0</v>
      </c>
      <c r="AN260">
        <f>timeDistribution[[#This Row],[Column15]]/$Z$2</f>
        <v>0</v>
      </c>
      <c r="AO260">
        <f>timeDistribution[[#This Row],[Column16]]/$Z$2</f>
        <v>0</v>
      </c>
      <c r="AP260">
        <f>timeDistribution[[#This Row],[Column17]]/$Z$2</f>
        <v>0</v>
      </c>
      <c r="AQ260">
        <f>timeDistribution[[#This Row],[Column18]]/$Z$2</f>
        <v>0</v>
      </c>
      <c r="AR260">
        <f>timeDistribution[[#This Row],[Column19]]/$Z$2</f>
        <v>0</v>
      </c>
      <c r="AS260">
        <f>timeDistribution[[#This Row],[Column20]]/$Z$2</f>
        <v>0</v>
      </c>
      <c r="AT260">
        <f>timeDistribution[[#This Row],[Column21]]/$Z$2</f>
        <v>0</v>
      </c>
      <c r="AU260">
        <f>timeDistribution[[#This Row],[Column22]]/$Z$2</f>
        <v>0</v>
      </c>
      <c r="AV260">
        <f>timeDistribution[[#This Row],[Column23]]/$Z$2</f>
        <v>0</v>
      </c>
      <c r="AW260">
        <f>timeDistribution[[#This Row],[Column24]]/$Z$2</f>
        <v>0</v>
      </c>
    </row>
    <row r="261" spans="1:49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AA261">
        <f>timeDistribution[[#This Row],[Column2]]/$Z$2</f>
        <v>0</v>
      </c>
      <c r="AB261">
        <f>timeDistribution[[#This Row],[Column3]]/$Z$2</f>
        <v>0</v>
      </c>
      <c r="AC261">
        <f>timeDistribution[[#This Row],[Column4]]/$Z$2</f>
        <v>0</v>
      </c>
      <c r="AD261">
        <f>timeDistribution[[#This Row],[Column5]]/$Z$2</f>
        <v>0</v>
      </c>
      <c r="AE261">
        <f>timeDistribution[[#This Row],[Column6]]/$Z$2</f>
        <v>0</v>
      </c>
      <c r="AF261">
        <f>timeDistribution[[#This Row],[Column7]]/$Z$2</f>
        <v>0</v>
      </c>
      <c r="AG261">
        <f>timeDistribution[[#This Row],[Column8]]/$Z$2</f>
        <v>0</v>
      </c>
      <c r="AH261">
        <f>timeDistribution[[#This Row],[Column9]]/$Z$2</f>
        <v>0</v>
      </c>
      <c r="AI261">
        <f>timeDistribution[[#This Row],[Column10]]/$Z$2</f>
        <v>0</v>
      </c>
      <c r="AJ261">
        <f>timeDistribution[[#This Row],[Column11]]/$Z$2</f>
        <v>0</v>
      </c>
      <c r="AK261">
        <f>timeDistribution[[#This Row],[Column12]]/$Z$2</f>
        <v>0</v>
      </c>
      <c r="AL261">
        <f>timeDistribution[[#This Row],[Column13]]/$Z$2</f>
        <v>0</v>
      </c>
      <c r="AM261">
        <f>timeDistribution[[#This Row],[Column14]]/$Z$2</f>
        <v>0</v>
      </c>
      <c r="AN261">
        <f>timeDistribution[[#This Row],[Column15]]/$Z$2</f>
        <v>0</v>
      </c>
      <c r="AO261">
        <f>timeDistribution[[#This Row],[Column16]]/$Z$2</f>
        <v>0</v>
      </c>
      <c r="AP261">
        <f>timeDistribution[[#This Row],[Column17]]/$Z$2</f>
        <v>0</v>
      </c>
      <c r="AQ261">
        <f>timeDistribution[[#This Row],[Column18]]/$Z$2</f>
        <v>0</v>
      </c>
      <c r="AR261">
        <f>timeDistribution[[#This Row],[Column19]]/$Z$2</f>
        <v>0</v>
      </c>
      <c r="AS261">
        <f>timeDistribution[[#This Row],[Column20]]/$Z$2</f>
        <v>0</v>
      </c>
      <c r="AT261">
        <f>timeDistribution[[#This Row],[Column21]]/$Z$2</f>
        <v>0</v>
      </c>
      <c r="AU261">
        <f>timeDistribution[[#This Row],[Column22]]/$Z$2</f>
        <v>0</v>
      </c>
      <c r="AV261">
        <f>timeDistribution[[#This Row],[Column23]]/$Z$2</f>
        <v>0</v>
      </c>
      <c r="AW261">
        <f>timeDistribution[[#This Row],[Column24]]/$Z$2</f>
        <v>0</v>
      </c>
    </row>
    <row r="262" spans="1:49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AA262">
        <f>timeDistribution[[#This Row],[Column2]]/$Z$2</f>
        <v>0</v>
      </c>
      <c r="AB262">
        <f>timeDistribution[[#This Row],[Column3]]/$Z$2</f>
        <v>0</v>
      </c>
      <c r="AC262">
        <f>timeDistribution[[#This Row],[Column4]]/$Z$2</f>
        <v>0</v>
      </c>
      <c r="AD262">
        <f>timeDistribution[[#This Row],[Column5]]/$Z$2</f>
        <v>0</v>
      </c>
      <c r="AE262">
        <f>timeDistribution[[#This Row],[Column6]]/$Z$2</f>
        <v>0</v>
      </c>
      <c r="AF262">
        <f>timeDistribution[[#This Row],[Column7]]/$Z$2</f>
        <v>0</v>
      </c>
      <c r="AG262">
        <f>timeDistribution[[#This Row],[Column8]]/$Z$2</f>
        <v>0</v>
      </c>
      <c r="AH262">
        <f>timeDistribution[[#This Row],[Column9]]/$Z$2</f>
        <v>0</v>
      </c>
      <c r="AI262">
        <f>timeDistribution[[#This Row],[Column10]]/$Z$2</f>
        <v>0</v>
      </c>
      <c r="AJ262">
        <f>timeDistribution[[#This Row],[Column11]]/$Z$2</f>
        <v>0</v>
      </c>
      <c r="AK262">
        <f>timeDistribution[[#This Row],[Column12]]/$Z$2</f>
        <v>0</v>
      </c>
      <c r="AL262">
        <f>timeDistribution[[#This Row],[Column13]]/$Z$2</f>
        <v>0</v>
      </c>
      <c r="AM262">
        <f>timeDistribution[[#This Row],[Column14]]/$Z$2</f>
        <v>0</v>
      </c>
      <c r="AN262">
        <f>timeDistribution[[#This Row],[Column15]]/$Z$2</f>
        <v>0</v>
      </c>
      <c r="AO262">
        <f>timeDistribution[[#This Row],[Column16]]/$Z$2</f>
        <v>0</v>
      </c>
      <c r="AP262">
        <f>timeDistribution[[#This Row],[Column17]]/$Z$2</f>
        <v>0</v>
      </c>
      <c r="AQ262">
        <f>timeDistribution[[#This Row],[Column18]]/$Z$2</f>
        <v>0</v>
      </c>
      <c r="AR262">
        <f>timeDistribution[[#This Row],[Column19]]/$Z$2</f>
        <v>0</v>
      </c>
      <c r="AS262">
        <f>timeDistribution[[#This Row],[Column20]]/$Z$2</f>
        <v>0</v>
      </c>
      <c r="AT262">
        <f>timeDistribution[[#This Row],[Column21]]/$Z$2</f>
        <v>0</v>
      </c>
      <c r="AU262">
        <f>timeDistribution[[#This Row],[Column22]]/$Z$2</f>
        <v>0</v>
      </c>
      <c r="AV262">
        <f>timeDistribution[[#This Row],[Column23]]/$Z$2</f>
        <v>0</v>
      </c>
      <c r="AW262">
        <f>timeDistribution[[#This Row],[Column24]]/$Z$2</f>
        <v>0</v>
      </c>
    </row>
    <row r="263" spans="1:49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AA263">
        <f>timeDistribution[[#This Row],[Column2]]/$Z$2</f>
        <v>0</v>
      </c>
      <c r="AB263">
        <f>timeDistribution[[#This Row],[Column3]]/$Z$2</f>
        <v>0</v>
      </c>
      <c r="AC263">
        <f>timeDistribution[[#This Row],[Column4]]/$Z$2</f>
        <v>0</v>
      </c>
      <c r="AD263">
        <f>timeDistribution[[#This Row],[Column5]]/$Z$2</f>
        <v>0</v>
      </c>
      <c r="AE263">
        <f>timeDistribution[[#This Row],[Column6]]/$Z$2</f>
        <v>0</v>
      </c>
      <c r="AF263">
        <f>timeDistribution[[#This Row],[Column7]]/$Z$2</f>
        <v>0</v>
      </c>
      <c r="AG263">
        <f>timeDistribution[[#This Row],[Column8]]/$Z$2</f>
        <v>0</v>
      </c>
      <c r="AH263">
        <f>timeDistribution[[#This Row],[Column9]]/$Z$2</f>
        <v>0</v>
      </c>
      <c r="AI263">
        <f>timeDistribution[[#This Row],[Column10]]/$Z$2</f>
        <v>0</v>
      </c>
      <c r="AJ263">
        <f>timeDistribution[[#This Row],[Column11]]/$Z$2</f>
        <v>0</v>
      </c>
      <c r="AK263">
        <f>timeDistribution[[#This Row],[Column12]]/$Z$2</f>
        <v>0</v>
      </c>
      <c r="AL263">
        <f>timeDistribution[[#This Row],[Column13]]/$Z$2</f>
        <v>0</v>
      </c>
      <c r="AM263">
        <f>timeDistribution[[#This Row],[Column14]]/$Z$2</f>
        <v>0</v>
      </c>
      <c r="AN263">
        <f>timeDistribution[[#This Row],[Column15]]/$Z$2</f>
        <v>0</v>
      </c>
      <c r="AO263">
        <f>timeDistribution[[#This Row],[Column16]]/$Z$2</f>
        <v>0</v>
      </c>
      <c r="AP263">
        <f>timeDistribution[[#This Row],[Column17]]/$Z$2</f>
        <v>0</v>
      </c>
      <c r="AQ263">
        <f>timeDistribution[[#This Row],[Column18]]/$Z$2</f>
        <v>0</v>
      </c>
      <c r="AR263">
        <f>timeDistribution[[#This Row],[Column19]]/$Z$2</f>
        <v>0</v>
      </c>
      <c r="AS263">
        <f>timeDistribution[[#This Row],[Column20]]/$Z$2</f>
        <v>0</v>
      </c>
      <c r="AT263">
        <f>timeDistribution[[#This Row],[Column21]]/$Z$2</f>
        <v>0</v>
      </c>
      <c r="AU263">
        <f>timeDistribution[[#This Row],[Column22]]/$Z$2</f>
        <v>0</v>
      </c>
      <c r="AV263">
        <f>timeDistribution[[#This Row],[Column23]]/$Z$2</f>
        <v>0</v>
      </c>
      <c r="AW263">
        <f>timeDistribution[[#This Row],[Column24]]/$Z$2</f>
        <v>0</v>
      </c>
    </row>
    <row r="264" spans="1:49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AA264">
        <f>timeDistribution[[#This Row],[Column2]]/$Z$2</f>
        <v>0</v>
      </c>
      <c r="AB264">
        <f>timeDistribution[[#This Row],[Column3]]/$Z$2</f>
        <v>0</v>
      </c>
      <c r="AC264">
        <f>timeDistribution[[#This Row],[Column4]]/$Z$2</f>
        <v>0</v>
      </c>
      <c r="AD264">
        <f>timeDistribution[[#This Row],[Column5]]/$Z$2</f>
        <v>0</v>
      </c>
      <c r="AE264">
        <f>timeDistribution[[#This Row],[Column6]]/$Z$2</f>
        <v>0</v>
      </c>
      <c r="AF264">
        <f>timeDistribution[[#This Row],[Column7]]/$Z$2</f>
        <v>0</v>
      </c>
      <c r="AG264">
        <f>timeDistribution[[#This Row],[Column8]]/$Z$2</f>
        <v>0</v>
      </c>
      <c r="AH264">
        <f>timeDistribution[[#This Row],[Column9]]/$Z$2</f>
        <v>0</v>
      </c>
      <c r="AI264">
        <f>timeDistribution[[#This Row],[Column10]]/$Z$2</f>
        <v>0</v>
      </c>
      <c r="AJ264">
        <f>timeDistribution[[#This Row],[Column11]]/$Z$2</f>
        <v>0</v>
      </c>
      <c r="AK264">
        <f>timeDistribution[[#This Row],[Column12]]/$Z$2</f>
        <v>0</v>
      </c>
      <c r="AL264">
        <f>timeDistribution[[#This Row],[Column13]]/$Z$2</f>
        <v>0</v>
      </c>
      <c r="AM264">
        <f>timeDistribution[[#This Row],[Column14]]/$Z$2</f>
        <v>0</v>
      </c>
      <c r="AN264">
        <f>timeDistribution[[#This Row],[Column15]]/$Z$2</f>
        <v>0</v>
      </c>
      <c r="AO264">
        <f>timeDistribution[[#This Row],[Column16]]/$Z$2</f>
        <v>0</v>
      </c>
      <c r="AP264">
        <f>timeDistribution[[#This Row],[Column17]]/$Z$2</f>
        <v>0</v>
      </c>
      <c r="AQ264">
        <f>timeDistribution[[#This Row],[Column18]]/$Z$2</f>
        <v>0</v>
      </c>
      <c r="AR264">
        <f>timeDistribution[[#This Row],[Column19]]/$Z$2</f>
        <v>0</v>
      </c>
      <c r="AS264">
        <f>timeDistribution[[#This Row],[Column20]]/$Z$2</f>
        <v>0</v>
      </c>
      <c r="AT264">
        <f>timeDistribution[[#This Row],[Column21]]/$Z$2</f>
        <v>0</v>
      </c>
      <c r="AU264">
        <f>timeDistribution[[#This Row],[Column22]]/$Z$2</f>
        <v>0</v>
      </c>
      <c r="AV264">
        <f>timeDistribution[[#This Row],[Column23]]/$Z$2</f>
        <v>0</v>
      </c>
      <c r="AW264">
        <f>timeDistribution[[#This Row],[Column24]]/$Z$2</f>
        <v>0</v>
      </c>
    </row>
    <row r="265" spans="1:49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AA265">
        <f>timeDistribution[[#This Row],[Column2]]/$Z$2</f>
        <v>0</v>
      </c>
      <c r="AB265">
        <f>timeDistribution[[#This Row],[Column3]]/$Z$2</f>
        <v>0</v>
      </c>
      <c r="AC265">
        <f>timeDistribution[[#This Row],[Column4]]/$Z$2</f>
        <v>0</v>
      </c>
      <c r="AD265">
        <f>timeDistribution[[#This Row],[Column5]]/$Z$2</f>
        <v>0</v>
      </c>
      <c r="AE265">
        <f>timeDistribution[[#This Row],[Column6]]/$Z$2</f>
        <v>0</v>
      </c>
      <c r="AF265">
        <f>timeDistribution[[#This Row],[Column7]]/$Z$2</f>
        <v>0</v>
      </c>
      <c r="AG265">
        <f>timeDistribution[[#This Row],[Column8]]/$Z$2</f>
        <v>0</v>
      </c>
      <c r="AH265">
        <f>timeDistribution[[#This Row],[Column9]]/$Z$2</f>
        <v>0</v>
      </c>
      <c r="AI265">
        <f>timeDistribution[[#This Row],[Column10]]/$Z$2</f>
        <v>0</v>
      </c>
      <c r="AJ265">
        <f>timeDistribution[[#This Row],[Column11]]/$Z$2</f>
        <v>0</v>
      </c>
      <c r="AK265">
        <f>timeDistribution[[#This Row],[Column12]]/$Z$2</f>
        <v>0</v>
      </c>
      <c r="AL265">
        <f>timeDistribution[[#This Row],[Column13]]/$Z$2</f>
        <v>0</v>
      </c>
      <c r="AM265">
        <f>timeDistribution[[#This Row],[Column14]]/$Z$2</f>
        <v>0</v>
      </c>
      <c r="AN265">
        <f>timeDistribution[[#This Row],[Column15]]/$Z$2</f>
        <v>0</v>
      </c>
      <c r="AO265">
        <f>timeDistribution[[#This Row],[Column16]]/$Z$2</f>
        <v>0</v>
      </c>
      <c r="AP265">
        <f>timeDistribution[[#This Row],[Column17]]/$Z$2</f>
        <v>0</v>
      </c>
      <c r="AQ265">
        <f>timeDistribution[[#This Row],[Column18]]/$Z$2</f>
        <v>0</v>
      </c>
      <c r="AR265">
        <f>timeDistribution[[#This Row],[Column19]]/$Z$2</f>
        <v>0</v>
      </c>
      <c r="AS265">
        <f>timeDistribution[[#This Row],[Column20]]/$Z$2</f>
        <v>0</v>
      </c>
      <c r="AT265">
        <f>timeDistribution[[#This Row],[Column21]]/$Z$2</f>
        <v>0</v>
      </c>
      <c r="AU265">
        <f>timeDistribution[[#This Row],[Column22]]/$Z$2</f>
        <v>0</v>
      </c>
      <c r="AV265">
        <f>timeDistribution[[#This Row],[Column23]]/$Z$2</f>
        <v>0</v>
      </c>
      <c r="AW265">
        <f>timeDistribution[[#This Row],[Column24]]/$Z$2</f>
        <v>0</v>
      </c>
    </row>
    <row r="266" spans="1:49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AA266">
        <f>timeDistribution[[#This Row],[Column2]]/$Z$2</f>
        <v>0</v>
      </c>
      <c r="AB266">
        <f>timeDistribution[[#This Row],[Column3]]/$Z$2</f>
        <v>0</v>
      </c>
      <c r="AC266">
        <f>timeDistribution[[#This Row],[Column4]]/$Z$2</f>
        <v>0</v>
      </c>
      <c r="AD266">
        <f>timeDistribution[[#This Row],[Column5]]/$Z$2</f>
        <v>0</v>
      </c>
      <c r="AE266">
        <f>timeDistribution[[#This Row],[Column6]]/$Z$2</f>
        <v>0</v>
      </c>
      <c r="AF266">
        <f>timeDistribution[[#This Row],[Column7]]/$Z$2</f>
        <v>0</v>
      </c>
      <c r="AG266">
        <f>timeDistribution[[#This Row],[Column8]]/$Z$2</f>
        <v>0</v>
      </c>
      <c r="AH266">
        <f>timeDistribution[[#This Row],[Column9]]/$Z$2</f>
        <v>0</v>
      </c>
      <c r="AI266">
        <f>timeDistribution[[#This Row],[Column10]]/$Z$2</f>
        <v>0</v>
      </c>
      <c r="AJ266">
        <f>timeDistribution[[#This Row],[Column11]]/$Z$2</f>
        <v>0</v>
      </c>
      <c r="AK266">
        <f>timeDistribution[[#This Row],[Column12]]/$Z$2</f>
        <v>0</v>
      </c>
      <c r="AL266">
        <f>timeDistribution[[#This Row],[Column13]]/$Z$2</f>
        <v>0</v>
      </c>
      <c r="AM266">
        <f>timeDistribution[[#This Row],[Column14]]/$Z$2</f>
        <v>0</v>
      </c>
      <c r="AN266">
        <f>timeDistribution[[#This Row],[Column15]]/$Z$2</f>
        <v>0</v>
      </c>
      <c r="AO266">
        <f>timeDistribution[[#This Row],[Column16]]/$Z$2</f>
        <v>0</v>
      </c>
      <c r="AP266">
        <f>timeDistribution[[#This Row],[Column17]]/$Z$2</f>
        <v>0</v>
      </c>
      <c r="AQ266">
        <f>timeDistribution[[#This Row],[Column18]]/$Z$2</f>
        <v>0</v>
      </c>
      <c r="AR266">
        <f>timeDistribution[[#This Row],[Column19]]/$Z$2</f>
        <v>0</v>
      </c>
      <c r="AS266">
        <f>timeDistribution[[#This Row],[Column20]]/$Z$2</f>
        <v>0</v>
      </c>
      <c r="AT266">
        <f>timeDistribution[[#This Row],[Column21]]/$Z$2</f>
        <v>0</v>
      </c>
      <c r="AU266">
        <f>timeDistribution[[#This Row],[Column22]]/$Z$2</f>
        <v>0</v>
      </c>
      <c r="AV266">
        <f>timeDistribution[[#This Row],[Column23]]/$Z$2</f>
        <v>0</v>
      </c>
      <c r="AW266">
        <f>timeDistribution[[#This Row],[Column24]]/$Z$2</f>
        <v>0</v>
      </c>
    </row>
    <row r="267" spans="1:49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AA267">
        <f>timeDistribution[[#This Row],[Column2]]/$Z$2</f>
        <v>0</v>
      </c>
      <c r="AB267">
        <f>timeDistribution[[#This Row],[Column3]]/$Z$2</f>
        <v>0</v>
      </c>
      <c r="AC267">
        <f>timeDistribution[[#This Row],[Column4]]/$Z$2</f>
        <v>0</v>
      </c>
      <c r="AD267">
        <f>timeDistribution[[#This Row],[Column5]]/$Z$2</f>
        <v>0</v>
      </c>
      <c r="AE267">
        <f>timeDistribution[[#This Row],[Column6]]/$Z$2</f>
        <v>0</v>
      </c>
      <c r="AF267">
        <f>timeDistribution[[#This Row],[Column7]]/$Z$2</f>
        <v>0</v>
      </c>
      <c r="AG267">
        <f>timeDistribution[[#This Row],[Column8]]/$Z$2</f>
        <v>0</v>
      </c>
      <c r="AH267">
        <f>timeDistribution[[#This Row],[Column9]]/$Z$2</f>
        <v>0</v>
      </c>
      <c r="AI267">
        <f>timeDistribution[[#This Row],[Column10]]/$Z$2</f>
        <v>0</v>
      </c>
      <c r="AJ267">
        <f>timeDistribution[[#This Row],[Column11]]/$Z$2</f>
        <v>0</v>
      </c>
      <c r="AK267">
        <f>timeDistribution[[#This Row],[Column12]]/$Z$2</f>
        <v>0</v>
      </c>
      <c r="AL267">
        <f>timeDistribution[[#This Row],[Column13]]/$Z$2</f>
        <v>0</v>
      </c>
      <c r="AM267">
        <f>timeDistribution[[#This Row],[Column14]]/$Z$2</f>
        <v>0</v>
      </c>
      <c r="AN267">
        <f>timeDistribution[[#This Row],[Column15]]/$Z$2</f>
        <v>0</v>
      </c>
      <c r="AO267">
        <f>timeDistribution[[#This Row],[Column16]]/$Z$2</f>
        <v>0</v>
      </c>
      <c r="AP267">
        <f>timeDistribution[[#This Row],[Column17]]/$Z$2</f>
        <v>0</v>
      </c>
      <c r="AQ267">
        <f>timeDistribution[[#This Row],[Column18]]/$Z$2</f>
        <v>0</v>
      </c>
      <c r="AR267">
        <f>timeDistribution[[#This Row],[Column19]]/$Z$2</f>
        <v>0</v>
      </c>
      <c r="AS267">
        <f>timeDistribution[[#This Row],[Column20]]/$Z$2</f>
        <v>0</v>
      </c>
      <c r="AT267">
        <f>timeDistribution[[#This Row],[Column21]]/$Z$2</f>
        <v>0</v>
      </c>
      <c r="AU267">
        <f>timeDistribution[[#This Row],[Column22]]/$Z$2</f>
        <v>0</v>
      </c>
      <c r="AV267">
        <f>timeDistribution[[#This Row],[Column23]]/$Z$2</f>
        <v>0</v>
      </c>
      <c r="AW267">
        <f>timeDistribution[[#This Row],[Column24]]/$Z$2</f>
        <v>0</v>
      </c>
    </row>
    <row r="268" spans="1:49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AA268">
        <f>timeDistribution[[#This Row],[Column2]]/$Z$2</f>
        <v>0</v>
      </c>
      <c r="AB268">
        <f>timeDistribution[[#This Row],[Column3]]/$Z$2</f>
        <v>0</v>
      </c>
      <c r="AC268">
        <f>timeDistribution[[#This Row],[Column4]]/$Z$2</f>
        <v>0</v>
      </c>
      <c r="AD268">
        <f>timeDistribution[[#This Row],[Column5]]/$Z$2</f>
        <v>0</v>
      </c>
      <c r="AE268">
        <f>timeDistribution[[#This Row],[Column6]]/$Z$2</f>
        <v>0</v>
      </c>
      <c r="AF268">
        <f>timeDistribution[[#This Row],[Column7]]/$Z$2</f>
        <v>0</v>
      </c>
      <c r="AG268">
        <f>timeDistribution[[#This Row],[Column8]]/$Z$2</f>
        <v>0</v>
      </c>
      <c r="AH268">
        <f>timeDistribution[[#This Row],[Column9]]/$Z$2</f>
        <v>0</v>
      </c>
      <c r="AI268">
        <f>timeDistribution[[#This Row],[Column10]]/$Z$2</f>
        <v>0</v>
      </c>
      <c r="AJ268">
        <f>timeDistribution[[#This Row],[Column11]]/$Z$2</f>
        <v>0</v>
      </c>
      <c r="AK268">
        <f>timeDistribution[[#This Row],[Column12]]/$Z$2</f>
        <v>0</v>
      </c>
      <c r="AL268">
        <f>timeDistribution[[#This Row],[Column13]]/$Z$2</f>
        <v>0</v>
      </c>
      <c r="AM268">
        <f>timeDistribution[[#This Row],[Column14]]/$Z$2</f>
        <v>0</v>
      </c>
      <c r="AN268">
        <f>timeDistribution[[#This Row],[Column15]]/$Z$2</f>
        <v>0</v>
      </c>
      <c r="AO268">
        <f>timeDistribution[[#This Row],[Column16]]/$Z$2</f>
        <v>0</v>
      </c>
      <c r="AP268">
        <f>timeDistribution[[#This Row],[Column17]]/$Z$2</f>
        <v>0</v>
      </c>
      <c r="AQ268">
        <f>timeDistribution[[#This Row],[Column18]]/$Z$2</f>
        <v>0</v>
      </c>
      <c r="AR268">
        <f>timeDistribution[[#This Row],[Column19]]/$Z$2</f>
        <v>0</v>
      </c>
      <c r="AS268">
        <f>timeDistribution[[#This Row],[Column20]]/$Z$2</f>
        <v>0</v>
      </c>
      <c r="AT268">
        <f>timeDistribution[[#This Row],[Column21]]/$Z$2</f>
        <v>0</v>
      </c>
      <c r="AU268">
        <f>timeDistribution[[#This Row],[Column22]]/$Z$2</f>
        <v>0</v>
      </c>
      <c r="AV268">
        <f>timeDistribution[[#This Row],[Column23]]/$Z$2</f>
        <v>0</v>
      </c>
      <c r="AW268">
        <f>timeDistribution[[#This Row],[Column24]]/$Z$2</f>
        <v>0</v>
      </c>
    </row>
    <row r="269" spans="1:49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AA269">
        <f>timeDistribution[[#This Row],[Column2]]/$Z$2</f>
        <v>0</v>
      </c>
      <c r="AB269">
        <f>timeDistribution[[#This Row],[Column3]]/$Z$2</f>
        <v>0</v>
      </c>
      <c r="AC269">
        <f>timeDistribution[[#This Row],[Column4]]/$Z$2</f>
        <v>0</v>
      </c>
      <c r="AD269">
        <f>timeDistribution[[#This Row],[Column5]]/$Z$2</f>
        <v>0</v>
      </c>
      <c r="AE269">
        <f>timeDistribution[[#This Row],[Column6]]/$Z$2</f>
        <v>0</v>
      </c>
      <c r="AF269">
        <f>timeDistribution[[#This Row],[Column7]]/$Z$2</f>
        <v>0</v>
      </c>
      <c r="AG269">
        <f>timeDistribution[[#This Row],[Column8]]/$Z$2</f>
        <v>0</v>
      </c>
      <c r="AH269">
        <f>timeDistribution[[#This Row],[Column9]]/$Z$2</f>
        <v>0</v>
      </c>
      <c r="AI269">
        <f>timeDistribution[[#This Row],[Column10]]/$Z$2</f>
        <v>0</v>
      </c>
      <c r="AJ269">
        <f>timeDistribution[[#This Row],[Column11]]/$Z$2</f>
        <v>0</v>
      </c>
      <c r="AK269">
        <f>timeDistribution[[#This Row],[Column12]]/$Z$2</f>
        <v>0</v>
      </c>
      <c r="AL269">
        <f>timeDistribution[[#This Row],[Column13]]/$Z$2</f>
        <v>0</v>
      </c>
      <c r="AM269">
        <f>timeDistribution[[#This Row],[Column14]]/$Z$2</f>
        <v>0</v>
      </c>
      <c r="AN269">
        <f>timeDistribution[[#This Row],[Column15]]/$Z$2</f>
        <v>0</v>
      </c>
      <c r="AO269">
        <f>timeDistribution[[#This Row],[Column16]]/$Z$2</f>
        <v>0</v>
      </c>
      <c r="AP269">
        <f>timeDistribution[[#This Row],[Column17]]/$Z$2</f>
        <v>0</v>
      </c>
      <c r="AQ269">
        <f>timeDistribution[[#This Row],[Column18]]/$Z$2</f>
        <v>0</v>
      </c>
      <c r="AR269">
        <f>timeDistribution[[#This Row],[Column19]]/$Z$2</f>
        <v>0</v>
      </c>
      <c r="AS269">
        <f>timeDistribution[[#This Row],[Column20]]/$Z$2</f>
        <v>0</v>
      </c>
      <c r="AT269">
        <f>timeDistribution[[#This Row],[Column21]]/$Z$2</f>
        <v>0</v>
      </c>
      <c r="AU269">
        <f>timeDistribution[[#This Row],[Column22]]/$Z$2</f>
        <v>0</v>
      </c>
      <c r="AV269">
        <f>timeDistribution[[#This Row],[Column23]]/$Z$2</f>
        <v>0</v>
      </c>
      <c r="AW269">
        <f>timeDistribution[[#This Row],[Column24]]/$Z$2</f>
        <v>0</v>
      </c>
    </row>
    <row r="270" spans="1:49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AA270">
        <f>timeDistribution[[#This Row],[Column2]]/$Z$2</f>
        <v>0</v>
      </c>
      <c r="AB270">
        <f>timeDistribution[[#This Row],[Column3]]/$Z$2</f>
        <v>0</v>
      </c>
      <c r="AC270">
        <f>timeDistribution[[#This Row],[Column4]]/$Z$2</f>
        <v>0</v>
      </c>
      <c r="AD270">
        <f>timeDistribution[[#This Row],[Column5]]/$Z$2</f>
        <v>0</v>
      </c>
      <c r="AE270">
        <f>timeDistribution[[#This Row],[Column6]]/$Z$2</f>
        <v>0</v>
      </c>
      <c r="AF270">
        <f>timeDistribution[[#This Row],[Column7]]/$Z$2</f>
        <v>0</v>
      </c>
      <c r="AG270">
        <f>timeDistribution[[#This Row],[Column8]]/$Z$2</f>
        <v>0</v>
      </c>
      <c r="AH270">
        <f>timeDistribution[[#This Row],[Column9]]/$Z$2</f>
        <v>0</v>
      </c>
      <c r="AI270">
        <f>timeDistribution[[#This Row],[Column10]]/$Z$2</f>
        <v>0</v>
      </c>
      <c r="AJ270">
        <f>timeDistribution[[#This Row],[Column11]]/$Z$2</f>
        <v>0</v>
      </c>
      <c r="AK270">
        <f>timeDistribution[[#This Row],[Column12]]/$Z$2</f>
        <v>0</v>
      </c>
      <c r="AL270">
        <f>timeDistribution[[#This Row],[Column13]]/$Z$2</f>
        <v>0</v>
      </c>
      <c r="AM270">
        <f>timeDistribution[[#This Row],[Column14]]/$Z$2</f>
        <v>0</v>
      </c>
      <c r="AN270">
        <f>timeDistribution[[#This Row],[Column15]]/$Z$2</f>
        <v>0</v>
      </c>
      <c r="AO270">
        <f>timeDistribution[[#This Row],[Column16]]/$Z$2</f>
        <v>0</v>
      </c>
      <c r="AP270">
        <f>timeDistribution[[#This Row],[Column17]]/$Z$2</f>
        <v>0</v>
      </c>
      <c r="AQ270">
        <f>timeDistribution[[#This Row],[Column18]]/$Z$2</f>
        <v>0</v>
      </c>
      <c r="AR270">
        <f>timeDistribution[[#This Row],[Column19]]/$Z$2</f>
        <v>0</v>
      </c>
      <c r="AS270">
        <f>timeDistribution[[#This Row],[Column20]]/$Z$2</f>
        <v>0</v>
      </c>
      <c r="AT270">
        <f>timeDistribution[[#This Row],[Column21]]/$Z$2</f>
        <v>0</v>
      </c>
      <c r="AU270">
        <f>timeDistribution[[#This Row],[Column22]]/$Z$2</f>
        <v>0</v>
      </c>
      <c r="AV270">
        <f>timeDistribution[[#This Row],[Column23]]/$Z$2</f>
        <v>0</v>
      </c>
      <c r="AW270">
        <f>timeDistribution[[#This Row],[Column24]]/$Z$2</f>
        <v>0</v>
      </c>
    </row>
    <row r="271" spans="1:49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AA271">
        <f>timeDistribution[[#This Row],[Column2]]/$Z$2</f>
        <v>0</v>
      </c>
      <c r="AB271">
        <f>timeDistribution[[#This Row],[Column3]]/$Z$2</f>
        <v>0</v>
      </c>
      <c r="AC271">
        <f>timeDistribution[[#This Row],[Column4]]/$Z$2</f>
        <v>0</v>
      </c>
      <c r="AD271">
        <f>timeDistribution[[#This Row],[Column5]]/$Z$2</f>
        <v>0</v>
      </c>
      <c r="AE271">
        <f>timeDistribution[[#This Row],[Column6]]/$Z$2</f>
        <v>0</v>
      </c>
      <c r="AF271">
        <f>timeDistribution[[#This Row],[Column7]]/$Z$2</f>
        <v>0</v>
      </c>
      <c r="AG271">
        <f>timeDistribution[[#This Row],[Column8]]/$Z$2</f>
        <v>0</v>
      </c>
      <c r="AH271">
        <f>timeDistribution[[#This Row],[Column9]]/$Z$2</f>
        <v>0</v>
      </c>
      <c r="AI271">
        <f>timeDistribution[[#This Row],[Column10]]/$Z$2</f>
        <v>0</v>
      </c>
      <c r="AJ271">
        <f>timeDistribution[[#This Row],[Column11]]/$Z$2</f>
        <v>0</v>
      </c>
      <c r="AK271">
        <f>timeDistribution[[#This Row],[Column12]]/$Z$2</f>
        <v>0</v>
      </c>
      <c r="AL271">
        <f>timeDistribution[[#This Row],[Column13]]/$Z$2</f>
        <v>0</v>
      </c>
      <c r="AM271">
        <f>timeDistribution[[#This Row],[Column14]]/$Z$2</f>
        <v>0</v>
      </c>
      <c r="AN271">
        <f>timeDistribution[[#This Row],[Column15]]/$Z$2</f>
        <v>0</v>
      </c>
      <c r="AO271">
        <f>timeDistribution[[#This Row],[Column16]]/$Z$2</f>
        <v>0</v>
      </c>
      <c r="AP271">
        <f>timeDistribution[[#This Row],[Column17]]/$Z$2</f>
        <v>0</v>
      </c>
      <c r="AQ271">
        <f>timeDistribution[[#This Row],[Column18]]/$Z$2</f>
        <v>0</v>
      </c>
      <c r="AR271">
        <f>timeDistribution[[#This Row],[Column19]]/$Z$2</f>
        <v>0</v>
      </c>
      <c r="AS271">
        <f>timeDistribution[[#This Row],[Column20]]/$Z$2</f>
        <v>0</v>
      </c>
      <c r="AT271">
        <f>timeDistribution[[#This Row],[Column21]]/$Z$2</f>
        <v>0</v>
      </c>
      <c r="AU271">
        <f>timeDistribution[[#This Row],[Column22]]/$Z$2</f>
        <v>0</v>
      </c>
      <c r="AV271">
        <f>timeDistribution[[#This Row],[Column23]]/$Z$2</f>
        <v>0</v>
      </c>
      <c r="AW271">
        <f>timeDistribution[[#This Row],[Column24]]/$Z$2</f>
        <v>0</v>
      </c>
    </row>
    <row r="272" spans="1:49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AA272">
        <f>timeDistribution[[#This Row],[Column2]]/$Z$2</f>
        <v>0</v>
      </c>
      <c r="AB272">
        <f>timeDistribution[[#This Row],[Column3]]/$Z$2</f>
        <v>0</v>
      </c>
      <c r="AC272">
        <f>timeDistribution[[#This Row],[Column4]]/$Z$2</f>
        <v>0</v>
      </c>
      <c r="AD272">
        <f>timeDistribution[[#This Row],[Column5]]/$Z$2</f>
        <v>0</v>
      </c>
      <c r="AE272">
        <f>timeDistribution[[#This Row],[Column6]]/$Z$2</f>
        <v>0</v>
      </c>
      <c r="AF272">
        <f>timeDistribution[[#This Row],[Column7]]/$Z$2</f>
        <v>0</v>
      </c>
      <c r="AG272">
        <f>timeDistribution[[#This Row],[Column8]]/$Z$2</f>
        <v>0</v>
      </c>
      <c r="AH272">
        <f>timeDistribution[[#This Row],[Column9]]/$Z$2</f>
        <v>0</v>
      </c>
      <c r="AI272">
        <f>timeDistribution[[#This Row],[Column10]]/$Z$2</f>
        <v>0</v>
      </c>
      <c r="AJ272">
        <f>timeDistribution[[#This Row],[Column11]]/$Z$2</f>
        <v>0</v>
      </c>
      <c r="AK272">
        <f>timeDistribution[[#This Row],[Column12]]/$Z$2</f>
        <v>0</v>
      </c>
      <c r="AL272">
        <f>timeDistribution[[#This Row],[Column13]]/$Z$2</f>
        <v>0</v>
      </c>
      <c r="AM272">
        <f>timeDistribution[[#This Row],[Column14]]/$Z$2</f>
        <v>0</v>
      </c>
      <c r="AN272">
        <f>timeDistribution[[#This Row],[Column15]]/$Z$2</f>
        <v>0</v>
      </c>
      <c r="AO272">
        <f>timeDistribution[[#This Row],[Column16]]/$Z$2</f>
        <v>0</v>
      </c>
      <c r="AP272">
        <f>timeDistribution[[#This Row],[Column17]]/$Z$2</f>
        <v>0</v>
      </c>
      <c r="AQ272">
        <f>timeDistribution[[#This Row],[Column18]]/$Z$2</f>
        <v>0</v>
      </c>
      <c r="AR272">
        <f>timeDistribution[[#This Row],[Column19]]/$Z$2</f>
        <v>0</v>
      </c>
      <c r="AS272">
        <f>timeDistribution[[#This Row],[Column20]]/$Z$2</f>
        <v>0</v>
      </c>
      <c r="AT272">
        <f>timeDistribution[[#This Row],[Column21]]/$Z$2</f>
        <v>0</v>
      </c>
      <c r="AU272">
        <f>timeDistribution[[#This Row],[Column22]]/$Z$2</f>
        <v>0</v>
      </c>
      <c r="AV272">
        <f>timeDistribution[[#This Row],[Column23]]/$Z$2</f>
        <v>0</v>
      </c>
      <c r="AW272">
        <f>timeDistribution[[#This Row],[Column24]]/$Z$2</f>
        <v>0</v>
      </c>
    </row>
    <row r="273" spans="1:49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AA273">
        <f>timeDistribution[[#This Row],[Column2]]/$Z$2</f>
        <v>0</v>
      </c>
      <c r="AB273">
        <f>timeDistribution[[#This Row],[Column3]]/$Z$2</f>
        <v>0</v>
      </c>
      <c r="AC273">
        <f>timeDistribution[[#This Row],[Column4]]/$Z$2</f>
        <v>0</v>
      </c>
      <c r="AD273">
        <f>timeDistribution[[#This Row],[Column5]]/$Z$2</f>
        <v>0</v>
      </c>
      <c r="AE273">
        <f>timeDistribution[[#This Row],[Column6]]/$Z$2</f>
        <v>0</v>
      </c>
      <c r="AF273">
        <f>timeDistribution[[#This Row],[Column7]]/$Z$2</f>
        <v>0</v>
      </c>
      <c r="AG273">
        <f>timeDistribution[[#This Row],[Column8]]/$Z$2</f>
        <v>0</v>
      </c>
      <c r="AH273">
        <f>timeDistribution[[#This Row],[Column9]]/$Z$2</f>
        <v>0</v>
      </c>
      <c r="AI273">
        <f>timeDistribution[[#This Row],[Column10]]/$Z$2</f>
        <v>0</v>
      </c>
      <c r="AJ273">
        <f>timeDistribution[[#This Row],[Column11]]/$Z$2</f>
        <v>0</v>
      </c>
      <c r="AK273">
        <f>timeDistribution[[#This Row],[Column12]]/$Z$2</f>
        <v>0</v>
      </c>
      <c r="AL273">
        <f>timeDistribution[[#This Row],[Column13]]/$Z$2</f>
        <v>0</v>
      </c>
      <c r="AM273">
        <f>timeDistribution[[#This Row],[Column14]]/$Z$2</f>
        <v>0</v>
      </c>
      <c r="AN273">
        <f>timeDistribution[[#This Row],[Column15]]/$Z$2</f>
        <v>0</v>
      </c>
      <c r="AO273">
        <f>timeDistribution[[#This Row],[Column16]]/$Z$2</f>
        <v>0</v>
      </c>
      <c r="AP273">
        <f>timeDistribution[[#This Row],[Column17]]/$Z$2</f>
        <v>0</v>
      </c>
      <c r="AQ273">
        <f>timeDistribution[[#This Row],[Column18]]/$Z$2</f>
        <v>0</v>
      </c>
      <c r="AR273">
        <f>timeDistribution[[#This Row],[Column19]]/$Z$2</f>
        <v>0</v>
      </c>
      <c r="AS273">
        <f>timeDistribution[[#This Row],[Column20]]/$Z$2</f>
        <v>0</v>
      </c>
      <c r="AT273">
        <f>timeDistribution[[#This Row],[Column21]]/$Z$2</f>
        <v>0</v>
      </c>
      <c r="AU273">
        <f>timeDistribution[[#This Row],[Column22]]/$Z$2</f>
        <v>0</v>
      </c>
      <c r="AV273">
        <f>timeDistribution[[#This Row],[Column23]]/$Z$2</f>
        <v>0</v>
      </c>
      <c r="AW273">
        <f>timeDistribution[[#This Row],[Column24]]/$Z$2</f>
        <v>0</v>
      </c>
    </row>
    <row r="274" spans="1:49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AA274">
        <f>timeDistribution[[#This Row],[Column2]]/$Z$2</f>
        <v>0</v>
      </c>
      <c r="AB274">
        <f>timeDistribution[[#This Row],[Column3]]/$Z$2</f>
        <v>0</v>
      </c>
      <c r="AC274">
        <f>timeDistribution[[#This Row],[Column4]]/$Z$2</f>
        <v>0</v>
      </c>
      <c r="AD274">
        <f>timeDistribution[[#This Row],[Column5]]/$Z$2</f>
        <v>0</v>
      </c>
      <c r="AE274">
        <f>timeDistribution[[#This Row],[Column6]]/$Z$2</f>
        <v>0</v>
      </c>
      <c r="AF274">
        <f>timeDistribution[[#This Row],[Column7]]/$Z$2</f>
        <v>0</v>
      </c>
      <c r="AG274">
        <f>timeDistribution[[#This Row],[Column8]]/$Z$2</f>
        <v>0</v>
      </c>
      <c r="AH274">
        <f>timeDistribution[[#This Row],[Column9]]/$Z$2</f>
        <v>0</v>
      </c>
      <c r="AI274">
        <f>timeDistribution[[#This Row],[Column10]]/$Z$2</f>
        <v>0</v>
      </c>
      <c r="AJ274">
        <f>timeDistribution[[#This Row],[Column11]]/$Z$2</f>
        <v>0</v>
      </c>
      <c r="AK274">
        <f>timeDistribution[[#This Row],[Column12]]/$Z$2</f>
        <v>0</v>
      </c>
      <c r="AL274">
        <f>timeDistribution[[#This Row],[Column13]]/$Z$2</f>
        <v>0</v>
      </c>
      <c r="AM274">
        <f>timeDistribution[[#This Row],[Column14]]/$Z$2</f>
        <v>0</v>
      </c>
      <c r="AN274">
        <f>timeDistribution[[#This Row],[Column15]]/$Z$2</f>
        <v>0</v>
      </c>
      <c r="AO274">
        <f>timeDistribution[[#This Row],[Column16]]/$Z$2</f>
        <v>0</v>
      </c>
      <c r="AP274">
        <f>timeDistribution[[#This Row],[Column17]]/$Z$2</f>
        <v>0</v>
      </c>
      <c r="AQ274">
        <f>timeDistribution[[#This Row],[Column18]]/$Z$2</f>
        <v>0</v>
      </c>
      <c r="AR274">
        <f>timeDistribution[[#This Row],[Column19]]/$Z$2</f>
        <v>0</v>
      </c>
      <c r="AS274">
        <f>timeDistribution[[#This Row],[Column20]]/$Z$2</f>
        <v>0</v>
      </c>
      <c r="AT274">
        <f>timeDistribution[[#This Row],[Column21]]/$Z$2</f>
        <v>0</v>
      </c>
      <c r="AU274">
        <f>timeDistribution[[#This Row],[Column22]]/$Z$2</f>
        <v>0</v>
      </c>
      <c r="AV274">
        <f>timeDistribution[[#This Row],[Column23]]/$Z$2</f>
        <v>0</v>
      </c>
      <c r="AW274">
        <f>timeDistribution[[#This Row],[Column24]]/$Z$2</f>
        <v>0</v>
      </c>
    </row>
    <row r="275" spans="1:49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AA275">
        <f>timeDistribution[[#This Row],[Column2]]/$Z$2</f>
        <v>0</v>
      </c>
      <c r="AB275">
        <f>timeDistribution[[#This Row],[Column3]]/$Z$2</f>
        <v>0</v>
      </c>
      <c r="AC275">
        <f>timeDistribution[[#This Row],[Column4]]/$Z$2</f>
        <v>0</v>
      </c>
      <c r="AD275">
        <f>timeDistribution[[#This Row],[Column5]]/$Z$2</f>
        <v>0</v>
      </c>
      <c r="AE275">
        <f>timeDistribution[[#This Row],[Column6]]/$Z$2</f>
        <v>0</v>
      </c>
      <c r="AF275">
        <f>timeDistribution[[#This Row],[Column7]]/$Z$2</f>
        <v>0</v>
      </c>
      <c r="AG275">
        <f>timeDistribution[[#This Row],[Column8]]/$Z$2</f>
        <v>0</v>
      </c>
      <c r="AH275">
        <f>timeDistribution[[#This Row],[Column9]]/$Z$2</f>
        <v>0</v>
      </c>
      <c r="AI275">
        <f>timeDistribution[[#This Row],[Column10]]/$Z$2</f>
        <v>0</v>
      </c>
      <c r="AJ275">
        <f>timeDistribution[[#This Row],[Column11]]/$Z$2</f>
        <v>0</v>
      </c>
      <c r="AK275">
        <f>timeDistribution[[#This Row],[Column12]]/$Z$2</f>
        <v>0</v>
      </c>
      <c r="AL275">
        <f>timeDistribution[[#This Row],[Column13]]/$Z$2</f>
        <v>0</v>
      </c>
      <c r="AM275">
        <f>timeDistribution[[#This Row],[Column14]]/$Z$2</f>
        <v>0</v>
      </c>
      <c r="AN275">
        <f>timeDistribution[[#This Row],[Column15]]/$Z$2</f>
        <v>0</v>
      </c>
      <c r="AO275">
        <f>timeDistribution[[#This Row],[Column16]]/$Z$2</f>
        <v>0</v>
      </c>
      <c r="AP275">
        <f>timeDistribution[[#This Row],[Column17]]/$Z$2</f>
        <v>0</v>
      </c>
      <c r="AQ275">
        <f>timeDistribution[[#This Row],[Column18]]/$Z$2</f>
        <v>0</v>
      </c>
      <c r="AR275">
        <f>timeDistribution[[#This Row],[Column19]]/$Z$2</f>
        <v>0</v>
      </c>
      <c r="AS275">
        <f>timeDistribution[[#This Row],[Column20]]/$Z$2</f>
        <v>0</v>
      </c>
      <c r="AT275">
        <f>timeDistribution[[#This Row],[Column21]]/$Z$2</f>
        <v>0</v>
      </c>
      <c r="AU275">
        <f>timeDistribution[[#This Row],[Column22]]/$Z$2</f>
        <v>0</v>
      </c>
      <c r="AV275">
        <f>timeDistribution[[#This Row],[Column23]]/$Z$2</f>
        <v>0</v>
      </c>
      <c r="AW275">
        <f>timeDistribution[[#This Row],[Column24]]/$Z$2</f>
        <v>0</v>
      </c>
    </row>
    <row r="276" spans="1:49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AA276">
        <f>timeDistribution[[#This Row],[Column2]]/$Z$2</f>
        <v>0</v>
      </c>
      <c r="AB276">
        <f>timeDistribution[[#This Row],[Column3]]/$Z$2</f>
        <v>0</v>
      </c>
      <c r="AC276">
        <f>timeDistribution[[#This Row],[Column4]]/$Z$2</f>
        <v>0</v>
      </c>
      <c r="AD276">
        <f>timeDistribution[[#This Row],[Column5]]/$Z$2</f>
        <v>0</v>
      </c>
      <c r="AE276">
        <f>timeDistribution[[#This Row],[Column6]]/$Z$2</f>
        <v>0</v>
      </c>
      <c r="AF276">
        <f>timeDistribution[[#This Row],[Column7]]/$Z$2</f>
        <v>0</v>
      </c>
      <c r="AG276">
        <f>timeDistribution[[#This Row],[Column8]]/$Z$2</f>
        <v>0</v>
      </c>
      <c r="AH276">
        <f>timeDistribution[[#This Row],[Column9]]/$Z$2</f>
        <v>0</v>
      </c>
      <c r="AI276">
        <f>timeDistribution[[#This Row],[Column10]]/$Z$2</f>
        <v>0</v>
      </c>
      <c r="AJ276">
        <f>timeDistribution[[#This Row],[Column11]]/$Z$2</f>
        <v>0</v>
      </c>
      <c r="AK276">
        <f>timeDistribution[[#This Row],[Column12]]/$Z$2</f>
        <v>0</v>
      </c>
      <c r="AL276">
        <f>timeDistribution[[#This Row],[Column13]]/$Z$2</f>
        <v>0</v>
      </c>
      <c r="AM276">
        <f>timeDistribution[[#This Row],[Column14]]/$Z$2</f>
        <v>0</v>
      </c>
      <c r="AN276">
        <f>timeDistribution[[#This Row],[Column15]]/$Z$2</f>
        <v>0</v>
      </c>
      <c r="AO276">
        <f>timeDistribution[[#This Row],[Column16]]/$Z$2</f>
        <v>0</v>
      </c>
      <c r="AP276">
        <f>timeDistribution[[#This Row],[Column17]]/$Z$2</f>
        <v>0</v>
      </c>
      <c r="AQ276">
        <f>timeDistribution[[#This Row],[Column18]]/$Z$2</f>
        <v>0</v>
      </c>
      <c r="AR276">
        <f>timeDistribution[[#This Row],[Column19]]/$Z$2</f>
        <v>0</v>
      </c>
      <c r="AS276">
        <f>timeDistribution[[#This Row],[Column20]]/$Z$2</f>
        <v>0</v>
      </c>
      <c r="AT276">
        <f>timeDistribution[[#This Row],[Column21]]/$Z$2</f>
        <v>0</v>
      </c>
      <c r="AU276">
        <f>timeDistribution[[#This Row],[Column22]]/$Z$2</f>
        <v>0</v>
      </c>
      <c r="AV276">
        <f>timeDistribution[[#This Row],[Column23]]/$Z$2</f>
        <v>0</v>
      </c>
      <c r="AW276">
        <f>timeDistribution[[#This Row],[Column24]]/$Z$2</f>
        <v>0</v>
      </c>
    </row>
    <row r="277" spans="1:49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AA277">
        <f>timeDistribution[[#This Row],[Column2]]/$Z$2</f>
        <v>0</v>
      </c>
      <c r="AB277">
        <f>timeDistribution[[#This Row],[Column3]]/$Z$2</f>
        <v>0</v>
      </c>
      <c r="AC277">
        <f>timeDistribution[[#This Row],[Column4]]/$Z$2</f>
        <v>0</v>
      </c>
      <c r="AD277">
        <f>timeDistribution[[#This Row],[Column5]]/$Z$2</f>
        <v>0</v>
      </c>
      <c r="AE277">
        <f>timeDistribution[[#This Row],[Column6]]/$Z$2</f>
        <v>0</v>
      </c>
      <c r="AF277">
        <f>timeDistribution[[#This Row],[Column7]]/$Z$2</f>
        <v>0</v>
      </c>
      <c r="AG277">
        <f>timeDistribution[[#This Row],[Column8]]/$Z$2</f>
        <v>0</v>
      </c>
      <c r="AH277">
        <f>timeDistribution[[#This Row],[Column9]]/$Z$2</f>
        <v>0</v>
      </c>
      <c r="AI277">
        <f>timeDistribution[[#This Row],[Column10]]/$Z$2</f>
        <v>0</v>
      </c>
      <c r="AJ277">
        <f>timeDistribution[[#This Row],[Column11]]/$Z$2</f>
        <v>0</v>
      </c>
      <c r="AK277">
        <f>timeDistribution[[#This Row],[Column12]]/$Z$2</f>
        <v>0</v>
      </c>
      <c r="AL277">
        <f>timeDistribution[[#This Row],[Column13]]/$Z$2</f>
        <v>0</v>
      </c>
      <c r="AM277">
        <f>timeDistribution[[#This Row],[Column14]]/$Z$2</f>
        <v>0</v>
      </c>
      <c r="AN277">
        <f>timeDistribution[[#This Row],[Column15]]/$Z$2</f>
        <v>0</v>
      </c>
      <c r="AO277">
        <f>timeDistribution[[#This Row],[Column16]]/$Z$2</f>
        <v>0</v>
      </c>
      <c r="AP277">
        <f>timeDistribution[[#This Row],[Column17]]/$Z$2</f>
        <v>0</v>
      </c>
      <c r="AQ277">
        <f>timeDistribution[[#This Row],[Column18]]/$Z$2</f>
        <v>0</v>
      </c>
      <c r="AR277">
        <f>timeDistribution[[#This Row],[Column19]]/$Z$2</f>
        <v>0</v>
      </c>
      <c r="AS277">
        <f>timeDistribution[[#This Row],[Column20]]/$Z$2</f>
        <v>0</v>
      </c>
      <c r="AT277">
        <f>timeDistribution[[#This Row],[Column21]]/$Z$2</f>
        <v>0</v>
      </c>
      <c r="AU277">
        <f>timeDistribution[[#This Row],[Column22]]/$Z$2</f>
        <v>0</v>
      </c>
      <c r="AV277">
        <f>timeDistribution[[#This Row],[Column23]]/$Z$2</f>
        <v>0</v>
      </c>
      <c r="AW277">
        <f>timeDistribution[[#This Row],[Column24]]/$Z$2</f>
        <v>0</v>
      </c>
    </row>
    <row r="278" spans="1:49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AA278">
        <f>timeDistribution[[#This Row],[Column2]]/$Z$2</f>
        <v>0</v>
      </c>
      <c r="AB278">
        <f>timeDistribution[[#This Row],[Column3]]/$Z$2</f>
        <v>0</v>
      </c>
      <c r="AC278">
        <f>timeDistribution[[#This Row],[Column4]]/$Z$2</f>
        <v>0</v>
      </c>
      <c r="AD278">
        <f>timeDistribution[[#This Row],[Column5]]/$Z$2</f>
        <v>0</v>
      </c>
      <c r="AE278">
        <f>timeDistribution[[#This Row],[Column6]]/$Z$2</f>
        <v>0</v>
      </c>
      <c r="AF278">
        <f>timeDistribution[[#This Row],[Column7]]/$Z$2</f>
        <v>0</v>
      </c>
      <c r="AG278">
        <f>timeDistribution[[#This Row],[Column8]]/$Z$2</f>
        <v>0</v>
      </c>
      <c r="AH278">
        <f>timeDistribution[[#This Row],[Column9]]/$Z$2</f>
        <v>0</v>
      </c>
      <c r="AI278">
        <f>timeDistribution[[#This Row],[Column10]]/$Z$2</f>
        <v>0</v>
      </c>
      <c r="AJ278">
        <f>timeDistribution[[#This Row],[Column11]]/$Z$2</f>
        <v>0</v>
      </c>
      <c r="AK278">
        <f>timeDistribution[[#This Row],[Column12]]/$Z$2</f>
        <v>0</v>
      </c>
      <c r="AL278">
        <f>timeDistribution[[#This Row],[Column13]]/$Z$2</f>
        <v>0</v>
      </c>
      <c r="AM278">
        <f>timeDistribution[[#This Row],[Column14]]/$Z$2</f>
        <v>0</v>
      </c>
      <c r="AN278">
        <f>timeDistribution[[#This Row],[Column15]]/$Z$2</f>
        <v>0</v>
      </c>
      <c r="AO278">
        <f>timeDistribution[[#This Row],[Column16]]/$Z$2</f>
        <v>0</v>
      </c>
      <c r="AP278">
        <f>timeDistribution[[#This Row],[Column17]]/$Z$2</f>
        <v>0</v>
      </c>
      <c r="AQ278">
        <f>timeDistribution[[#This Row],[Column18]]/$Z$2</f>
        <v>0</v>
      </c>
      <c r="AR278">
        <f>timeDistribution[[#This Row],[Column19]]/$Z$2</f>
        <v>0</v>
      </c>
      <c r="AS278">
        <f>timeDistribution[[#This Row],[Column20]]/$Z$2</f>
        <v>0</v>
      </c>
      <c r="AT278">
        <f>timeDistribution[[#This Row],[Column21]]/$Z$2</f>
        <v>0</v>
      </c>
      <c r="AU278">
        <f>timeDistribution[[#This Row],[Column22]]/$Z$2</f>
        <v>0</v>
      </c>
      <c r="AV278">
        <f>timeDistribution[[#This Row],[Column23]]/$Z$2</f>
        <v>0</v>
      </c>
      <c r="AW278">
        <f>timeDistribution[[#This Row],[Column24]]/$Z$2</f>
        <v>0</v>
      </c>
    </row>
    <row r="279" spans="1:49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AA279">
        <f>timeDistribution[[#This Row],[Column2]]/$Z$2</f>
        <v>0</v>
      </c>
      <c r="AB279">
        <f>timeDistribution[[#This Row],[Column3]]/$Z$2</f>
        <v>0</v>
      </c>
      <c r="AC279">
        <f>timeDistribution[[#This Row],[Column4]]/$Z$2</f>
        <v>0</v>
      </c>
      <c r="AD279">
        <f>timeDistribution[[#This Row],[Column5]]/$Z$2</f>
        <v>0</v>
      </c>
      <c r="AE279">
        <f>timeDistribution[[#This Row],[Column6]]/$Z$2</f>
        <v>0</v>
      </c>
      <c r="AF279">
        <f>timeDistribution[[#This Row],[Column7]]/$Z$2</f>
        <v>0</v>
      </c>
      <c r="AG279">
        <f>timeDistribution[[#This Row],[Column8]]/$Z$2</f>
        <v>0</v>
      </c>
      <c r="AH279">
        <f>timeDistribution[[#This Row],[Column9]]/$Z$2</f>
        <v>0</v>
      </c>
      <c r="AI279">
        <f>timeDistribution[[#This Row],[Column10]]/$Z$2</f>
        <v>0</v>
      </c>
      <c r="AJ279">
        <f>timeDistribution[[#This Row],[Column11]]/$Z$2</f>
        <v>0</v>
      </c>
      <c r="AK279">
        <f>timeDistribution[[#This Row],[Column12]]/$Z$2</f>
        <v>0</v>
      </c>
      <c r="AL279">
        <f>timeDistribution[[#This Row],[Column13]]/$Z$2</f>
        <v>0</v>
      </c>
      <c r="AM279">
        <f>timeDistribution[[#This Row],[Column14]]/$Z$2</f>
        <v>0</v>
      </c>
      <c r="AN279">
        <f>timeDistribution[[#This Row],[Column15]]/$Z$2</f>
        <v>0</v>
      </c>
      <c r="AO279">
        <f>timeDistribution[[#This Row],[Column16]]/$Z$2</f>
        <v>0</v>
      </c>
      <c r="AP279">
        <f>timeDistribution[[#This Row],[Column17]]/$Z$2</f>
        <v>0</v>
      </c>
      <c r="AQ279">
        <f>timeDistribution[[#This Row],[Column18]]/$Z$2</f>
        <v>0</v>
      </c>
      <c r="AR279">
        <f>timeDistribution[[#This Row],[Column19]]/$Z$2</f>
        <v>0</v>
      </c>
      <c r="AS279">
        <f>timeDistribution[[#This Row],[Column20]]/$Z$2</f>
        <v>0</v>
      </c>
      <c r="AT279">
        <f>timeDistribution[[#This Row],[Column21]]/$Z$2</f>
        <v>0</v>
      </c>
      <c r="AU279">
        <f>timeDistribution[[#This Row],[Column22]]/$Z$2</f>
        <v>0</v>
      </c>
      <c r="AV279">
        <f>timeDistribution[[#This Row],[Column23]]/$Z$2</f>
        <v>0</v>
      </c>
      <c r="AW279">
        <f>timeDistribution[[#This Row],[Column24]]/$Z$2</f>
        <v>0</v>
      </c>
    </row>
    <row r="280" spans="1:49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AA280">
        <f>timeDistribution[[#This Row],[Column2]]/$Z$2</f>
        <v>0</v>
      </c>
      <c r="AB280">
        <f>timeDistribution[[#This Row],[Column3]]/$Z$2</f>
        <v>0</v>
      </c>
      <c r="AC280">
        <f>timeDistribution[[#This Row],[Column4]]/$Z$2</f>
        <v>0</v>
      </c>
      <c r="AD280">
        <f>timeDistribution[[#This Row],[Column5]]/$Z$2</f>
        <v>0</v>
      </c>
      <c r="AE280">
        <f>timeDistribution[[#This Row],[Column6]]/$Z$2</f>
        <v>0</v>
      </c>
      <c r="AF280">
        <f>timeDistribution[[#This Row],[Column7]]/$Z$2</f>
        <v>0</v>
      </c>
      <c r="AG280">
        <f>timeDistribution[[#This Row],[Column8]]/$Z$2</f>
        <v>0</v>
      </c>
      <c r="AH280">
        <f>timeDistribution[[#This Row],[Column9]]/$Z$2</f>
        <v>0</v>
      </c>
      <c r="AI280">
        <f>timeDistribution[[#This Row],[Column10]]/$Z$2</f>
        <v>0</v>
      </c>
      <c r="AJ280">
        <f>timeDistribution[[#This Row],[Column11]]/$Z$2</f>
        <v>0</v>
      </c>
      <c r="AK280">
        <f>timeDistribution[[#This Row],[Column12]]/$Z$2</f>
        <v>0</v>
      </c>
      <c r="AL280">
        <f>timeDistribution[[#This Row],[Column13]]/$Z$2</f>
        <v>0</v>
      </c>
      <c r="AM280">
        <f>timeDistribution[[#This Row],[Column14]]/$Z$2</f>
        <v>0</v>
      </c>
      <c r="AN280">
        <f>timeDistribution[[#This Row],[Column15]]/$Z$2</f>
        <v>0</v>
      </c>
      <c r="AO280">
        <f>timeDistribution[[#This Row],[Column16]]/$Z$2</f>
        <v>0</v>
      </c>
      <c r="AP280">
        <f>timeDistribution[[#This Row],[Column17]]/$Z$2</f>
        <v>0</v>
      </c>
      <c r="AQ280">
        <f>timeDistribution[[#This Row],[Column18]]/$Z$2</f>
        <v>0</v>
      </c>
      <c r="AR280">
        <f>timeDistribution[[#This Row],[Column19]]/$Z$2</f>
        <v>0</v>
      </c>
      <c r="AS280">
        <f>timeDistribution[[#This Row],[Column20]]/$Z$2</f>
        <v>0</v>
      </c>
      <c r="AT280">
        <f>timeDistribution[[#This Row],[Column21]]/$Z$2</f>
        <v>0</v>
      </c>
      <c r="AU280">
        <f>timeDistribution[[#This Row],[Column22]]/$Z$2</f>
        <v>0</v>
      </c>
      <c r="AV280">
        <f>timeDistribution[[#This Row],[Column23]]/$Z$2</f>
        <v>0</v>
      </c>
      <c r="AW280">
        <f>timeDistribution[[#This Row],[Column24]]/$Z$2</f>
        <v>0</v>
      </c>
    </row>
    <row r="281" spans="1:49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AA281">
        <f>timeDistribution[[#This Row],[Column2]]/$Z$2</f>
        <v>0</v>
      </c>
      <c r="AB281">
        <f>timeDistribution[[#This Row],[Column3]]/$Z$2</f>
        <v>0</v>
      </c>
      <c r="AC281">
        <f>timeDistribution[[#This Row],[Column4]]/$Z$2</f>
        <v>0</v>
      </c>
      <c r="AD281">
        <f>timeDistribution[[#This Row],[Column5]]/$Z$2</f>
        <v>0</v>
      </c>
      <c r="AE281">
        <f>timeDistribution[[#This Row],[Column6]]/$Z$2</f>
        <v>0</v>
      </c>
      <c r="AF281">
        <f>timeDistribution[[#This Row],[Column7]]/$Z$2</f>
        <v>0</v>
      </c>
      <c r="AG281">
        <f>timeDistribution[[#This Row],[Column8]]/$Z$2</f>
        <v>0</v>
      </c>
      <c r="AH281">
        <f>timeDistribution[[#This Row],[Column9]]/$Z$2</f>
        <v>0</v>
      </c>
      <c r="AI281">
        <f>timeDistribution[[#This Row],[Column10]]/$Z$2</f>
        <v>0</v>
      </c>
      <c r="AJ281">
        <f>timeDistribution[[#This Row],[Column11]]/$Z$2</f>
        <v>0</v>
      </c>
      <c r="AK281">
        <f>timeDistribution[[#This Row],[Column12]]/$Z$2</f>
        <v>0</v>
      </c>
      <c r="AL281">
        <f>timeDistribution[[#This Row],[Column13]]/$Z$2</f>
        <v>0</v>
      </c>
      <c r="AM281">
        <f>timeDistribution[[#This Row],[Column14]]/$Z$2</f>
        <v>0</v>
      </c>
      <c r="AN281">
        <f>timeDistribution[[#This Row],[Column15]]/$Z$2</f>
        <v>0</v>
      </c>
      <c r="AO281">
        <f>timeDistribution[[#This Row],[Column16]]/$Z$2</f>
        <v>0</v>
      </c>
      <c r="AP281">
        <f>timeDistribution[[#This Row],[Column17]]/$Z$2</f>
        <v>0</v>
      </c>
      <c r="AQ281">
        <f>timeDistribution[[#This Row],[Column18]]/$Z$2</f>
        <v>0</v>
      </c>
      <c r="AR281">
        <f>timeDistribution[[#This Row],[Column19]]/$Z$2</f>
        <v>0</v>
      </c>
      <c r="AS281">
        <f>timeDistribution[[#This Row],[Column20]]/$Z$2</f>
        <v>0</v>
      </c>
      <c r="AT281">
        <f>timeDistribution[[#This Row],[Column21]]/$Z$2</f>
        <v>0</v>
      </c>
      <c r="AU281">
        <f>timeDistribution[[#This Row],[Column22]]/$Z$2</f>
        <v>0</v>
      </c>
      <c r="AV281">
        <f>timeDistribution[[#This Row],[Column23]]/$Z$2</f>
        <v>0</v>
      </c>
      <c r="AW281">
        <f>timeDistribution[[#This Row],[Column24]]/$Z$2</f>
        <v>0</v>
      </c>
    </row>
    <row r="282" spans="1:49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AA282">
        <f>timeDistribution[[#This Row],[Column2]]/$Z$2</f>
        <v>0</v>
      </c>
      <c r="AB282">
        <f>timeDistribution[[#This Row],[Column3]]/$Z$2</f>
        <v>0</v>
      </c>
      <c r="AC282">
        <f>timeDistribution[[#This Row],[Column4]]/$Z$2</f>
        <v>0</v>
      </c>
      <c r="AD282">
        <f>timeDistribution[[#This Row],[Column5]]/$Z$2</f>
        <v>0</v>
      </c>
      <c r="AE282">
        <f>timeDistribution[[#This Row],[Column6]]/$Z$2</f>
        <v>0</v>
      </c>
      <c r="AF282">
        <f>timeDistribution[[#This Row],[Column7]]/$Z$2</f>
        <v>0</v>
      </c>
      <c r="AG282">
        <f>timeDistribution[[#This Row],[Column8]]/$Z$2</f>
        <v>0</v>
      </c>
      <c r="AH282">
        <f>timeDistribution[[#This Row],[Column9]]/$Z$2</f>
        <v>0</v>
      </c>
      <c r="AI282">
        <f>timeDistribution[[#This Row],[Column10]]/$Z$2</f>
        <v>0</v>
      </c>
      <c r="AJ282">
        <f>timeDistribution[[#This Row],[Column11]]/$Z$2</f>
        <v>0</v>
      </c>
      <c r="AK282">
        <f>timeDistribution[[#This Row],[Column12]]/$Z$2</f>
        <v>0</v>
      </c>
      <c r="AL282">
        <f>timeDistribution[[#This Row],[Column13]]/$Z$2</f>
        <v>0</v>
      </c>
      <c r="AM282">
        <f>timeDistribution[[#This Row],[Column14]]/$Z$2</f>
        <v>0</v>
      </c>
      <c r="AN282">
        <f>timeDistribution[[#This Row],[Column15]]/$Z$2</f>
        <v>0</v>
      </c>
      <c r="AO282">
        <f>timeDistribution[[#This Row],[Column16]]/$Z$2</f>
        <v>0</v>
      </c>
      <c r="AP282">
        <f>timeDistribution[[#This Row],[Column17]]/$Z$2</f>
        <v>0</v>
      </c>
      <c r="AQ282">
        <f>timeDistribution[[#This Row],[Column18]]/$Z$2</f>
        <v>0</v>
      </c>
      <c r="AR282">
        <f>timeDistribution[[#This Row],[Column19]]/$Z$2</f>
        <v>0</v>
      </c>
      <c r="AS282">
        <f>timeDistribution[[#This Row],[Column20]]/$Z$2</f>
        <v>0</v>
      </c>
      <c r="AT282">
        <f>timeDistribution[[#This Row],[Column21]]/$Z$2</f>
        <v>0</v>
      </c>
      <c r="AU282">
        <f>timeDistribution[[#This Row],[Column22]]/$Z$2</f>
        <v>0</v>
      </c>
      <c r="AV282">
        <f>timeDistribution[[#This Row],[Column23]]/$Z$2</f>
        <v>0</v>
      </c>
      <c r="AW282">
        <f>timeDistribution[[#This Row],[Column24]]/$Z$2</f>
        <v>0</v>
      </c>
    </row>
    <row r="283" spans="1:49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AA283">
        <f>timeDistribution[[#This Row],[Column2]]/$Z$2</f>
        <v>0</v>
      </c>
      <c r="AB283">
        <f>timeDistribution[[#This Row],[Column3]]/$Z$2</f>
        <v>0</v>
      </c>
      <c r="AC283">
        <f>timeDistribution[[#This Row],[Column4]]/$Z$2</f>
        <v>0</v>
      </c>
      <c r="AD283">
        <f>timeDistribution[[#This Row],[Column5]]/$Z$2</f>
        <v>0</v>
      </c>
      <c r="AE283">
        <f>timeDistribution[[#This Row],[Column6]]/$Z$2</f>
        <v>0</v>
      </c>
      <c r="AF283">
        <f>timeDistribution[[#This Row],[Column7]]/$Z$2</f>
        <v>0</v>
      </c>
      <c r="AG283">
        <f>timeDistribution[[#This Row],[Column8]]/$Z$2</f>
        <v>0</v>
      </c>
      <c r="AH283">
        <f>timeDistribution[[#This Row],[Column9]]/$Z$2</f>
        <v>0</v>
      </c>
      <c r="AI283">
        <f>timeDistribution[[#This Row],[Column10]]/$Z$2</f>
        <v>0</v>
      </c>
      <c r="AJ283">
        <f>timeDistribution[[#This Row],[Column11]]/$Z$2</f>
        <v>0</v>
      </c>
      <c r="AK283">
        <f>timeDistribution[[#This Row],[Column12]]/$Z$2</f>
        <v>0</v>
      </c>
      <c r="AL283">
        <f>timeDistribution[[#This Row],[Column13]]/$Z$2</f>
        <v>0</v>
      </c>
      <c r="AM283">
        <f>timeDistribution[[#This Row],[Column14]]/$Z$2</f>
        <v>0</v>
      </c>
      <c r="AN283">
        <f>timeDistribution[[#This Row],[Column15]]/$Z$2</f>
        <v>0</v>
      </c>
      <c r="AO283">
        <f>timeDistribution[[#This Row],[Column16]]/$Z$2</f>
        <v>0</v>
      </c>
      <c r="AP283">
        <f>timeDistribution[[#This Row],[Column17]]/$Z$2</f>
        <v>0</v>
      </c>
      <c r="AQ283">
        <f>timeDistribution[[#This Row],[Column18]]/$Z$2</f>
        <v>0</v>
      </c>
      <c r="AR283">
        <f>timeDistribution[[#This Row],[Column19]]/$Z$2</f>
        <v>0</v>
      </c>
      <c r="AS283">
        <f>timeDistribution[[#This Row],[Column20]]/$Z$2</f>
        <v>0</v>
      </c>
      <c r="AT283">
        <f>timeDistribution[[#This Row],[Column21]]/$Z$2</f>
        <v>0</v>
      </c>
      <c r="AU283">
        <f>timeDistribution[[#This Row],[Column22]]/$Z$2</f>
        <v>0</v>
      </c>
      <c r="AV283">
        <f>timeDistribution[[#This Row],[Column23]]/$Z$2</f>
        <v>0</v>
      </c>
      <c r="AW283">
        <f>timeDistribution[[#This Row],[Column24]]/$Z$2</f>
        <v>0</v>
      </c>
    </row>
    <row r="284" spans="1:49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AA284">
        <f>timeDistribution[[#This Row],[Column2]]/$Z$2</f>
        <v>0</v>
      </c>
      <c r="AB284">
        <f>timeDistribution[[#This Row],[Column3]]/$Z$2</f>
        <v>0</v>
      </c>
      <c r="AC284">
        <f>timeDistribution[[#This Row],[Column4]]/$Z$2</f>
        <v>0</v>
      </c>
      <c r="AD284">
        <f>timeDistribution[[#This Row],[Column5]]/$Z$2</f>
        <v>0</v>
      </c>
      <c r="AE284">
        <f>timeDistribution[[#This Row],[Column6]]/$Z$2</f>
        <v>0</v>
      </c>
      <c r="AF284">
        <f>timeDistribution[[#This Row],[Column7]]/$Z$2</f>
        <v>0</v>
      </c>
      <c r="AG284">
        <f>timeDistribution[[#This Row],[Column8]]/$Z$2</f>
        <v>0</v>
      </c>
      <c r="AH284">
        <f>timeDistribution[[#This Row],[Column9]]/$Z$2</f>
        <v>0</v>
      </c>
      <c r="AI284">
        <f>timeDistribution[[#This Row],[Column10]]/$Z$2</f>
        <v>0</v>
      </c>
      <c r="AJ284">
        <f>timeDistribution[[#This Row],[Column11]]/$Z$2</f>
        <v>0</v>
      </c>
      <c r="AK284">
        <f>timeDistribution[[#This Row],[Column12]]/$Z$2</f>
        <v>0</v>
      </c>
      <c r="AL284">
        <f>timeDistribution[[#This Row],[Column13]]/$Z$2</f>
        <v>0</v>
      </c>
      <c r="AM284">
        <f>timeDistribution[[#This Row],[Column14]]/$Z$2</f>
        <v>0</v>
      </c>
      <c r="AN284">
        <f>timeDistribution[[#This Row],[Column15]]/$Z$2</f>
        <v>0</v>
      </c>
      <c r="AO284">
        <f>timeDistribution[[#This Row],[Column16]]/$Z$2</f>
        <v>0</v>
      </c>
      <c r="AP284">
        <f>timeDistribution[[#This Row],[Column17]]/$Z$2</f>
        <v>0</v>
      </c>
      <c r="AQ284">
        <f>timeDistribution[[#This Row],[Column18]]/$Z$2</f>
        <v>0</v>
      </c>
      <c r="AR284">
        <f>timeDistribution[[#This Row],[Column19]]/$Z$2</f>
        <v>0</v>
      </c>
      <c r="AS284">
        <f>timeDistribution[[#This Row],[Column20]]/$Z$2</f>
        <v>0</v>
      </c>
      <c r="AT284">
        <f>timeDistribution[[#This Row],[Column21]]/$Z$2</f>
        <v>0</v>
      </c>
      <c r="AU284">
        <f>timeDistribution[[#This Row],[Column22]]/$Z$2</f>
        <v>0</v>
      </c>
      <c r="AV284">
        <f>timeDistribution[[#This Row],[Column23]]/$Z$2</f>
        <v>0</v>
      </c>
      <c r="AW284">
        <f>timeDistribution[[#This Row],[Column24]]/$Z$2</f>
        <v>0</v>
      </c>
    </row>
    <row r="285" spans="1:49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AA285">
        <f>timeDistribution[[#This Row],[Column2]]/$Z$2</f>
        <v>0</v>
      </c>
      <c r="AB285">
        <f>timeDistribution[[#This Row],[Column3]]/$Z$2</f>
        <v>0</v>
      </c>
      <c r="AC285">
        <f>timeDistribution[[#This Row],[Column4]]/$Z$2</f>
        <v>0</v>
      </c>
      <c r="AD285">
        <f>timeDistribution[[#This Row],[Column5]]/$Z$2</f>
        <v>0</v>
      </c>
      <c r="AE285">
        <f>timeDistribution[[#This Row],[Column6]]/$Z$2</f>
        <v>0</v>
      </c>
      <c r="AF285">
        <f>timeDistribution[[#This Row],[Column7]]/$Z$2</f>
        <v>0</v>
      </c>
      <c r="AG285">
        <f>timeDistribution[[#This Row],[Column8]]/$Z$2</f>
        <v>0</v>
      </c>
      <c r="AH285">
        <f>timeDistribution[[#This Row],[Column9]]/$Z$2</f>
        <v>0</v>
      </c>
      <c r="AI285">
        <f>timeDistribution[[#This Row],[Column10]]/$Z$2</f>
        <v>0</v>
      </c>
      <c r="AJ285">
        <f>timeDistribution[[#This Row],[Column11]]/$Z$2</f>
        <v>0</v>
      </c>
      <c r="AK285">
        <f>timeDistribution[[#This Row],[Column12]]/$Z$2</f>
        <v>0</v>
      </c>
      <c r="AL285">
        <f>timeDistribution[[#This Row],[Column13]]/$Z$2</f>
        <v>0</v>
      </c>
      <c r="AM285">
        <f>timeDistribution[[#This Row],[Column14]]/$Z$2</f>
        <v>0</v>
      </c>
      <c r="AN285">
        <f>timeDistribution[[#This Row],[Column15]]/$Z$2</f>
        <v>0</v>
      </c>
      <c r="AO285">
        <f>timeDistribution[[#This Row],[Column16]]/$Z$2</f>
        <v>0</v>
      </c>
      <c r="AP285">
        <f>timeDistribution[[#This Row],[Column17]]/$Z$2</f>
        <v>0</v>
      </c>
      <c r="AQ285">
        <f>timeDistribution[[#This Row],[Column18]]/$Z$2</f>
        <v>0</v>
      </c>
      <c r="AR285">
        <f>timeDistribution[[#This Row],[Column19]]/$Z$2</f>
        <v>0</v>
      </c>
      <c r="AS285">
        <f>timeDistribution[[#This Row],[Column20]]/$Z$2</f>
        <v>0</v>
      </c>
      <c r="AT285">
        <f>timeDistribution[[#This Row],[Column21]]/$Z$2</f>
        <v>0</v>
      </c>
      <c r="AU285">
        <f>timeDistribution[[#This Row],[Column22]]/$Z$2</f>
        <v>0</v>
      </c>
      <c r="AV285">
        <f>timeDistribution[[#This Row],[Column23]]/$Z$2</f>
        <v>0</v>
      </c>
      <c r="AW285">
        <f>timeDistribution[[#This Row],[Column24]]/$Z$2</f>
        <v>0</v>
      </c>
    </row>
    <row r="286" spans="1:49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AA286">
        <f>timeDistribution[[#This Row],[Column2]]/$Z$2</f>
        <v>0</v>
      </c>
      <c r="AB286">
        <f>timeDistribution[[#This Row],[Column3]]/$Z$2</f>
        <v>0</v>
      </c>
      <c r="AC286">
        <f>timeDistribution[[#This Row],[Column4]]/$Z$2</f>
        <v>0</v>
      </c>
      <c r="AD286">
        <f>timeDistribution[[#This Row],[Column5]]/$Z$2</f>
        <v>0</v>
      </c>
      <c r="AE286">
        <f>timeDistribution[[#This Row],[Column6]]/$Z$2</f>
        <v>0</v>
      </c>
      <c r="AF286">
        <f>timeDistribution[[#This Row],[Column7]]/$Z$2</f>
        <v>0</v>
      </c>
      <c r="AG286">
        <f>timeDistribution[[#This Row],[Column8]]/$Z$2</f>
        <v>0</v>
      </c>
      <c r="AH286">
        <f>timeDistribution[[#This Row],[Column9]]/$Z$2</f>
        <v>0</v>
      </c>
      <c r="AI286">
        <f>timeDistribution[[#This Row],[Column10]]/$Z$2</f>
        <v>0</v>
      </c>
      <c r="AJ286">
        <f>timeDistribution[[#This Row],[Column11]]/$Z$2</f>
        <v>0</v>
      </c>
      <c r="AK286">
        <f>timeDistribution[[#This Row],[Column12]]/$Z$2</f>
        <v>0</v>
      </c>
      <c r="AL286">
        <f>timeDistribution[[#This Row],[Column13]]/$Z$2</f>
        <v>0</v>
      </c>
      <c r="AM286">
        <f>timeDistribution[[#This Row],[Column14]]/$Z$2</f>
        <v>0</v>
      </c>
      <c r="AN286">
        <f>timeDistribution[[#This Row],[Column15]]/$Z$2</f>
        <v>0</v>
      </c>
      <c r="AO286">
        <f>timeDistribution[[#This Row],[Column16]]/$Z$2</f>
        <v>0</v>
      </c>
      <c r="AP286">
        <f>timeDistribution[[#This Row],[Column17]]/$Z$2</f>
        <v>0</v>
      </c>
      <c r="AQ286">
        <f>timeDistribution[[#This Row],[Column18]]/$Z$2</f>
        <v>0</v>
      </c>
      <c r="AR286">
        <f>timeDistribution[[#This Row],[Column19]]/$Z$2</f>
        <v>0</v>
      </c>
      <c r="AS286">
        <f>timeDistribution[[#This Row],[Column20]]/$Z$2</f>
        <v>0</v>
      </c>
      <c r="AT286">
        <f>timeDistribution[[#This Row],[Column21]]/$Z$2</f>
        <v>0</v>
      </c>
      <c r="AU286">
        <f>timeDistribution[[#This Row],[Column22]]/$Z$2</f>
        <v>0</v>
      </c>
      <c r="AV286">
        <f>timeDistribution[[#This Row],[Column23]]/$Z$2</f>
        <v>0</v>
      </c>
      <c r="AW286">
        <f>timeDistribution[[#This Row],[Column24]]/$Z$2</f>
        <v>0</v>
      </c>
    </row>
    <row r="287" spans="1:49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AA287">
        <f>timeDistribution[[#This Row],[Column2]]/$Z$2</f>
        <v>0</v>
      </c>
      <c r="AB287">
        <f>timeDistribution[[#This Row],[Column3]]/$Z$2</f>
        <v>0</v>
      </c>
      <c r="AC287">
        <f>timeDistribution[[#This Row],[Column4]]/$Z$2</f>
        <v>0</v>
      </c>
      <c r="AD287">
        <f>timeDistribution[[#This Row],[Column5]]/$Z$2</f>
        <v>0</v>
      </c>
      <c r="AE287">
        <f>timeDistribution[[#This Row],[Column6]]/$Z$2</f>
        <v>0</v>
      </c>
      <c r="AF287">
        <f>timeDistribution[[#This Row],[Column7]]/$Z$2</f>
        <v>0</v>
      </c>
      <c r="AG287">
        <f>timeDistribution[[#This Row],[Column8]]/$Z$2</f>
        <v>0</v>
      </c>
      <c r="AH287">
        <f>timeDistribution[[#This Row],[Column9]]/$Z$2</f>
        <v>0</v>
      </c>
      <c r="AI287">
        <f>timeDistribution[[#This Row],[Column10]]/$Z$2</f>
        <v>0</v>
      </c>
      <c r="AJ287">
        <f>timeDistribution[[#This Row],[Column11]]/$Z$2</f>
        <v>0</v>
      </c>
      <c r="AK287">
        <f>timeDistribution[[#This Row],[Column12]]/$Z$2</f>
        <v>0</v>
      </c>
      <c r="AL287">
        <f>timeDistribution[[#This Row],[Column13]]/$Z$2</f>
        <v>0</v>
      </c>
      <c r="AM287">
        <f>timeDistribution[[#This Row],[Column14]]/$Z$2</f>
        <v>0</v>
      </c>
      <c r="AN287">
        <f>timeDistribution[[#This Row],[Column15]]/$Z$2</f>
        <v>0</v>
      </c>
      <c r="AO287">
        <f>timeDistribution[[#This Row],[Column16]]/$Z$2</f>
        <v>0</v>
      </c>
      <c r="AP287">
        <f>timeDistribution[[#This Row],[Column17]]/$Z$2</f>
        <v>0</v>
      </c>
      <c r="AQ287">
        <f>timeDistribution[[#This Row],[Column18]]/$Z$2</f>
        <v>0</v>
      </c>
      <c r="AR287">
        <f>timeDistribution[[#This Row],[Column19]]/$Z$2</f>
        <v>0</v>
      </c>
      <c r="AS287">
        <f>timeDistribution[[#This Row],[Column20]]/$Z$2</f>
        <v>0</v>
      </c>
      <c r="AT287">
        <f>timeDistribution[[#This Row],[Column21]]/$Z$2</f>
        <v>0</v>
      </c>
      <c r="AU287">
        <f>timeDistribution[[#This Row],[Column22]]/$Z$2</f>
        <v>0</v>
      </c>
      <c r="AV287">
        <f>timeDistribution[[#This Row],[Column23]]/$Z$2</f>
        <v>0</v>
      </c>
      <c r="AW287">
        <f>timeDistribution[[#This Row],[Column24]]/$Z$2</f>
        <v>0</v>
      </c>
    </row>
    <row r="288" spans="1:49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AA288">
        <f>timeDistribution[[#This Row],[Column2]]/$Z$2</f>
        <v>0</v>
      </c>
      <c r="AB288">
        <f>timeDistribution[[#This Row],[Column3]]/$Z$2</f>
        <v>0</v>
      </c>
      <c r="AC288">
        <f>timeDistribution[[#This Row],[Column4]]/$Z$2</f>
        <v>0</v>
      </c>
      <c r="AD288">
        <f>timeDistribution[[#This Row],[Column5]]/$Z$2</f>
        <v>0</v>
      </c>
      <c r="AE288">
        <f>timeDistribution[[#This Row],[Column6]]/$Z$2</f>
        <v>0</v>
      </c>
      <c r="AF288">
        <f>timeDistribution[[#This Row],[Column7]]/$Z$2</f>
        <v>0</v>
      </c>
      <c r="AG288">
        <f>timeDistribution[[#This Row],[Column8]]/$Z$2</f>
        <v>0</v>
      </c>
      <c r="AH288">
        <f>timeDistribution[[#This Row],[Column9]]/$Z$2</f>
        <v>0</v>
      </c>
      <c r="AI288">
        <f>timeDistribution[[#This Row],[Column10]]/$Z$2</f>
        <v>0</v>
      </c>
      <c r="AJ288">
        <f>timeDistribution[[#This Row],[Column11]]/$Z$2</f>
        <v>0</v>
      </c>
      <c r="AK288">
        <f>timeDistribution[[#This Row],[Column12]]/$Z$2</f>
        <v>0</v>
      </c>
      <c r="AL288">
        <f>timeDistribution[[#This Row],[Column13]]/$Z$2</f>
        <v>0</v>
      </c>
      <c r="AM288">
        <f>timeDistribution[[#This Row],[Column14]]/$Z$2</f>
        <v>0</v>
      </c>
      <c r="AN288">
        <f>timeDistribution[[#This Row],[Column15]]/$Z$2</f>
        <v>0</v>
      </c>
      <c r="AO288">
        <f>timeDistribution[[#This Row],[Column16]]/$Z$2</f>
        <v>0</v>
      </c>
      <c r="AP288">
        <f>timeDistribution[[#This Row],[Column17]]/$Z$2</f>
        <v>0</v>
      </c>
      <c r="AQ288">
        <f>timeDistribution[[#This Row],[Column18]]/$Z$2</f>
        <v>0</v>
      </c>
      <c r="AR288">
        <f>timeDistribution[[#This Row],[Column19]]/$Z$2</f>
        <v>0</v>
      </c>
      <c r="AS288">
        <f>timeDistribution[[#This Row],[Column20]]/$Z$2</f>
        <v>0</v>
      </c>
      <c r="AT288">
        <f>timeDistribution[[#This Row],[Column21]]/$Z$2</f>
        <v>0</v>
      </c>
      <c r="AU288">
        <f>timeDistribution[[#This Row],[Column22]]/$Z$2</f>
        <v>0</v>
      </c>
      <c r="AV288">
        <f>timeDistribution[[#This Row],[Column23]]/$Z$2</f>
        <v>0</v>
      </c>
      <c r="AW288">
        <f>timeDistribution[[#This Row],[Column24]]/$Z$2</f>
        <v>0</v>
      </c>
    </row>
    <row r="289" spans="1:49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AA289">
        <f>timeDistribution[[#This Row],[Column2]]/$Z$2</f>
        <v>0</v>
      </c>
      <c r="AB289">
        <f>timeDistribution[[#This Row],[Column3]]/$Z$2</f>
        <v>0</v>
      </c>
      <c r="AC289">
        <f>timeDistribution[[#This Row],[Column4]]/$Z$2</f>
        <v>0</v>
      </c>
      <c r="AD289">
        <f>timeDistribution[[#This Row],[Column5]]/$Z$2</f>
        <v>0</v>
      </c>
      <c r="AE289">
        <f>timeDistribution[[#This Row],[Column6]]/$Z$2</f>
        <v>0</v>
      </c>
      <c r="AF289">
        <f>timeDistribution[[#This Row],[Column7]]/$Z$2</f>
        <v>0</v>
      </c>
      <c r="AG289">
        <f>timeDistribution[[#This Row],[Column8]]/$Z$2</f>
        <v>0</v>
      </c>
      <c r="AH289">
        <f>timeDistribution[[#This Row],[Column9]]/$Z$2</f>
        <v>0</v>
      </c>
      <c r="AI289">
        <f>timeDistribution[[#This Row],[Column10]]/$Z$2</f>
        <v>0</v>
      </c>
      <c r="AJ289">
        <f>timeDistribution[[#This Row],[Column11]]/$Z$2</f>
        <v>0</v>
      </c>
      <c r="AK289">
        <f>timeDistribution[[#This Row],[Column12]]/$Z$2</f>
        <v>0</v>
      </c>
      <c r="AL289">
        <f>timeDistribution[[#This Row],[Column13]]/$Z$2</f>
        <v>0</v>
      </c>
      <c r="AM289">
        <f>timeDistribution[[#This Row],[Column14]]/$Z$2</f>
        <v>0</v>
      </c>
      <c r="AN289">
        <f>timeDistribution[[#This Row],[Column15]]/$Z$2</f>
        <v>0</v>
      </c>
      <c r="AO289">
        <f>timeDistribution[[#This Row],[Column16]]/$Z$2</f>
        <v>0</v>
      </c>
      <c r="AP289">
        <f>timeDistribution[[#This Row],[Column17]]/$Z$2</f>
        <v>0</v>
      </c>
      <c r="AQ289">
        <f>timeDistribution[[#This Row],[Column18]]/$Z$2</f>
        <v>0</v>
      </c>
      <c r="AR289">
        <f>timeDistribution[[#This Row],[Column19]]/$Z$2</f>
        <v>0</v>
      </c>
      <c r="AS289">
        <f>timeDistribution[[#This Row],[Column20]]/$Z$2</f>
        <v>0</v>
      </c>
      <c r="AT289">
        <f>timeDistribution[[#This Row],[Column21]]/$Z$2</f>
        <v>0</v>
      </c>
      <c r="AU289">
        <f>timeDistribution[[#This Row],[Column22]]/$Z$2</f>
        <v>0</v>
      </c>
      <c r="AV289">
        <f>timeDistribution[[#This Row],[Column23]]/$Z$2</f>
        <v>0</v>
      </c>
      <c r="AW289">
        <f>timeDistribution[[#This Row],[Column24]]/$Z$2</f>
        <v>0</v>
      </c>
    </row>
    <row r="290" spans="1:49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AA290">
        <f>timeDistribution[[#This Row],[Column2]]/$Z$2</f>
        <v>0</v>
      </c>
      <c r="AB290">
        <f>timeDistribution[[#This Row],[Column3]]/$Z$2</f>
        <v>0</v>
      </c>
      <c r="AC290">
        <f>timeDistribution[[#This Row],[Column4]]/$Z$2</f>
        <v>0</v>
      </c>
      <c r="AD290">
        <f>timeDistribution[[#This Row],[Column5]]/$Z$2</f>
        <v>0</v>
      </c>
      <c r="AE290">
        <f>timeDistribution[[#This Row],[Column6]]/$Z$2</f>
        <v>0</v>
      </c>
      <c r="AF290">
        <f>timeDistribution[[#This Row],[Column7]]/$Z$2</f>
        <v>0</v>
      </c>
      <c r="AG290">
        <f>timeDistribution[[#This Row],[Column8]]/$Z$2</f>
        <v>0</v>
      </c>
      <c r="AH290">
        <f>timeDistribution[[#This Row],[Column9]]/$Z$2</f>
        <v>0</v>
      </c>
      <c r="AI290">
        <f>timeDistribution[[#This Row],[Column10]]/$Z$2</f>
        <v>0</v>
      </c>
      <c r="AJ290">
        <f>timeDistribution[[#This Row],[Column11]]/$Z$2</f>
        <v>0</v>
      </c>
      <c r="AK290">
        <f>timeDistribution[[#This Row],[Column12]]/$Z$2</f>
        <v>0</v>
      </c>
      <c r="AL290">
        <f>timeDistribution[[#This Row],[Column13]]/$Z$2</f>
        <v>0</v>
      </c>
      <c r="AM290">
        <f>timeDistribution[[#This Row],[Column14]]/$Z$2</f>
        <v>0</v>
      </c>
      <c r="AN290">
        <f>timeDistribution[[#This Row],[Column15]]/$Z$2</f>
        <v>0</v>
      </c>
      <c r="AO290">
        <f>timeDistribution[[#This Row],[Column16]]/$Z$2</f>
        <v>0</v>
      </c>
      <c r="AP290">
        <f>timeDistribution[[#This Row],[Column17]]/$Z$2</f>
        <v>0</v>
      </c>
      <c r="AQ290">
        <f>timeDistribution[[#This Row],[Column18]]/$Z$2</f>
        <v>0</v>
      </c>
      <c r="AR290">
        <f>timeDistribution[[#This Row],[Column19]]/$Z$2</f>
        <v>0</v>
      </c>
      <c r="AS290">
        <f>timeDistribution[[#This Row],[Column20]]/$Z$2</f>
        <v>0</v>
      </c>
      <c r="AT290">
        <f>timeDistribution[[#This Row],[Column21]]/$Z$2</f>
        <v>0</v>
      </c>
      <c r="AU290">
        <f>timeDistribution[[#This Row],[Column22]]/$Z$2</f>
        <v>0</v>
      </c>
      <c r="AV290">
        <f>timeDistribution[[#This Row],[Column23]]/$Z$2</f>
        <v>0</v>
      </c>
      <c r="AW290">
        <f>timeDistribution[[#This Row],[Column24]]/$Z$2</f>
        <v>0</v>
      </c>
    </row>
    <row r="291" spans="1:49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AA291">
        <f>timeDistribution[[#This Row],[Column2]]/$Z$2</f>
        <v>0</v>
      </c>
      <c r="AB291">
        <f>timeDistribution[[#This Row],[Column3]]/$Z$2</f>
        <v>0</v>
      </c>
      <c r="AC291">
        <f>timeDistribution[[#This Row],[Column4]]/$Z$2</f>
        <v>0</v>
      </c>
      <c r="AD291">
        <f>timeDistribution[[#This Row],[Column5]]/$Z$2</f>
        <v>0</v>
      </c>
      <c r="AE291">
        <f>timeDistribution[[#This Row],[Column6]]/$Z$2</f>
        <v>0</v>
      </c>
      <c r="AF291">
        <f>timeDistribution[[#This Row],[Column7]]/$Z$2</f>
        <v>0</v>
      </c>
      <c r="AG291">
        <f>timeDistribution[[#This Row],[Column8]]/$Z$2</f>
        <v>0</v>
      </c>
      <c r="AH291">
        <f>timeDistribution[[#This Row],[Column9]]/$Z$2</f>
        <v>0</v>
      </c>
      <c r="AI291">
        <f>timeDistribution[[#This Row],[Column10]]/$Z$2</f>
        <v>0</v>
      </c>
      <c r="AJ291">
        <f>timeDistribution[[#This Row],[Column11]]/$Z$2</f>
        <v>0</v>
      </c>
      <c r="AK291">
        <f>timeDistribution[[#This Row],[Column12]]/$Z$2</f>
        <v>0</v>
      </c>
      <c r="AL291">
        <f>timeDistribution[[#This Row],[Column13]]/$Z$2</f>
        <v>0</v>
      </c>
      <c r="AM291">
        <f>timeDistribution[[#This Row],[Column14]]/$Z$2</f>
        <v>0</v>
      </c>
      <c r="AN291">
        <f>timeDistribution[[#This Row],[Column15]]/$Z$2</f>
        <v>0</v>
      </c>
      <c r="AO291">
        <f>timeDistribution[[#This Row],[Column16]]/$Z$2</f>
        <v>0</v>
      </c>
      <c r="AP291">
        <f>timeDistribution[[#This Row],[Column17]]/$Z$2</f>
        <v>0</v>
      </c>
      <c r="AQ291">
        <f>timeDistribution[[#This Row],[Column18]]/$Z$2</f>
        <v>0</v>
      </c>
      <c r="AR291">
        <f>timeDistribution[[#This Row],[Column19]]/$Z$2</f>
        <v>0</v>
      </c>
      <c r="AS291">
        <f>timeDistribution[[#This Row],[Column20]]/$Z$2</f>
        <v>0</v>
      </c>
      <c r="AT291">
        <f>timeDistribution[[#This Row],[Column21]]/$Z$2</f>
        <v>0</v>
      </c>
      <c r="AU291">
        <f>timeDistribution[[#This Row],[Column22]]/$Z$2</f>
        <v>0</v>
      </c>
      <c r="AV291">
        <f>timeDistribution[[#This Row],[Column23]]/$Z$2</f>
        <v>0</v>
      </c>
      <c r="AW291">
        <f>timeDistribution[[#This Row],[Column24]]/$Z$2</f>
        <v>0</v>
      </c>
    </row>
    <row r="292" spans="1:49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AA292">
        <f>timeDistribution[[#This Row],[Column2]]/$Z$2</f>
        <v>0</v>
      </c>
      <c r="AB292">
        <f>timeDistribution[[#This Row],[Column3]]/$Z$2</f>
        <v>0</v>
      </c>
      <c r="AC292">
        <f>timeDistribution[[#This Row],[Column4]]/$Z$2</f>
        <v>0</v>
      </c>
      <c r="AD292">
        <f>timeDistribution[[#This Row],[Column5]]/$Z$2</f>
        <v>0</v>
      </c>
      <c r="AE292">
        <f>timeDistribution[[#This Row],[Column6]]/$Z$2</f>
        <v>0</v>
      </c>
      <c r="AF292">
        <f>timeDistribution[[#This Row],[Column7]]/$Z$2</f>
        <v>0</v>
      </c>
      <c r="AG292">
        <f>timeDistribution[[#This Row],[Column8]]/$Z$2</f>
        <v>0</v>
      </c>
      <c r="AH292">
        <f>timeDistribution[[#This Row],[Column9]]/$Z$2</f>
        <v>0</v>
      </c>
      <c r="AI292">
        <f>timeDistribution[[#This Row],[Column10]]/$Z$2</f>
        <v>0</v>
      </c>
      <c r="AJ292">
        <f>timeDistribution[[#This Row],[Column11]]/$Z$2</f>
        <v>0</v>
      </c>
      <c r="AK292">
        <f>timeDistribution[[#This Row],[Column12]]/$Z$2</f>
        <v>0</v>
      </c>
      <c r="AL292">
        <f>timeDistribution[[#This Row],[Column13]]/$Z$2</f>
        <v>0</v>
      </c>
      <c r="AM292">
        <f>timeDistribution[[#This Row],[Column14]]/$Z$2</f>
        <v>0</v>
      </c>
      <c r="AN292">
        <f>timeDistribution[[#This Row],[Column15]]/$Z$2</f>
        <v>0</v>
      </c>
      <c r="AO292">
        <f>timeDistribution[[#This Row],[Column16]]/$Z$2</f>
        <v>0</v>
      </c>
      <c r="AP292">
        <f>timeDistribution[[#This Row],[Column17]]/$Z$2</f>
        <v>0</v>
      </c>
      <c r="AQ292">
        <f>timeDistribution[[#This Row],[Column18]]/$Z$2</f>
        <v>0</v>
      </c>
      <c r="AR292">
        <f>timeDistribution[[#This Row],[Column19]]/$Z$2</f>
        <v>0</v>
      </c>
      <c r="AS292">
        <f>timeDistribution[[#This Row],[Column20]]/$Z$2</f>
        <v>0</v>
      </c>
      <c r="AT292">
        <f>timeDistribution[[#This Row],[Column21]]/$Z$2</f>
        <v>0</v>
      </c>
      <c r="AU292">
        <f>timeDistribution[[#This Row],[Column22]]/$Z$2</f>
        <v>0</v>
      </c>
      <c r="AV292">
        <f>timeDistribution[[#This Row],[Column23]]/$Z$2</f>
        <v>0</v>
      </c>
      <c r="AW292">
        <f>timeDistribution[[#This Row],[Column24]]/$Z$2</f>
        <v>0</v>
      </c>
    </row>
    <row r="293" spans="1:49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AA293">
        <f>timeDistribution[[#This Row],[Column2]]/$Z$2</f>
        <v>0</v>
      </c>
      <c r="AB293">
        <f>timeDistribution[[#This Row],[Column3]]/$Z$2</f>
        <v>0</v>
      </c>
      <c r="AC293">
        <f>timeDistribution[[#This Row],[Column4]]/$Z$2</f>
        <v>0</v>
      </c>
      <c r="AD293">
        <f>timeDistribution[[#This Row],[Column5]]/$Z$2</f>
        <v>0</v>
      </c>
      <c r="AE293">
        <f>timeDistribution[[#This Row],[Column6]]/$Z$2</f>
        <v>0</v>
      </c>
      <c r="AF293">
        <f>timeDistribution[[#This Row],[Column7]]/$Z$2</f>
        <v>0</v>
      </c>
      <c r="AG293">
        <f>timeDistribution[[#This Row],[Column8]]/$Z$2</f>
        <v>0</v>
      </c>
      <c r="AH293">
        <f>timeDistribution[[#This Row],[Column9]]/$Z$2</f>
        <v>0</v>
      </c>
      <c r="AI293">
        <f>timeDistribution[[#This Row],[Column10]]/$Z$2</f>
        <v>0</v>
      </c>
      <c r="AJ293">
        <f>timeDistribution[[#This Row],[Column11]]/$Z$2</f>
        <v>0</v>
      </c>
      <c r="AK293">
        <f>timeDistribution[[#This Row],[Column12]]/$Z$2</f>
        <v>0</v>
      </c>
      <c r="AL293">
        <f>timeDistribution[[#This Row],[Column13]]/$Z$2</f>
        <v>0</v>
      </c>
      <c r="AM293">
        <f>timeDistribution[[#This Row],[Column14]]/$Z$2</f>
        <v>0</v>
      </c>
      <c r="AN293">
        <f>timeDistribution[[#This Row],[Column15]]/$Z$2</f>
        <v>0</v>
      </c>
      <c r="AO293">
        <f>timeDistribution[[#This Row],[Column16]]/$Z$2</f>
        <v>0</v>
      </c>
      <c r="AP293">
        <f>timeDistribution[[#This Row],[Column17]]/$Z$2</f>
        <v>0</v>
      </c>
      <c r="AQ293">
        <f>timeDistribution[[#This Row],[Column18]]/$Z$2</f>
        <v>0</v>
      </c>
      <c r="AR293">
        <f>timeDistribution[[#This Row],[Column19]]/$Z$2</f>
        <v>0</v>
      </c>
      <c r="AS293">
        <f>timeDistribution[[#This Row],[Column20]]/$Z$2</f>
        <v>0</v>
      </c>
      <c r="AT293">
        <f>timeDistribution[[#This Row],[Column21]]/$Z$2</f>
        <v>0</v>
      </c>
      <c r="AU293">
        <f>timeDistribution[[#This Row],[Column22]]/$Z$2</f>
        <v>0</v>
      </c>
      <c r="AV293">
        <f>timeDistribution[[#This Row],[Column23]]/$Z$2</f>
        <v>0</v>
      </c>
      <c r="AW293">
        <f>timeDistribution[[#This Row],[Column24]]/$Z$2</f>
        <v>0</v>
      </c>
    </row>
    <row r="294" spans="1:49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AA294">
        <f>timeDistribution[[#This Row],[Column2]]/$Z$2</f>
        <v>0</v>
      </c>
      <c r="AB294">
        <f>timeDistribution[[#This Row],[Column3]]/$Z$2</f>
        <v>0</v>
      </c>
      <c r="AC294">
        <f>timeDistribution[[#This Row],[Column4]]/$Z$2</f>
        <v>0</v>
      </c>
      <c r="AD294">
        <f>timeDistribution[[#This Row],[Column5]]/$Z$2</f>
        <v>0</v>
      </c>
      <c r="AE294">
        <f>timeDistribution[[#This Row],[Column6]]/$Z$2</f>
        <v>0</v>
      </c>
      <c r="AF294">
        <f>timeDistribution[[#This Row],[Column7]]/$Z$2</f>
        <v>0</v>
      </c>
      <c r="AG294">
        <f>timeDistribution[[#This Row],[Column8]]/$Z$2</f>
        <v>0</v>
      </c>
      <c r="AH294">
        <f>timeDistribution[[#This Row],[Column9]]/$Z$2</f>
        <v>0</v>
      </c>
      <c r="AI294">
        <f>timeDistribution[[#This Row],[Column10]]/$Z$2</f>
        <v>0</v>
      </c>
      <c r="AJ294">
        <f>timeDistribution[[#This Row],[Column11]]/$Z$2</f>
        <v>0</v>
      </c>
      <c r="AK294">
        <f>timeDistribution[[#This Row],[Column12]]/$Z$2</f>
        <v>0</v>
      </c>
      <c r="AL294">
        <f>timeDistribution[[#This Row],[Column13]]/$Z$2</f>
        <v>0</v>
      </c>
      <c r="AM294">
        <f>timeDistribution[[#This Row],[Column14]]/$Z$2</f>
        <v>0</v>
      </c>
      <c r="AN294">
        <f>timeDistribution[[#This Row],[Column15]]/$Z$2</f>
        <v>0</v>
      </c>
      <c r="AO294">
        <f>timeDistribution[[#This Row],[Column16]]/$Z$2</f>
        <v>0</v>
      </c>
      <c r="AP294">
        <f>timeDistribution[[#This Row],[Column17]]/$Z$2</f>
        <v>0</v>
      </c>
      <c r="AQ294">
        <f>timeDistribution[[#This Row],[Column18]]/$Z$2</f>
        <v>0</v>
      </c>
      <c r="AR294">
        <f>timeDistribution[[#This Row],[Column19]]/$Z$2</f>
        <v>0</v>
      </c>
      <c r="AS294">
        <f>timeDistribution[[#This Row],[Column20]]/$Z$2</f>
        <v>0</v>
      </c>
      <c r="AT294">
        <f>timeDistribution[[#This Row],[Column21]]/$Z$2</f>
        <v>0</v>
      </c>
      <c r="AU294">
        <f>timeDistribution[[#This Row],[Column22]]/$Z$2</f>
        <v>0</v>
      </c>
      <c r="AV294">
        <f>timeDistribution[[#This Row],[Column23]]/$Z$2</f>
        <v>0</v>
      </c>
      <c r="AW294">
        <f>timeDistribution[[#This Row],[Column24]]/$Z$2</f>
        <v>0</v>
      </c>
    </row>
    <row r="295" spans="1:49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AA295">
        <f>timeDistribution[[#This Row],[Column2]]/$Z$2</f>
        <v>0</v>
      </c>
      <c r="AB295">
        <f>timeDistribution[[#This Row],[Column3]]/$Z$2</f>
        <v>0</v>
      </c>
      <c r="AC295">
        <f>timeDistribution[[#This Row],[Column4]]/$Z$2</f>
        <v>0</v>
      </c>
      <c r="AD295">
        <f>timeDistribution[[#This Row],[Column5]]/$Z$2</f>
        <v>0</v>
      </c>
      <c r="AE295">
        <f>timeDistribution[[#This Row],[Column6]]/$Z$2</f>
        <v>0</v>
      </c>
      <c r="AF295">
        <f>timeDistribution[[#This Row],[Column7]]/$Z$2</f>
        <v>0</v>
      </c>
      <c r="AG295">
        <f>timeDistribution[[#This Row],[Column8]]/$Z$2</f>
        <v>0</v>
      </c>
      <c r="AH295">
        <f>timeDistribution[[#This Row],[Column9]]/$Z$2</f>
        <v>0</v>
      </c>
      <c r="AI295">
        <f>timeDistribution[[#This Row],[Column10]]/$Z$2</f>
        <v>0</v>
      </c>
      <c r="AJ295">
        <f>timeDistribution[[#This Row],[Column11]]/$Z$2</f>
        <v>0</v>
      </c>
      <c r="AK295">
        <f>timeDistribution[[#This Row],[Column12]]/$Z$2</f>
        <v>0</v>
      </c>
      <c r="AL295">
        <f>timeDistribution[[#This Row],[Column13]]/$Z$2</f>
        <v>0</v>
      </c>
      <c r="AM295">
        <f>timeDistribution[[#This Row],[Column14]]/$Z$2</f>
        <v>0</v>
      </c>
      <c r="AN295">
        <f>timeDistribution[[#This Row],[Column15]]/$Z$2</f>
        <v>0</v>
      </c>
      <c r="AO295">
        <f>timeDistribution[[#This Row],[Column16]]/$Z$2</f>
        <v>0</v>
      </c>
      <c r="AP295">
        <f>timeDistribution[[#This Row],[Column17]]/$Z$2</f>
        <v>0</v>
      </c>
      <c r="AQ295">
        <f>timeDistribution[[#This Row],[Column18]]/$Z$2</f>
        <v>0</v>
      </c>
      <c r="AR295">
        <f>timeDistribution[[#This Row],[Column19]]/$Z$2</f>
        <v>0</v>
      </c>
      <c r="AS295">
        <f>timeDistribution[[#This Row],[Column20]]/$Z$2</f>
        <v>0</v>
      </c>
      <c r="AT295">
        <f>timeDistribution[[#This Row],[Column21]]/$Z$2</f>
        <v>0</v>
      </c>
      <c r="AU295">
        <f>timeDistribution[[#This Row],[Column22]]/$Z$2</f>
        <v>0</v>
      </c>
      <c r="AV295">
        <f>timeDistribution[[#This Row],[Column23]]/$Z$2</f>
        <v>0</v>
      </c>
      <c r="AW295">
        <f>timeDistribution[[#This Row],[Column24]]/$Z$2</f>
        <v>0</v>
      </c>
    </row>
    <row r="296" spans="1:49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AA296">
        <f>timeDistribution[[#This Row],[Column2]]/$Z$2</f>
        <v>0</v>
      </c>
      <c r="AB296">
        <f>timeDistribution[[#This Row],[Column3]]/$Z$2</f>
        <v>0</v>
      </c>
      <c r="AC296">
        <f>timeDistribution[[#This Row],[Column4]]/$Z$2</f>
        <v>0</v>
      </c>
      <c r="AD296">
        <f>timeDistribution[[#This Row],[Column5]]/$Z$2</f>
        <v>0</v>
      </c>
      <c r="AE296">
        <f>timeDistribution[[#This Row],[Column6]]/$Z$2</f>
        <v>0</v>
      </c>
      <c r="AF296">
        <f>timeDistribution[[#This Row],[Column7]]/$Z$2</f>
        <v>0</v>
      </c>
      <c r="AG296">
        <f>timeDistribution[[#This Row],[Column8]]/$Z$2</f>
        <v>0</v>
      </c>
      <c r="AH296">
        <f>timeDistribution[[#This Row],[Column9]]/$Z$2</f>
        <v>0</v>
      </c>
      <c r="AI296">
        <f>timeDistribution[[#This Row],[Column10]]/$Z$2</f>
        <v>0</v>
      </c>
      <c r="AJ296">
        <f>timeDistribution[[#This Row],[Column11]]/$Z$2</f>
        <v>0</v>
      </c>
      <c r="AK296">
        <f>timeDistribution[[#This Row],[Column12]]/$Z$2</f>
        <v>0</v>
      </c>
      <c r="AL296">
        <f>timeDistribution[[#This Row],[Column13]]/$Z$2</f>
        <v>0</v>
      </c>
      <c r="AM296">
        <f>timeDistribution[[#This Row],[Column14]]/$Z$2</f>
        <v>0</v>
      </c>
      <c r="AN296">
        <f>timeDistribution[[#This Row],[Column15]]/$Z$2</f>
        <v>0</v>
      </c>
      <c r="AO296">
        <f>timeDistribution[[#This Row],[Column16]]/$Z$2</f>
        <v>0</v>
      </c>
      <c r="AP296">
        <f>timeDistribution[[#This Row],[Column17]]/$Z$2</f>
        <v>0</v>
      </c>
      <c r="AQ296">
        <f>timeDistribution[[#This Row],[Column18]]/$Z$2</f>
        <v>0</v>
      </c>
      <c r="AR296">
        <f>timeDistribution[[#This Row],[Column19]]/$Z$2</f>
        <v>0</v>
      </c>
      <c r="AS296">
        <f>timeDistribution[[#This Row],[Column20]]/$Z$2</f>
        <v>0</v>
      </c>
      <c r="AT296">
        <f>timeDistribution[[#This Row],[Column21]]/$Z$2</f>
        <v>0</v>
      </c>
      <c r="AU296">
        <f>timeDistribution[[#This Row],[Column22]]/$Z$2</f>
        <v>0</v>
      </c>
      <c r="AV296">
        <f>timeDistribution[[#This Row],[Column23]]/$Z$2</f>
        <v>0</v>
      </c>
      <c r="AW296">
        <f>timeDistribution[[#This Row],[Column24]]/$Z$2</f>
        <v>0</v>
      </c>
    </row>
    <row r="297" spans="1:49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AA297">
        <f>timeDistribution[[#This Row],[Column2]]/$Z$2</f>
        <v>0</v>
      </c>
      <c r="AB297">
        <f>timeDistribution[[#This Row],[Column3]]/$Z$2</f>
        <v>0</v>
      </c>
      <c r="AC297">
        <f>timeDistribution[[#This Row],[Column4]]/$Z$2</f>
        <v>0</v>
      </c>
      <c r="AD297">
        <f>timeDistribution[[#This Row],[Column5]]/$Z$2</f>
        <v>0</v>
      </c>
      <c r="AE297">
        <f>timeDistribution[[#This Row],[Column6]]/$Z$2</f>
        <v>0</v>
      </c>
      <c r="AF297">
        <f>timeDistribution[[#This Row],[Column7]]/$Z$2</f>
        <v>0</v>
      </c>
      <c r="AG297">
        <f>timeDistribution[[#This Row],[Column8]]/$Z$2</f>
        <v>0</v>
      </c>
      <c r="AH297">
        <f>timeDistribution[[#This Row],[Column9]]/$Z$2</f>
        <v>0</v>
      </c>
      <c r="AI297">
        <f>timeDistribution[[#This Row],[Column10]]/$Z$2</f>
        <v>0</v>
      </c>
      <c r="AJ297">
        <f>timeDistribution[[#This Row],[Column11]]/$Z$2</f>
        <v>0</v>
      </c>
      <c r="AK297">
        <f>timeDistribution[[#This Row],[Column12]]/$Z$2</f>
        <v>0</v>
      </c>
      <c r="AL297">
        <f>timeDistribution[[#This Row],[Column13]]/$Z$2</f>
        <v>0</v>
      </c>
      <c r="AM297">
        <f>timeDistribution[[#This Row],[Column14]]/$Z$2</f>
        <v>0</v>
      </c>
      <c r="AN297">
        <f>timeDistribution[[#This Row],[Column15]]/$Z$2</f>
        <v>0</v>
      </c>
      <c r="AO297">
        <f>timeDistribution[[#This Row],[Column16]]/$Z$2</f>
        <v>0</v>
      </c>
      <c r="AP297">
        <f>timeDistribution[[#This Row],[Column17]]/$Z$2</f>
        <v>0</v>
      </c>
      <c r="AQ297">
        <f>timeDistribution[[#This Row],[Column18]]/$Z$2</f>
        <v>0</v>
      </c>
      <c r="AR297">
        <f>timeDistribution[[#This Row],[Column19]]/$Z$2</f>
        <v>0</v>
      </c>
      <c r="AS297">
        <f>timeDistribution[[#This Row],[Column20]]/$Z$2</f>
        <v>0</v>
      </c>
      <c r="AT297">
        <f>timeDistribution[[#This Row],[Column21]]/$Z$2</f>
        <v>0</v>
      </c>
      <c r="AU297">
        <f>timeDistribution[[#This Row],[Column22]]/$Z$2</f>
        <v>0</v>
      </c>
      <c r="AV297">
        <f>timeDistribution[[#This Row],[Column23]]/$Z$2</f>
        <v>0</v>
      </c>
      <c r="AW297">
        <f>timeDistribution[[#This Row],[Column24]]/$Z$2</f>
        <v>0</v>
      </c>
    </row>
    <row r="298" spans="1:49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AA298">
        <f>timeDistribution[[#This Row],[Column2]]/$Z$2</f>
        <v>0</v>
      </c>
      <c r="AB298">
        <f>timeDistribution[[#This Row],[Column3]]/$Z$2</f>
        <v>0</v>
      </c>
      <c r="AC298">
        <f>timeDistribution[[#This Row],[Column4]]/$Z$2</f>
        <v>0</v>
      </c>
      <c r="AD298">
        <f>timeDistribution[[#This Row],[Column5]]/$Z$2</f>
        <v>0</v>
      </c>
      <c r="AE298">
        <f>timeDistribution[[#This Row],[Column6]]/$Z$2</f>
        <v>0</v>
      </c>
      <c r="AF298">
        <f>timeDistribution[[#This Row],[Column7]]/$Z$2</f>
        <v>0</v>
      </c>
      <c r="AG298">
        <f>timeDistribution[[#This Row],[Column8]]/$Z$2</f>
        <v>0</v>
      </c>
      <c r="AH298">
        <f>timeDistribution[[#This Row],[Column9]]/$Z$2</f>
        <v>0</v>
      </c>
      <c r="AI298">
        <f>timeDistribution[[#This Row],[Column10]]/$Z$2</f>
        <v>0</v>
      </c>
      <c r="AJ298">
        <f>timeDistribution[[#This Row],[Column11]]/$Z$2</f>
        <v>0</v>
      </c>
      <c r="AK298">
        <f>timeDistribution[[#This Row],[Column12]]/$Z$2</f>
        <v>0</v>
      </c>
      <c r="AL298">
        <f>timeDistribution[[#This Row],[Column13]]/$Z$2</f>
        <v>0</v>
      </c>
      <c r="AM298">
        <f>timeDistribution[[#This Row],[Column14]]/$Z$2</f>
        <v>0</v>
      </c>
      <c r="AN298">
        <f>timeDistribution[[#This Row],[Column15]]/$Z$2</f>
        <v>0</v>
      </c>
      <c r="AO298">
        <f>timeDistribution[[#This Row],[Column16]]/$Z$2</f>
        <v>0</v>
      </c>
      <c r="AP298">
        <f>timeDistribution[[#This Row],[Column17]]/$Z$2</f>
        <v>0</v>
      </c>
      <c r="AQ298">
        <f>timeDistribution[[#This Row],[Column18]]/$Z$2</f>
        <v>0</v>
      </c>
      <c r="AR298">
        <f>timeDistribution[[#This Row],[Column19]]/$Z$2</f>
        <v>0</v>
      </c>
      <c r="AS298">
        <f>timeDistribution[[#This Row],[Column20]]/$Z$2</f>
        <v>0</v>
      </c>
      <c r="AT298">
        <f>timeDistribution[[#This Row],[Column21]]/$Z$2</f>
        <v>0</v>
      </c>
      <c r="AU298">
        <f>timeDistribution[[#This Row],[Column22]]/$Z$2</f>
        <v>0</v>
      </c>
      <c r="AV298">
        <f>timeDistribution[[#This Row],[Column23]]/$Z$2</f>
        <v>0</v>
      </c>
      <c r="AW298">
        <f>timeDistribution[[#This Row],[Column24]]/$Z$2</f>
        <v>0</v>
      </c>
    </row>
    <row r="299" spans="1:49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AA299">
        <f>timeDistribution[[#This Row],[Column2]]/$Z$2</f>
        <v>0</v>
      </c>
      <c r="AB299">
        <f>timeDistribution[[#This Row],[Column3]]/$Z$2</f>
        <v>0</v>
      </c>
      <c r="AC299">
        <f>timeDistribution[[#This Row],[Column4]]/$Z$2</f>
        <v>0</v>
      </c>
      <c r="AD299">
        <f>timeDistribution[[#This Row],[Column5]]/$Z$2</f>
        <v>0</v>
      </c>
      <c r="AE299">
        <f>timeDistribution[[#This Row],[Column6]]/$Z$2</f>
        <v>0</v>
      </c>
      <c r="AF299">
        <f>timeDistribution[[#This Row],[Column7]]/$Z$2</f>
        <v>0</v>
      </c>
      <c r="AG299">
        <f>timeDistribution[[#This Row],[Column8]]/$Z$2</f>
        <v>0</v>
      </c>
      <c r="AH299">
        <f>timeDistribution[[#This Row],[Column9]]/$Z$2</f>
        <v>0</v>
      </c>
      <c r="AI299">
        <f>timeDistribution[[#This Row],[Column10]]/$Z$2</f>
        <v>0</v>
      </c>
      <c r="AJ299">
        <f>timeDistribution[[#This Row],[Column11]]/$Z$2</f>
        <v>0</v>
      </c>
      <c r="AK299">
        <f>timeDistribution[[#This Row],[Column12]]/$Z$2</f>
        <v>0</v>
      </c>
      <c r="AL299">
        <f>timeDistribution[[#This Row],[Column13]]/$Z$2</f>
        <v>0</v>
      </c>
      <c r="AM299">
        <f>timeDistribution[[#This Row],[Column14]]/$Z$2</f>
        <v>0</v>
      </c>
      <c r="AN299">
        <f>timeDistribution[[#This Row],[Column15]]/$Z$2</f>
        <v>0</v>
      </c>
      <c r="AO299">
        <f>timeDistribution[[#This Row],[Column16]]/$Z$2</f>
        <v>0</v>
      </c>
      <c r="AP299">
        <f>timeDistribution[[#This Row],[Column17]]/$Z$2</f>
        <v>0</v>
      </c>
      <c r="AQ299">
        <f>timeDistribution[[#This Row],[Column18]]/$Z$2</f>
        <v>0</v>
      </c>
      <c r="AR299">
        <f>timeDistribution[[#This Row],[Column19]]/$Z$2</f>
        <v>0</v>
      </c>
      <c r="AS299">
        <f>timeDistribution[[#This Row],[Column20]]/$Z$2</f>
        <v>0</v>
      </c>
      <c r="AT299">
        <f>timeDistribution[[#This Row],[Column21]]/$Z$2</f>
        <v>0</v>
      </c>
      <c r="AU299">
        <f>timeDistribution[[#This Row],[Column22]]/$Z$2</f>
        <v>0</v>
      </c>
      <c r="AV299">
        <f>timeDistribution[[#This Row],[Column23]]/$Z$2</f>
        <v>0</v>
      </c>
      <c r="AW299">
        <f>timeDistribution[[#This Row],[Column24]]/$Z$2</f>
        <v>0</v>
      </c>
    </row>
    <row r="300" spans="1:49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AA300">
        <f>timeDistribution[[#This Row],[Column2]]/$Z$2</f>
        <v>0</v>
      </c>
      <c r="AB300">
        <f>timeDistribution[[#This Row],[Column3]]/$Z$2</f>
        <v>0</v>
      </c>
      <c r="AC300">
        <f>timeDistribution[[#This Row],[Column4]]/$Z$2</f>
        <v>0</v>
      </c>
      <c r="AD300">
        <f>timeDistribution[[#This Row],[Column5]]/$Z$2</f>
        <v>0</v>
      </c>
      <c r="AE300">
        <f>timeDistribution[[#This Row],[Column6]]/$Z$2</f>
        <v>0</v>
      </c>
      <c r="AF300">
        <f>timeDistribution[[#This Row],[Column7]]/$Z$2</f>
        <v>0</v>
      </c>
      <c r="AG300">
        <f>timeDistribution[[#This Row],[Column8]]/$Z$2</f>
        <v>0</v>
      </c>
      <c r="AH300">
        <f>timeDistribution[[#This Row],[Column9]]/$Z$2</f>
        <v>0</v>
      </c>
      <c r="AI300">
        <f>timeDistribution[[#This Row],[Column10]]/$Z$2</f>
        <v>0</v>
      </c>
      <c r="AJ300">
        <f>timeDistribution[[#This Row],[Column11]]/$Z$2</f>
        <v>0</v>
      </c>
      <c r="AK300">
        <f>timeDistribution[[#This Row],[Column12]]/$Z$2</f>
        <v>0</v>
      </c>
      <c r="AL300">
        <f>timeDistribution[[#This Row],[Column13]]/$Z$2</f>
        <v>0</v>
      </c>
      <c r="AM300">
        <f>timeDistribution[[#This Row],[Column14]]/$Z$2</f>
        <v>0</v>
      </c>
      <c r="AN300">
        <f>timeDistribution[[#This Row],[Column15]]/$Z$2</f>
        <v>0</v>
      </c>
      <c r="AO300">
        <f>timeDistribution[[#This Row],[Column16]]/$Z$2</f>
        <v>0</v>
      </c>
      <c r="AP300">
        <f>timeDistribution[[#This Row],[Column17]]/$Z$2</f>
        <v>0</v>
      </c>
      <c r="AQ300">
        <f>timeDistribution[[#This Row],[Column18]]/$Z$2</f>
        <v>0</v>
      </c>
      <c r="AR300">
        <f>timeDistribution[[#This Row],[Column19]]/$Z$2</f>
        <v>0</v>
      </c>
      <c r="AS300">
        <f>timeDistribution[[#This Row],[Column20]]/$Z$2</f>
        <v>0</v>
      </c>
      <c r="AT300">
        <f>timeDistribution[[#This Row],[Column21]]/$Z$2</f>
        <v>0</v>
      </c>
      <c r="AU300">
        <f>timeDistribution[[#This Row],[Column22]]/$Z$2</f>
        <v>0</v>
      </c>
      <c r="AV300">
        <f>timeDistribution[[#This Row],[Column23]]/$Z$2</f>
        <v>0</v>
      </c>
      <c r="AW300">
        <f>timeDistribution[[#This Row],[Column24]]/$Z$2</f>
        <v>0</v>
      </c>
    </row>
    <row r="301" spans="1:49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AA301">
        <f>timeDistribution[[#This Row],[Column2]]/$Z$2</f>
        <v>0</v>
      </c>
      <c r="AB301">
        <f>timeDistribution[[#This Row],[Column3]]/$Z$2</f>
        <v>0</v>
      </c>
      <c r="AC301">
        <f>timeDistribution[[#This Row],[Column4]]/$Z$2</f>
        <v>0</v>
      </c>
      <c r="AD301">
        <f>timeDistribution[[#This Row],[Column5]]/$Z$2</f>
        <v>0</v>
      </c>
      <c r="AE301">
        <f>timeDistribution[[#This Row],[Column6]]/$Z$2</f>
        <v>0</v>
      </c>
      <c r="AF301">
        <f>timeDistribution[[#This Row],[Column7]]/$Z$2</f>
        <v>0</v>
      </c>
      <c r="AG301">
        <f>timeDistribution[[#This Row],[Column8]]/$Z$2</f>
        <v>0</v>
      </c>
      <c r="AH301">
        <f>timeDistribution[[#This Row],[Column9]]/$Z$2</f>
        <v>0</v>
      </c>
      <c r="AI301">
        <f>timeDistribution[[#This Row],[Column10]]/$Z$2</f>
        <v>0</v>
      </c>
      <c r="AJ301">
        <f>timeDistribution[[#This Row],[Column11]]/$Z$2</f>
        <v>0</v>
      </c>
      <c r="AK301">
        <f>timeDistribution[[#This Row],[Column12]]/$Z$2</f>
        <v>0</v>
      </c>
      <c r="AL301">
        <f>timeDistribution[[#This Row],[Column13]]/$Z$2</f>
        <v>0</v>
      </c>
      <c r="AM301">
        <f>timeDistribution[[#This Row],[Column14]]/$Z$2</f>
        <v>0</v>
      </c>
      <c r="AN301">
        <f>timeDistribution[[#This Row],[Column15]]/$Z$2</f>
        <v>0</v>
      </c>
      <c r="AO301">
        <f>timeDistribution[[#This Row],[Column16]]/$Z$2</f>
        <v>0</v>
      </c>
      <c r="AP301">
        <f>timeDistribution[[#This Row],[Column17]]/$Z$2</f>
        <v>0</v>
      </c>
      <c r="AQ301">
        <f>timeDistribution[[#This Row],[Column18]]/$Z$2</f>
        <v>0</v>
      </c>
      <c r="AR301">
        <f>timeDistribution[[#This Row],[Column19]]/$Z$2</f>
        <v>0</v>
      </c>
      <c r="AS301">
        <f>timeDistribution[[#This Row],[Column20]]/$Z$2</f>
        <v>0</v>
      </c>
      <c r="AT301">
        <f>timeDistribution[[#This Row],[Column21]]/$Z$2</f>
        <v>0</v>
      </c>
      <c r="AU301">
        <f>timeDistribution[[#This Row],[Column22]]/$Z$2</f>
        <v>0</v>
      </c>
      <c r="AV301">
        <f>timeDistribution[[#This Row],[Column23]]/$Z$2</f>
        <v>0</v>
      </c>
      <c r="AW301">
        <f>timeDistribution[[#This Row],[Column24]]/$Z$2</f>
        <v>0</v>
      </c>
    </row>
    <row r="302" spans="1:49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AA302">
        <f>timeDistribution[[#This Row],[Column2]]/$Z$2</f>
        <v>0</v>
      </c>
      <c r="AB302">
        <f>timeDistribution[[#This Row],[Column3]]/$Z$2</f>
        <v>0</v>
      </c>
      <c r="AC302">
        <f>timeDistribution[[#This Row],[Column4]]/$Z$2</f>
        <v>0</v>
      </c>
      <c r="AD302">
        <f>timeDistribution[[#This Row],[Column5]]/$Z$2</f>
        <v>0</v>
      </c>
      <c r="AE302">
        <f>timeDistribution[[#This Row],[Column6]]/$Z$2</f>
        <v>0</v>
      </c>
      <c r="AF302">
        <f>timeDistribution[[#This Row],[Column7]]/$Z$2</f>
        <v>0</v>
      </c>
      <c r="AG302">
        <f>timeDistribution[[#This Row],[Column8]]/$Z$2</f>
        <v>0</v>
      </c>
      <c r="AH302">
        <f>timeDistribution[[#This Row],[Column9]]/$Z$2</f>
        <v>0</v>
      </c>
      <c r="AI302">
        <f>timeDistribution[[#This Row],[Column10]]/$Z$2</f>
        <v>0</v>
      </c>
      <c r="AJ302">
        <f>timeDistribution[[#This Row],[Column11]]/$Z$2</f>
        <v>0</v>
      </c>
      <c r="AK302">
        <f>timeDistribution[[#This Row],[Column12]]/$Z$2</f>
        <v>0</v>
      </c>
      <c r="AL302">
        <f>timeDistribution[[#This Row],[Column13]]/$Z$2</f>
        <v>0</v>
      </c>
      <c r="AM302">
        <f>timeDistribution[[#This Row],[Column14]]/$Z$2</f>
        <v>0</v>
      </c>
      <c r="AN302">
        <f>timeDistribution[[#This Row],[Column15]]/$Z$2</f>
        <v>0</v>
      </c>
      <c r="AO302">
        <f>timeDistribution[[#This Row],[Column16]]/$Z$2</f>
        <v>0</v>
      </c>
      <c r="AP302">
        <f>timeDistribution[[#This Row],[Column17]]/$Z$2</f>
        <v>0</v>
      </c>
      <c r="AQ302">
        <f>timeDistribution[[#This Row],[Column18]]/$Z$2</f>
        <v>0</v>
      </c>
      <c r="AR302">
        <f>timeDistribution[[#This Row],[Column19]]/$Z$2</f>
        <v>0</v>
      </c>
      <c r="AS302">
        <f>timeDistribution[[#This Row],[Column20]]/$Z$2</f>
        <v>0</v>
      </c>
      <c r="AT302">
        <f>timeDistribution[[#This Row],[Column21]]/$Z$2</f>
        <v>0</v>
      </c>
      <c r="AU302">
        <f>timeDistribution[[#This Row],[Column22]]/$Z$2</f>
        <v>0</v>
      </c>
      <c r="AV302">
        <f>timeDistribution[[#This Row],[Column23]]/$Z$2</f>
        <v>0</v>
      </c>
      <c r="AW302">
        <f>timeDistribution[[#This Row],[Column24]]/$Z$2</f>
        <v>0</v>
      </c>
    </row>
    <row r="303" spans="1:49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AA303">
        <f>timeDistribution[[#This Row],[Column2]]/$Z$2</f>
        <v>0</v>
      </c>
      <c r="AB303">
        <f>timeDistribution[[#This Row],[Column3]]/$Z$2</f>
        <v>0</v>
      </c>
      <c r="AC303">
        <f>timeDistribution[[#This Row],[Column4]]/$Z$2</f>
        <v>0</v>
      </c>
      <c r="AD303">
        <f>timeDistribution[[#This Row],[Column5]]/$Z$2</f>
        <v>0</v>
      </c>
      <c r="AE303">
        <f>timeDistribution[[#This Row],[Column6]]/$Z$2</f>
        <v>0</v>
      </c>
      <c r="AF303">
        <f>timeDistribution[[#This Row],[Column7]]/$Z$2</f>
        <v>0</v>
      </c>
      <c r="AG303">
        <f>timeDistribution[[#This Row],[Column8]]/$Z$2</f>
        <v>0</v>
      </c>
      <c r="AH303">
        <f>timeDistribution[[#This Row],[Column9]]/$Z$2</f>
        <v>0</v>
      </c>
      <c r="AI303">
        <f>timeDistribution[[#This Row],[Column10]]/$Z$2</f>
        <v>0</v>
      </c>
      <c r="AJ303">
        <f>timeDistribution[[#This Row],[Column11]]/$Z$2</f>
        <v>0</v>
      </c>
      <c r="AK303">
        <f>timeDistribution[[#This Row],[Column12]]/$Z$2</f>
        <v>0</v>
      </c>
      <c r="AL303">
        <f>timeDistribution[[#This Row],[Column13]]/$Z$2</f>
        <v>0</v>
      </c>
      <c r="AM303">
        <f>timeDistribution[[#This Row],[Column14]]/$Z$2</f>
        <v>0</v>
      </c>
      <c r="AN303">
        <f>timeDistribution[[#This Row],[Column15]]/$Z$2</f>
        <v>0</v>
      </c>
      <c r="AO303">
        <f>timeDistribution[[#This Row],[Column16]]/$Z$2</f>
        <v>0</v>
      </c>
      <c r="AP303">
        <f>timeDistribution[[#This Row],[Column17]]/$Z$2</f>
        <v>0</v>
      </c>
      <c r="AQ303">
        <f>timeDistribution[[#This Row],[Column18]]/$Z$2</f>
        <v>0</v>
      </c>
      <c r="AR303">
        <f>timeDistribution[[#This Row],[Column19]]/$Z$2</f>
        <v>0</v>
      </c>
      <c r="AS303">
        <f>timeDistribution[[#This Row],[Column20]]/$Z$2</f>
        <v>0</v>
      </c>
      <c r="AT303">
        <f>timeDistribution[[#This Row],[Column21]]/$Z$2</f>
        <v>0</v>
      </c>
      <c r="AU303">
        <f>timeDistribution[[#This Row],[Column22]]/$Z$2</f>
        <v>0</v>
      </c>
      <c r="AV303">
        <f>timeDistribution[[#This Row],[Column23]]/$Z$2</f>
        <v>0</v>
      </c>
      <c r="AW303">
        <f>timeDistribution[[#This Row],[Column24]]/$Z$2</f>
        <v>0</v>
      </c>
    </row>
    <row r="304" spans="1:49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AA304">
        <f>timeDistribution[[#This Row],[Column2]]/$Z$2</f>
        <v>0</v>
      </c>
      <c r="AB304">
        <f>timeDistribution[[#This Row],[Column3]]/$Z$2</f>
        <v>0</v>
      </c>
      <c r="AC304">
        <f>timeDistribution[[#This Row],[Column4]]/$Z$2</f>
        <v>0</v>
      </c>
      <c r="AD304">
        <f>timeDistribution[[#This Row],[Column5]]/$Z$2</f>
        <v>0</v>
      </c>
      <c r="AE304">
        <f>timeDistribution[[#This Row],[Column6]]/$Z$2</f>
        <v>0</v>
      </c>
      <c r="AF304">
        <f>timeDistribution[[#This Row],[Column7]]/$Z$2</f>
        <v>0</v>
      </c>
      <c r="AG304">
        <f>timeDistribution[[#This Row],[Column8]]/$Z$2</f>
        <v>0</v>
      </c>
      <c r="AH304">
        <f>timeDistribution[[#This Row],[Column9]]/$Z$2</f>
        <v>0</v>
      </c>
      <c r="AI304">
        <f>timeDistribution[[#This Row],[Column10]]/$Z$2</f>
        <v>0</v>
      </c>
      <c r="AJ304">
        <f>timeDistribution[[#This Row],[Column11]]/$Z$2</f>
        <v>0</v>
      </c>
      <c r="AK304">
        <f>timeDistribution[[#This Row],[Column12]]/$Z$2</f>
        <v>0</v>
      </c>
      <c r="AL304">
        <f>timeDistribution[[#This Row],[Column13]]/$Z$2</f>
        <v>0</v>
      </c>
      <c r="AM304">
        <f>timeDistribution[[#This Row],[Column14]]/$Z$2</f>
        <v>0</v>
      </c>
      <c r="AN304">
        <f>timeDistribution[[#This Row],[Column15]]/$Z$2</f>
        <v>0</v>
      </c>
      <c r="AO304">
        <f>timeDistribution[[#This Row],[Column16]]/$Z$2</f>
        <v>0</v>
      </c>
      <c r="AP304">
        <f>timeDistribution[[#This Row],[Column17]]/$Z$2</f>
        <v>0</v>
      </c>
      <c r="AQ304">
        <f>timeDistribution[[#This Row],[Column18]]/$Z$2</f>
        <v>0</v>
      </c>
      <c r="AR304">
        <f>timeDistribution[[#This Row],[Column19]]/$Z$2</f>
        <v>0</v>
      </c>
      <c r="AS304">
        <f>timeDistribution[[#This Row],[Column20]]/$Z$2</f>
        <v>0</v>
      </c>
      <c r="AT304">
        <f>timeDistribution[[#This Row],[Column21]]/$Z$2</f>
        <v>0</v>
      </c>
      <c r="AU304">
        <f>timeDistribution[[#This Row],[Column22]]/$Z$2</f>
        <v>0</v>
      </c>
      <c r="AV304">
        <f>timeDistribution[[#This Row],[Column23]]/$Z$2</f>
        <v>0</v>
      </c>
      <c r="AW304">
        <f>timeDistribution[[#This Row],[Column24]]/$Z$2</f>
        <v>0</v>
      </c>
    </row>
    <row r="305" spans="1:49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AA305">
        <f>timeDistribution[[#This Row],[Column2]]/$Z$2</f>
        <v>0</v>
      </c>
      <c r="AB305">
        <f>timeDistribution[[#This Row],[Column3]]/$Z$2</f>
        <v>0</v>
      </c>
      <c r="AC305">
        <f>timeDistribution[[#This Row],[Column4]]/$Z$2</f>
        <v>0</v>
      </c>
      <c r="AD305">
        <f>timeDistribution[[#This Row],[Column5]]/$Z$2</f>
        <v>0</v>
      </c>
      <c r="AE305">
        <f>timeDistribution[[#This Row],[Column6]]/$Z$2</f>
        <v>0</v>
      </c>
      <c r="AF305">
        <f>timeDistribution[[#This Row],[Column7]]/$Z$2</f>
        <v>0</v>
      </c>
      <c r="AG305">
        <f>timeDistribution[[#This Row],[Column8]]/$Z$2</f>
        <v>0</v>
      </c>
      <c r="AH305">
        <f>timeDistribution[[#This Row],[Column9]]/$Z$2</f>
        <v>0</v>
      </c>
      <c r="AI305">
        <f>timeDistribution[[#This Row],[Column10]]/$Z$2</f>
        <v>0</v>
      </c>
      <c r="AJ305">
        <f>timeDistribution[[#This Row],[Column11]]/$Z$2</f>
        <v>0</v>
      </c>
      <c r="AK305">
        <f>timeDistribution[[#This Row],[Column12]]/$Z$2</f>
        <v>0</v>
      </c>
      <c r="AL305">
        <f>timeDistribution[[#This Row],[Column13]]/$Z$2</f>
        <v>0</v>
      </c>
      <c r="AM305">
        <f>timeDistribution[[#This Row],[Column14]]/$Z$2</f>
        <v>0</v>
      </c>
      <c r="AN305">
        <f>timeDistribution[[#This Row],[Column15]]/$Z$2</f>
        <v>0</v>
      </c>
      <c r="AO305">
        <f>timeDistribution[[#This Row],[Column16]]/$Z$2</f>
        <v>0</v>
      </c>
      <c r="AP305">
        <f>timeDistribution[[#This Row],[Column17]]/$Z$2</f>
        <v>0</v>
      </c>
      <c r="AQ305">
        <f>timeDistribution[[#This Row],[Column18]]/$Z$2</f>
        <v>0</v>
      </c>
      <c r="AR305">
        <f>timeDistribution[[#This Row],[Column19]]/$Z$2</f>
        <v>0</v>
      </c>
      <c r="AS305">
        <f>timeDistribution[[#This Row],[Column20]]/$Z$2</f>
        <v>0</v>
      </c>
      <c r="AT305">
        <f>timeDistribution[[#This Row],[Column21]]/$Z$2</f>
        <v>0</v>
      </c>
      <c r="AU305">
        <f>timeDistribution[[#This Row],[Column22]]/$Z$2</f>
        <v>0</v>
      </c>
      <c r="AV305">
        <f>timeDistribution[[#This Row],[Column23]]/$Z$2</f>
        <v>0</v>
      </c>
      <c r="AW305">
        <f>timeDistribution[[#This Row],[Column24]]/$Z$2</f>
        <v>0</v>
      </c>
    </row>
    <row r="306" spans="1:49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AA306">
        <f>timeDistribution[[#This Row],[Column2]]/$Z$2</f>
        <v>0</v>
      </c>
      <c r="AB306">
        <f>timeDistribution[[#This Row],[Column3]]/$Z$2</f>
        <v>0</v>
      </c>
      <c r="AC306">
        <f>timeDistribution[[#This Row],[Column4]]/$Z$2</f>
        <v>0</v>
      </c>
      <c r="AD306">
        <f>timeDistribution[[#This Row],[Column5]]/$Z$2</f>
        <v>0</v>
      </c>
      <c r="AE306">
        <f>timeDistribution[[#This Row],[Column6]]/$Z$2</f>
        <v>0</v>
      </c>
      <c r="AF306">
        <f>timeDistribution[[#This Row],[Column7]]/$Z$2</f>
        <v>0</v>
      </c>
      <c r="AG306">
        <f>timeDistribution[[#This Row],[Column8]]/$Z$2</f>
        <v>0</v>
      </c>
      <c r="AH306">
        <f>timeDistribution[[#This Row],[Column9]]/$Z$2</f>
        <v>0</v>
      </c>
      <c r="AI306">
        <f>timeDistribution[[#This Row],[Column10]]/$Z$2</f>
        <v>0</v>
      </c>
      <c r="AJ306">
        <f>timeDistribution[[#This Row],[Column11]]/$Z$2</f>
        <v>0</v>
      </c>
      <c r="AK306">
        <f>timeDistribution[[#This Row],[Column12]]/$Z$2</f>
        <v>0</v>
      </c>
      <c r="AL306">
        <f>timeDistribution[[#This Row],[Column13]]/$Z$2</f>
        <v>0</v>
      </c>
      <c r="AM306">
        <f>timeDistribution[[#This Row],[Column14]]/$Z$2</f>
        <v>0</v>
      </c>
      <c r="AN306">
        <f>timeDistribution[[#This Row],[Column15]]/$Z$2</f>
        <v>0</v>
      </c>
      <c r="AO306">
        <f>timeDistribution[[#This Row],[Column16]]/$Z$2</f>
        <v>0</v>
      </c>
      <c r="AP306">
        <f>timeDistribution[[#This Row],[Column17]]/$Z$2</f>
        <v>0</v>
      </c>
      <c r="AQ306">
        <f>timeDistribution[[#This Row],[Column18]]/$Z$2</f>
        <v>0</v>
      </c>
      <c r="AR306">
        <f>timeDistribution[[#This Row],[Column19]]/$Z$2</f>
        <v>0</v>
      </c>
      <c r="AS306">
        <f>timeDistribution[[#This Row],[Column20]]/$Z$2</f>
        <v>0</v>
      </c>
      <c r="AT306">
        <f>timeDistribution[[#This Row],[Column21]]/$Z$2</f>
        <v>0</v>
      </c>
      <c r="AU306">
        <f>timeDistribution[[#This Row],[Column22]]/$Z$2</f>
        <v>0</v>
      </c>
      <c r="AV306">
        <f>timeDistribution[[#This Row],[Column23]]/$Z$2</f>
        <v>0</v>
      </c>
      <c r="AW306">
        <f>timeDistribution[[#This Row],[Column24]]/$Z$2</f>
        <v>0</v>
      </c>
    </row>
    <row r="307" spans="1:49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AA307">
        <f>timeDistribution[[#This Row],[Column2]]/$Z$2</f>
        <v>0</v>
      </c>
      <c r="AB307">
        <f>timeDistribution[[#This Row],[Column3]]/$Z$2</f>
        <v>0</v>
      </c>
      <c r="AC307">
        <f>timeDistribution[[#This Row],[Column4]]/$Z$2</f>
        <v>0</v>
      </c>
      <c r="AD307">
        <f>timeDistribution[[#This Row],[Column5]]/$Z$2</f>
        <v>0</v>
      </c>
      <c r="AE307">
        <f>timeDistribution[[#This Row],[Column6]]/$Z$2</f>
        <v>0</v>
      </c>
      <c r="AF307">
        <f>timeDistribution[[#This Row],[Column7]]/$Z$2</f>
        <v>0</v>
      </c>
      <c r="AG307">
        <f>timeDistribution[[#This Row],[Column8]]/$Z$2</f>
        <v>0</v>
      </c>
      <c r="AH307">
        <f>timeDistribution[[#This Row],[Column9]]/$Z$2</f>
        <v>0</v>
      </c>
      <c r="AI307">
        <f>timeDistribution[[#This Row],[Column10]]/$Z$2</f>
        <v>0</v>
      </c>
      <c r="AJ307">
        <f>timeDistribution[[#This Row],[Column11]]/$Z$2</f>
        <v>0</v>
      </c>
      <c r="AK307">
        <f>timeDistribution[[#This Row],[Column12]]/$Z$2</f>
        <v>0</v>
      </c>
      <c r="AL307">
        <f>timeDistribution[[#This Row],[Column13]]/$Z$2</f>
        <v>0</v>
      </c>
      <c r="AM307">
        <f>timeDistribution[[#This Row],[Column14]]/$Z$2</f>
        <v>0</v>
      </c>
      <c r="AN307">
        <f>timeDistribution[[#This Row],[Column15]]/$Z$2</f>
        <v>0</v>
      </c>
      <c r="AO307">
        <f>timeDistribution[[#This Row],[Column16]]/$Z$2</f>
        <v>0</v>
      </c>
      <c r="AP307">
        <f>timeDistribution[[#This Row],[Column17]]/$Z$2</f>
        <v>0</v>
      </c>
      <c r="AQ307">
        <f>timeDistribution[[#This Row],[Column18]]/$Z$2</f>
        <v>0</v>
      </c>
      <c r="AR307">
        <f>timeDistribution[[#This Row],[Column19]]/$Z$2</f>
        <v>0</v>
      </c>
      <c r="AS307">
        <f>timeDistribution[[#This Row],[Column20]]/$Z$2</f>
        <v>0</v>
      </c>
      <c r="AT307">
        <f>timeDistribution[[#This Row],[Column21]]/$Z$2</f>
        <v>0</v>
      </c>
      <c r="AU307">
        <f>timeDistribution[[#This Row],[Column22]]/$Z$2</f>
        <v>0</v>
      </c>
      <c r="AV307">
        <f>timeDistribution[[#This Row],[Column23]]/$Z$2</f>
        <v>0</v>
      </c>
      <c r="AW307">
        <f>timeDistribution[[#This Row],[Column24]]/$Z$2</f>
        <v>0</v>
      </c>
    </row>
    <row r="308" spans="1:49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AA308">
        <f>timeDistribution[[#This Row],[Column2]]/$Z$2</f>
        <v>0</v>
      </c>
      <c r="AB308">
        <f>timeDistribution[[#This Row],[Column3]]/$Z$2</f>
        <v>0</v>
      </c>
      <c r="AC308">
        <f>timeDistribution[[#This Row],[Column4]]/$Z$2</f>
        <v>0</v>
      </c>
      <c r="AD308">
        <f>timeDistribution[[#This Row],[Column5]]/$Z$2</f>
        <v>0</v>
      </c>
      <c r="AE308">
        <f>timeDistribution[[#This Row],[Column6]]/$Z$2</f>
        <v>0</v>
      </c>
      <c r="AF308">
        <f>timeDistribution[[#This Row],[Column7]]/$Z$2</f>
        <v>0</v>
      </c>
      <c r="AG308">
        <f>timeDistribution[[#This Row],[Column8]]/$Z$2</f>
        <v>0</v>
      </c>
      <c r="AH308">
        <f>timeDistribution[[#This Row],[Column9]]/$Z$2</f>
        <v>0</v>
      </c>
      <c r="AI308">
        <f>timeDistribution[[#This Row],[Column10]]/$Z$2</f>
        <v>0</v>
      </c>
      <c r="AJ308">
        <f>timeDistribution[[#This Row],[Column11]]/$Z$2</f>
        <v>0</v>
      </c>
      <c r="AK308">
        <f>timeDistribution[[#This Row],[Column12]]/$Z$2</f>
        <v>0</v>
      </c>
      <c r="AL308">
        <f>timeDistribution[[#This Row],[Column13]]/$Z$2</f>
        <v>0</v>
      </c>
      <c r="AM308">
        <f>timeDistribution[[#This Row],[Column14]]/$Z$2</f>
        <v>0</v>
      </c>
      <c r="AN308">
        <f>timeDistribution[[#This Row],[Column15]]/$Z$2</f>
        <v>0</v>
      </c>
      <c r="AO308">
        <f>timeDistribution[[#This Row],[Column16]]/$Z$2</f>
        <v>0</v>
      </c>
      <c r="AP308">
        <f>timeDistribution[[#This Row],[Column17]]/$Z$2</f>
        <v>0</v>
      </c>
      <c r="AQ308">
        <f>timeDistribution[[#This Row],[Column18]]/$Z$2</f>
        <v>0</v>
      </c>
      <c r="AR308">
        <f>timeDistribution[[#This Row],[Column19]]/$Z$2</f>
        <v>0</v>
      </c>
      <c r="AS308">
        <f>timeDistribution[[#This Row],[Column20]]/$Z$2</f>
        <v>0</v>
      </c>
      <c r="AT308">
        <f>timeDistribution[[#This Row],[Column21]]/$Z$2</f>
        <v>0</v>
      </c>
      <c r="AU308">
        <f>timeDistribution[[#This Row],[Column22]]/$Z$2</f>
        <v>0</v>
      </c>
      <c r="AV308">
        <f>timeDistribution[[#This Row],[Column23]]/$Z$2</f>
        <v>0</v>
      </c>
      <c r="AW308">
        <f>timeDistribution[[#This Row],[Column24]]/$Z$2</f>
        <v>0</v>
      </c>
    </row>
    <row r="309" spans="1:49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AA309">
        <f>timeDistribution[[#This Row],[Column2]]/$Z$2</f>
        <v>0</v>
      </c>
      <c r="AB309">
        <f>timeDistribution[[#This Row],[Column3]]/$Z$2</f>
        <v>0</v>
      </c>
      <c r="AC309">
        <f>timeDistribution[[#This Row],[Column4]]/$Z$2</f>
        <v>0</v>
      </c>
      <c r="AD309">
        <f>timeDistribution[[#This Row],[Column5]]/$Z$2</f>
        <v>0</v>
      </c>
      <c r="AE309">
        <f>timeDistribution[[#This Row],[Column6]]/$Z$2</f>
        <v>0</v>
      </c>
      <c r="AF309">
        <f>timeDistribution[[#This Row],[Column7]]/$Z$2</f>
        <v>0</v>
      </c>
      <c r="AG309">
        <f>timeDistribution[[#This Row],[Column8]]/$Z$2</f>
        <v>0</v>
      </c>
      <c r="AH309">
        <f>timeDistribution[[#This Row],[Column9]]/$Z$2</f>
        <v>0</v>
      </c>
      <c r="AI309">
        <f>timeDistribution[[#This Row],[Column10]]/$Z$2</f>
        <v>0</v>
      </c>
      <c r="AJ309">
        <f>timeDistribution[[#This Row],[Column11]]/$Z$2</f>
        <v>0</v>
      </c>
      <c r="AK309">
        <f>timeDistribution[[#This Row],[Column12]]/$Z$2</f>
        <v>0</v>
      </c>
      <c r="AL309">
        <f>timeDistribution[[#This Row],[Column13]]/$Z$2</f>
        <v>0</v>
      </c>
      <c r="AM309">
        <f>timeDistribution[[#This Row],[Column14]]/$Z$2</f>
        <v>0</v>
      </c>
      <c r="AN309">
        <f>timeDistribution[[#This Row],[Column15]]/$Z$2</f>
        <v>0</v>
      </c>
      <c r="AO309">
        <f>timeDistribution[[#This Row],[Column16]]/$Z$2</f>
        <v>0</v>
      </c>
      <c r="AP309">
        <f>timeDistribution[[#This Row],[Column17]]/$Z$2</f>
        <v>0</v>
      </c>
      <c r="AQ309">
        <f>timeDistribution[[#This Row],[Column18]]/$Z$2</f>
        <v>0</v>
      </c>
      <c r="AR309">
        <f>timeDistribution[[#This Row],[Column19]]/$Z$2</f>
        <v>0</v>
      </c>
      <c r="AS309">
        <f>timeDistribution[[#This Row],[Column20]]/$Z$2</f>
        <v>0</v>
      </c>
      <c r="AT309">
        <f>timeDistribution[[#This Row],[Column21]]/$Z$2</f>
        <v>0</v>
      </c>
      <c r="AU309">
        <f>timeDistribution[[#This Row],[Column22]]/$Z$2</f>
        <v>0</v>
      </c>
      <c r="AV309">
        <f>timeDistribution[[#This Row],[Column23]]/$Z$2</f>
        <v>0</v>
      </c>
      <c r="AW309">
        <f>timeDistribution[[#This Row],[Column24]]/$Z$2</f>
        <v>0</v>
      </c>
    </row>
    <row r="310" spans="1:49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AA310">
        <f>timeDistribution[[#This Row],[Column2]]/$Z$2</f>
        <v>0</v>
      </c>
      <c r="AB310">
        <f>timeDistribution[[#This Row],[Column3]]/$Z$2</f>
        <v>0</v>
      </c>
      <c r="AC310">
        <f>timeDistribution[[#This Row],[Column4]]/$Z$2</f>
        <v>0</v>
      </c>
      <c r="AD310">
        <f>timeDistribution[[#This Row],[Column5]]/$Z$2</f>
        <v>0</v>
      </c>
      <c r="AE310">
        <f>timeDistribution[[#This Row],[Column6]]/$Z$2</f>
        <v>0</v>
      </c>
      <c r="AF310">
        <f>timeDistribution[[#This Row],[Column7]]/$Z$2</f>
        <v>0</v>
      </c>
      <c r="AG310">
        <f>timeDistribution[[#This Row],[Column8]]/$Z$2</f>
        <v>0</v>
      </c>
      <c r="AH310">
        <f>timeDistribution[[#This Row],[Column9]]/$Z$2</f>
        <v>0</v>
      </c>
      <c r="AI310">
        <f>timeDistribution[[#This Row],[Column10]]/$Z$2</f>
        <v>0</v>
      </c>
      <c r="AJ310">
        <f>timeDistribution[[#This Row],[Column11]]/$Z$2</f>
        <v>0</v>
      </c>
      <c r="AK310">
        <f>timeDistribution[[#This Row],[Column12]]/$Z$2</f>
        <v>0</v>
      </c>
      <c r="AL310">
        <f>timeDistribution[[#This Row],[Column13]]/$Z$2</f>
        <v>0</v>
      </c>
      <c r="AM310">
        <f>timeDistribution[[#This Row],[Column14]]/$Z$2</f>
        <v>0</v>
      </c>
      <c r="AN310">
        <f>timeDistribution[[#This Row],[Column15]]/$Z$2</f>
        <v>0</v>
      </c>
      <c r="AO310">
        <f>timeDistribution[[#This Row],[Column16]]/$Z$2</f>
        <v>0</v>
      </c>
      <c r="AP310">
        <f>timeDistribution[[#This Row],[Column17]]/$Z$2</f>
        <v>0</v>
      </c>
      <c r="AQ310">
        <f>timeDistribution[[#This Row],[Column18]]/$Z$2</f>
        <v>0</v>
      </c>
      <c r="AR310">
        <f>timeDistribution[[#This Row],[Column19]]/$Z$2</f>
        <v>0</v>
      </c>
      <c r="AS310">
        <f>timeDistribution[[#This Row],[Column20]]/$Z$2</f>
        <v>0</v>
      </c>
      <c r="AT310">
        <f>timeDistribution[[#This Row],[Column21]]/$Z$2</f>
        <v>0</v>
      </c>
      <c r="AU310">
        <f>timeDistribution[[#This Row],[Column22]]/$Z$2</f>
        <v>0</v>
      </c>
      <c r="AV310">
        <f>timeDistribution[[#This Row],[Column23]]/$Z$2</f>
        <v>0</v>
      </c>
      <c r="AW310">
        <f>timeDistribution[[#This Row],[Column24]]/$Z$2</f>
        <v>0</v>
      </c>
    </row>
    <row r="311" spans="1:49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AA311">
        <f>timeDistribution[[#This Row],[Column2]]/$Z$2</f>
        <v>0</v>
      </c>
      <c r="AB311">
        <f>timeDistribution[[#This Row],[Column3]]/$Z$2</f>
        <v>0</v>
      </c>
      <c r="AC311">
        <f>timeDistribution[[#This Row],[Column4]]/$Z$2</f>
        <v>0</v>
      </c>
      <c r="AD311">
        <f>timeDistribution[[#This Row],[Column5]]/$Z$2</f>
        <v>0</v>
      </c>
      <c r="AE311">
        <f>timeDistribution[[#This Row],[Column6]]/$Z$2</f>
        <v>0</v>
      </c>
      <c r="AF311">
        <f>timeDistribution[[#This Row],[Column7]]/$Z$2</f>
        <v>0</v>
      </c>
      <c r="AG311">
        <f>timeDistribution[[#This Row],[Column8]]/$Z$2</f>
        <v>0</v>
      </c>
      <c r="AH311">
        <f>timeDistribution[[#This Row],[Column9]]/$Z$2</f>
        <v>0</v>
      </c>
      <c r="AI311">
        <f>timeDistribution[[#This Row],[Column10]]/$Z$2</f>
        <v>0</v>
      </c>
      <c r="AJ311">
        <f>timeDistribution[[#This Row],[Column11]]/$Z$2</f>
        <v>0</v>
      </c>
      <c r="AK311">
        <f>timeDistribution[[#This Row],[Column12]]/$Z$2</f>
        <v>0</v>
      </c>
      <c r="AL311">
        <f>timeDistribution[[#This Row],[Column13]]/$Z$2</f>
        <v>0</v>
      </c>
      <c r="AM311">
        <f>timeDistribution[[#This Row],[Column14]]/$Z$2</f>
        <v>0</v>
      </c>
      <c r="AN311">
        <f>timeDistribution[[#This Row],[Column15]]/$Z$2</f>
        <v>0</v>
      </c>
      <c r="AO311">
        <f>timeDistribution[[#This Row],[Column16]]/$Z$2</f>
        <v>0</v>
      </c>
      <c r="AP311">
        <f>timeDistribution[[#This Row],[Column17]]/$Z$2</f>
        <v>0</v>
      </c>
      <c r="AQ311">
        <f>timeDistribution[[#This Row],[Column18]]/$Z$2</f>
        <v>0</v>
      </c>
      <c r="AR311">
        <f>timeDistribution[[#This Row],[Column19]]/$Z$2</f>
        <v>0</v>
      </c>
      <c r="AS311">
        <f>timeDistribution[[#This Row],[Column20]]/$Z$2</f>
        <v>0</v>
      </c>
      <c r="AT311">
        <f>timeDistribution[[#This Row],[Column21]]/$Z$2</f>
        <v>0</v>
      </c>
      <c r="AU311">
        <f>timeDistribution[[#This Row],[Column22]]/$Z$2</f>
        <v>0</v>
      </c>
      <c r="AV311">
        <f>timeDistribution[[#This Row],[Column23]]/$Z$2</f>
        <v>0</v>
      </c>
      <c r="AW311">
        <f>timeDistribution[[#This Row],[Column24]]/$Z$2</f>
        <v>0</v>
      </c>
    </row>
    <row r="312" spans="1:49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AA312">
        <f>timeDistribution[[#This Row],[Column2]]/$Z$2</f>
        <v>0</v>
      </c>
      <c r="AB312">
        <f>timeDistribution[[#This Row],[Column3]]/$Z$2</f>
        <v>0</v>
      </c>
      <c r="AC312">
        <f>timeDistribution[[#This Row],[Column4]]/$Z$2</f>
        <v>0</v>
      </c>
      <c r="AD312">
        <f>timeDistribution[[#This Row],[Column5]]/$Z$2</f>
        <v>0</v>
      </c>
      <c r="AE312">
        <f>timeDistribution[[#This Row],[Column6]]/$Z$2</f>
        <v>0</v>
      </c>
      <c r="AF312">
        <f>timeDistribution[[#This Row],[Column7]]/$Z$2</f>
        <v>0</v>
      </c>
      <c r="AG312">
        <f>timeDistribution[[#This Row],[Column8]]/$Z$2</f>
        <v>0</v>
      </c>
      <c r="AH312">
        <f>timeDistribution[[#This Row],[Column9]]/$Z$2</f>
        <v>0</v>
      </c>
      <c r="AI312">
        <f>timeDistribution[[#This Row],[Column10]]/$Z$2</f>
        <v>0</v>
      </c>
      <c r="AJ312">
        <f>timeDistribution[[#This Row],[Column11]]/$Z$2</f>
        <v>0</v>
      </c>
      <c r="AK312">
        <f>timeDistribution[[#This Row],[Column12]]/$Z$2</f>
        <v>0</v>
      </c>
      <c r="AL312">
        <f>timeDistribution[[#This Row],[Column13]]/$Z$2</f>
        <v>0</v>
      </c>
      <c r="AM312">
        <f>timeDistribution[[#This Row],[Column14]]/$Z$2</f>
        <v>0</v>
      </c>
      <c r="AN312">
        <f>timeDistribution[[#This Row],[Column15]]/$Z$2</f>
        <v>0</v>
      </c>
      <c r="AO312">
        <f>timeDistribution[[#This Row],[Column16]]/$Z$2</f>
        <v>0</v>
      </c>
      <c r="AP312">
        <f>timeDistribution[[#This Row],[Column17]]/$Z$2</f>
        <v>0</v>
      </c>
      <c r="AQ312">
        <f>timeDistribution[[#This Row],[Column18]]/$Z$2</f>
        <v>0</v>
      </c>
      <c r="AR312">
        <f>timeDistribution[[#This Row],[Column19]]/$Z$2</f>
        <v>0</v>
      </c>
      <c r="AS312">
        <f>timeDistribution[[#This Row],[Column20]]/$Z$2</f>
        <v>0</v>
      </c>
      <c r="AT312">
        <f>timeDistribution[[#This Row],[Column21]]/$Z$2</f>
        <v>0</v>
      </c>
      <c r="AU312">
        <f>timeDistribution[[#This Row],[Column22]]/$Z$2</f>
        <v>0</v>
      </c>
      <c r="AV312">
        <f>timeDistribution[[#This Row],[Column23]]/$Z$2</f>
        <v>0</v>
      </c>
      <c r="AW312">
        <f>timeDistribution[[#This Row],[Column24]]/$Z$2</f>
        <v>0</v>
      </c>
    </row>
    <row r="313" spans="1:49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AA313">
        <f>timeDistribution[[#This Row],[Column2]]/$Z$2</f>
        <v>0</v>
      </c>
      <c r="AB313">
        <f>timeDistribution[[#This Row],[Column3]]/$Z$2</f>
        <v>0</v>
      </c>
      <c r="AC313">
        <f>timeDistribution[[#This Row],[Column4]]/$Z$2</f>
        <v>0</v>
      </c>
      <c r="AD313">
        <f>timeDistribution[[#This Row],[Column5]]/$Z$2</f>
        <v>0</v>
      </c>
      <c r="AE313">
        <f>timeDistribution[[#This Row],[Column6]]/$Z$2</f>
        <v>0</v>
      </c>
      <c r="AF313">
        <f>timeDistribution[[#This Row],[Column7]]/$Z$2</f>
        <v>0</v>
      </c>
      <c r="AG313">
        <f>timeDistribution[[#This Row],[Column8]]/$Z$2</f>
        <v>0</v>
      </c>
      <c r="AH313">
        <f>timeDistribution[[#This Row],[Column9]]/$Z$2</f>
        <v>0</v>
      </c>
      <c r="AI313">
        <f>timeDistribution[[#This Row],[Column10]]/$Z$2</f>
        <v>0</v>
      </c>
      <c r="AJ313">
        <f>timeDistribution[[#This Row],[Column11]]/$Z$2</f>
        <v>0</v>
      </c>
      <c r="AK313">
        <f>timeDistribution[[#This Row],[Column12]]/$Z$2</f>
        <v>0</v>
      </c>
      <c r="AL313">
        <f>timeDistribution[[#This Row],[Column13]]/$Z$2</f>
        <v>0</v>
      </c>
      <c r="AM313">
        <f>timeDistribution[[#This Row],[Column14]]/$Z$2</f>
        <v>0</v>
      </c>
      <c r="AN313">
        <f>timeDistribution[[#This Row],[Column15]]/$Z$2</f>
        <v>0</v>
      </c>
      <c r="AO313">
        <f>timeDistribution[[#This Row],[Column16]]/$Z$2</f>
        <v>0</v>
      </c>
      <c r="AP313">
        <f>timeDistribution[[#This Row],[Column17]]/$Z$2</f>
        <v>0</v>
      </c>
      <c r="AQ313">
        <f>timeDistribution[[#This Row],[Column18]]/$Z$2</f>
        <v>0</v>
      </c>
      <c r="AR313">
        <f>timeDistribution[[#This Row],[Column19]]/$Z$2</f>
        <v>0</v>
      </c>
      <c r="AS313">
        <f>timeDistribution[[#This Row],[Column20]]/$Z$2</f>
        <v>0</v>
      </c>
      <c r="AT313">
        <f>timeDistribution[[#This Row],[Column21]]/$Z$2</f>
        <v>0</v>
      </c>
      <c r="AU313">
        <f>timeDistribution[[#This Row],[Column22]]/$Z$2</f>
        <v>0</v>
      </c>
      <c r="AV313">
        <f>timeDistribution[[#This Row],[Column23]]/$Z$2</f>
        <v>0</v>
      </c>
      <c r="AW313">
        <f>timeDistribution[[#This Row],[Column24]]/$Z$2</f>
        <v>0</v>
      </c>
    </row>
    <row r="314" spans="1:49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AA314">
        <f>timeDistribution[[#This Row],[Column2]]/$Z$2</f>
        <v>0</v>
      </c>
      <c r="AB314">
        <f>timeDistribution[[#This Row],[Column3]]/$Z$2</f>
        <v>0</v>
      </c>
      <c r="AC314">
        <f>timeDistribution[[#This Row],[Column4]]/$Z$2</f>
        <v>0</v>
      </c>
      <c r="AD314">
        <f>timeDistribution[[#This Row],[Column5]]/$Z$2</f>
        <v>0</v>
      </c>
      <c r="AE314">
        <f>timeDistribution[[#This Row],[Column6]]/$Z$2</f>
        <v>0</v>
      </c>
      <c r="AF314">
        <f>timeDistribution[[#This Row],[Column7]]/$Z$2</f>
        <v>0</v>
      </c>
      <c r="AG314">
        <f>timeDistribution[[#This Row],[Column8]]/$Z$2</f>
        <v>0</v>
      </c>
      <c r="AH314">
        <f>timeDistribution[[#This Row],[Column9]]/$Z$2</f>
        <v>0</v>
      </c>
      <c r="AI314">
        <f>timeDistribution[[#This Row],[Column10]]/$Z$2</f>
        <v>0</v>
      </c>
      <c r="AJ314">
        <f>timeDistribution[[#This Row],[Column11]]/$Z$2</f>
        <v>0</v>
      </c>
      <c r="AK314">
        <f>timeDistribution[[#This Row],[Column12]]/$Z$2</f>
        <v>0</v>
      </c>
      <c r="AL314">
        <f>timeDistribution[[#This Row],[Column13]]/$Z$2</f>
        <v>0</v>
      </c>
      <c r="AM314">
        <f>timeDistribution[[#This Row],[Column14]]/$Z$2</f>
        <v>0</v>
      </c>
      <c r="AN314">
        <f>timeDistribution[[#This Row],[Column15]]/$Z$2</f>
        <v>0</v>
      </c>
      <c r="AO314">
        <f>timeDistribution[[#This Row],[Column16]]/$Z$2</f>
        <v>0</v>
      </c>
      <c r="AP314">
        <f>timeDistribution[[#This Row],[Column17]]/$Z$2</f>
        <v>0</v>
      </c>
      <c r="AQ314">
        <f>timeDistribution[[#This Row],[Column18]]/$Z$2</f>
        <v>0</v>
      </c>
      <c r="AR314">
        <f>timeDistribution[[#This Row],[Column19]]/$Z$2</f>
        <v>0</v>
      </c>
      <c r="AS314">
        <f>timeDistribution[[#This Row],[Column20]]/$Z$2</f>
        <v>0</v>
      </c>
      <c r="AT314">
        <f>timeDistribution[[#This Row],[Column21]]/$Z$2</f>
        <v>0</v>
      </c>
      <c r="AU314">
        <f>timeDistribution[[#This Row],[Column22]]/$Z$2</f>
        <v>0</v>
      </c>
      <c r="AV314">
        <f>timeDistribution[[#This Row],[Column23]]/$Z$2</f>
        <v>0</v>
      </c>
      <c r="AW314">
        <f>timeDistribution[[#This Row],[Column24]]/$Z$2</f>
        <v>0</v>
      </c>
    </row>
    <row r="315" spans="1:49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AA315">
        <f>timeDistribution[[#This Row],[Column2]]/$Z$2</f>
        <v>0</v>
      </c>
      <c r="AB315">
        <f>timeDistribution[[#This Row],[Column3]]/$Z$2</f>
        <v>0</v>
      </c>
      <c r="AC315">
        <f>timeDistribution[[#This Row],[Column4]]/$Z$2</f>
        <v>0</v>
      </c>
      <c r="AD315">
        <f>timeDistribution[[#This Row],[Column5]]/$Z$2</f>
        <v>0</v>
      </c>
      <c r="AE315">
        <f>timeDistribution[[#This Row],[Column6]]/$Z$2</f>
        <v>0</v>
      </c>
      <c r="AF315">
        <f>timeDistribution[[#This Row],[Column7]]/$Z$2</f>
        <v>0</v>
      </c>
      <c r="AG315">
        <f>timeDistribution[[#This Row],[Column8]]/$Z$2</f>
        <v>0</v>
      </c>
      <c r="AH315">
        <f>timeDistribution[[#This Row],[Column9]]/$Z$2</f>
        <v>0</v>
      </c>
      <c r="AI315">
        <f>timeDistribution[[#This Row],[Column10]]/$Z$2</f>
        <v>0</v>
      </c>
      <c r="AJ315">
        <f>timeDistribution[[#This Row],[Column11]]/$Z$2</f>
        <v>0</v>
      </c>
      <c r="AK315">
        <f>timeDistribution[[#This Row],[Column12]]/$Z$2</f>
        <v>0</v>
      </c>
      <c r="AL315">
        <f>timeDistribution[[#This Row],[Column13]]/$Z$2</f>
        <v>0</v>
      </c>
      <c r="AM315">
        <f>timeDistribution[[#This Row],[Column14]]/$Z$2</f>
        <v>0</v>
      </c>
      <c r="AN315">
        <f>timeDistribution[[#This Row],[Column15]]/$Z$2</f>
        <v>0</v>
      </c>
      <c r="AO315">
        <f>timeDistribution[[#This Row],[Column16]]/$Z$2</f>
        <v>0</v>
      </c>
      <c r="AP315">
        <f>timeDistribution[[#This Row],[Column17]]/$Z$2</f>
        <v>0</v>
      </c>
      <c r="AQ315">
        <f>timeDistribution[[#This Row],[Column18]]/$Z$2</f>
        <v>0</v>
      </c>
      <c r="AR315">
        <f>timeDistribution[[#This Row],[Column19]]/$Z$2</f>
        <v>0</v>
      </c>
      <c r="AS315">
        <f>timeDistribution[[#This Row],[Column20]]/$Z$2</f>
        <v>0</v>
      </c>
      <c r="AT315">
        <f>timeDistribution[[#This Row],[Column21]]/$Z$2</f>
        <v>0</v>
      </c>
      <c r="AU315">
        <f>timeDistribution[[#This Row],[Column22]]/$Z$2</f>
        <v>0</v>
      </c>
      <c r="AV315">
        <f>timeDistribution[[#This Row],[Column23]]/$Z$2</f>
        <v>0</v>
      </c>
      <c r="AW315">
        <f>timeDistribution[[#This Row],[Column24]]/$Z$2</f>
        <v>0</v>
      </c>
    </row>
    <row r="316" spans="1:49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AA316">
        <f>timeDistribution[[#This Row],[Column2]]/$Z$2</f>
        <v>0</v>
      </c>
      <c r="AB316">
        <f>timeDistribution[[#This Row],[Column3]]/$Z$2</f>
        <v>0</v>
      </c>
      <c r="AC316">
        <f>timeDistribution[[#This Row],[Column4]]/$Z$2</f>
        <v>0</v>
      </c>
      <c r="AD316">
        <f>timeDistribution[[#This Row],[Column5]]/$Z$2</f>
        <v>0</v>
      </c>
      <c r="AE316">
        <f>timeDistribution[[#This Row],[Column6]]/$Z$2</f>
        <v>0</v>
      </c>
      <c r="AF316">
        <f>timeDistribution[[#This Row],[Column7]]/$Z$2</f>
        <v>0</v>
      </c>
      <c r="AG316">
        <f>timeDistribution[[#This Row],[Column8]]/$Z$2</f>
        <v>0</v>
      </c>
      <c r="AH316">
        <f>timeDistribution[[#This Row],[Column9]]/$Z$2</f>
        <v>0</v>
      </c>
      <c r="AI316">
        <f>timeDistribution[[#This Row],[Column10]]/$Z$2</f>
        <v>0</v>
      </c>
      <c r="AJ316">
        <f>timeDistribution[[#This Row],[Column11]]/$Z$2</f>
        <v>0</v>
      </c>
      <c r="AK316">
        <f>timeDistribution[[#This Row],[Column12]]/$Z$2</f>
        <v>0</v>
      </c>
      <c r="AL316">
        <f>timeDistribution[[#This Row],[Column13]]/$Z$2</f>
        <v>0</v>
      </c>
      <c r="AM316">
        <f>timeDistribution[[#This Row],[Column14]]/$Z$2</f>
        <v>0</v>
      </c>
      <c r="AN316">
        <f>timeDistribution[[#This Row],[Column15]]/$Z$2</f>
        <v>0</v>
      </c>
      <c r="AO316">
        <f>timeDistribution[[#This Row],[Column16]]/$Z$2</f>
        <v>0</v>
      </c>
      <c r="AP316">
        <f>timeDistribution[[#This Row],[Column17]]/$Z$2</f>
        <v>0</v>
      </c>
      <c r="AQ316">
        <f>timeDistribution[[#This Row],[Column18]]/$Z$2</f>
        <v>0</v>
      </c>
      <c r="AR316">
        <f>timeDistribution[[#This Row],[Column19]]/$Z$2</f>
        <v>0</v>
      </c>
      <c r="AS316">
        <f>timeDistribution[[#This Row],[Column20]]/$Z$2</f>
        <v>0</v>
      </c>
      <c r="AT316">
        <f>timeDistribution[[#This Row],[Column21]]/$Z$2</f>
        <v>0</v>
      </c>
      <c r="AU316">
        <f>timeDistribution[[#This Row],[Column22]]/$Z$2</f>
        <v>0</v>
      </c>
      <c r="AV316">
        <f>timeDistribution[[#This Row],[Column23]]/$Z$2</f>
        <v>0</v>
      </c>
      <c r="AW316">
        <f>timeDistribution[[#This Row],[Column24]]/$Z$2</f>
        <v>0</v>
      </c>
    </row>
    <row r="317" spans="1:49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AA317">
        <f>timeDistribution[[#This Row],[Column2]]/$Z$2</f>
        <v>0</v>
      </c>
      <c r="AB317">
        <f>timeDistribution[[#This Row],[Column3]]/$Z$2</f>
        <v>0</v>
      </c>
      <c r="AC317">
        <f>timeDistribution[[#This Row],[Column4]]/$Z$2</f>
        <v>0</v>
      </c>
      <c r="AD317">
        <f>timeDistribution[[#This Row],[Column5]]/$Z$2</f>
        <v>0</v>
      </c>
      <c r="AE317">
        <f>timeDistribution[[#This Row],[Column6]]/$Z$2</f>
        <v>0</v>
      </c>
      <c r="AF317">
        <f>timeDistribution[[#This Row],[Column7]]/$Z$2</f>
        <v>0</v>
      </c>
      <c r="AG317">
        <f>timeDistribution[[#This Row],[Column8]]/$Z$2</f>
        <v>0</v>
      </c>
      <c r="AH317">
        <f>timeDistribution[[#This Row],[Column9]]/$Z$2</f>
        <v>0</v>
      </c>
      <c r="AI317">
        <f>timeDistribution[[#This Row],[Column10]]/$Z$2</f>
        <v>0</v>
      </c>
      <c r="AJ317">
        <f>timeDistribution[[#This Row],[Column11]]/$Z$2</f>
        <v>0</v>
      </c>
      <c r="AK317">
        <f>timeDistribution[[#This Row],[Column12]]/$Z$2</f>
        <v>0</v>
      </c>
      <c r="AL317">
        <f>timeDistribution[[#This Row],[Column13]]/$Z$2</f>
        <v>0</v>
      </c>
      <c r="AM317">
        <f>timeDistribution[[#This Row],[Column14]]/$Z$2</f>
        <v>0</v>
      </c>
      <c r="AN317">
        <f>timeDistribution[[#This Row],[Column15]]/$Z$2</f>
        <v>0</v>
      </c>
      <c r="AO317">
        <f>timeDistribution[[#This Row],[Column16]]/$Z$2</f>
        <v>0</v>
      </c>
      <c r="AP317">
        <f>timeDistribution[[#This Row],[Column17]]/$Z$2</f>
        <v>0</v>
      </c>
      <c r="AQ317">
        <f>timeDistribution[[#This Row],[Column18]]/$Z$2</f>
        <v>0</v>
      </c>
      <c r="AR317">
        <f>timeDistribution[[#This Row],[Column19]]/$Z$2</f>
        <v>0</v>
      </c>
      <c r="AS317">
        <f>timeDistribution[[#This Row],[Column20]]/$Z$2</f>
        <v>0</v>
      </c>
      <c r="AT317">
        <f>timeDistribution[[#This Row],[Column21]]/$Z$2</f>
        <v>0</v>
      </c>
      <c r="AU317">
        <f>timeDistribution[[#This Row],[Column22]]/$Z$2</f>
        <v>0</v>
      </c>
      <c r="AV317">
        <f>timeDistribution[[#This Row],[Column23]]/$Z$2</f>
        <v>0</v>
      </c>
      <c r="AW317">
        <f>timeDistribution[[#This Row],[Column24]]/$Z$2</f>
        <v>0</v>
      </c>
    </row>
    <row r="318" spans="1:49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AA318">
        <f>timeDistribution[[#This Row],[Column2]]/$Z$2</f>
        <v>0</v>
      </c>
      <c r="AB318">
        <f>timeDistribution[[#This Row],[Column3]]/$Z$2</f>
        <v>0</v>
      </c>
      <c r="AC318">
        <f>timeDistribution[[#This Row],[Column4]]/$Z$2</f>
        <v>0</v>
      </c>
      <c r="AD318">
        <f>timeDistribution[[#This Row],[Column5]]/$Z$2</f>
        <v>0</v>
      </c>
      <c r="AE318">
        <f>timeDistribution[[#This Row],[Column6]]/$Z$2</f>
        <v>0</v>
      </c>
      <c r="AF318">
        <f>timeDistribution[[#This Row],[Column7]]/$Z$2</f>
        <v>0</v>
      </c>
      <c r="AG318">
        <f>timeDistribution[[#This Row],[Column8]]/$Z$2</f>
        <v>0</v>
      </c>
      <c r="AH318">
        <f>timeDistribution[[#This Row],[Column9]]/$Z$2</f>
        <v>0</v>
      </c>
      <c r="AI318">
        <f>timeDistribution[[#This Row],[Column10]]/$Z$2</f>
        <v>0</v>
      </c>
      <c r="AJ318">
        <f>timeDistribution[[#This Row],[Column11]]/$Z$2</f>
        <v>0</v>
      </c>
      <c r="AK318">
        <f>timeDistribution[[#This Row],[Column12]]/$Z$2</f>
        <v>0</v>
      </c>
      <c r="AL318">
        <f>timeDistribution[[#This Row],[Column13]]/$Z$2</f>
        <v>0</v>
      </c>
      <c r="AM318">
        <f>timeDistribution[[#This Row],[Column14]]/$Z$2</f>
        <v>0</v>
      </c>
      <c r="AN318">
        <f>timeDistribution[[#This Row],[Column15]]/$Z$2</f>
        <v>0</v>
      </c>
      <c r="AO318">
        <f>timeDistribution[[#This Row],[Column16]]/$Z$2</f>
        <v>0</v>
      </c>
      <c r="AP318">
        <f>timeDistribution[[#This Row],[Column17]]/$Z$2</f>
        <v>0</v>
      </c>
      <c r="AQ318">
        <f>timeDistribution[[#This Row],[Column18]]/$Z$2</f>
        <v>0</v>
      </c>
      <c r="AR318">
        <f>timeDistribution[[#This Row],[Column19]]/$Z$2</f>
        <v>0</v>
      </c>
      <c r="AS318">
        <f>timeDistribution[[#This Row],[Column20]]/$Z$2</f>
        <v>0</v>
      </c>
      <c r="AT318">
        <f>timeDistribution[[#This Row],[Column21]]/$Z$2</f>
        <v>0</v>
      </c>
      <c r="AU318">
        <f>timeDistribution[[#This Row],[Column22]]/$Z$2</f>
        <v>0</v>
      </c>
      <c r="AV318">
        <f>timeDistribution[[#This Row],[Column23]]/$Z$2</f>
        <v>0</v>
      </c>
      <c r="AW318">
        <f>timeDistribution[[#This Row],[Column24]]/$Z$2</f>
        <v>0</v>
      </c>
    </row>
    <row r="319" spans="1:49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AA319">
        <f>timeDistribution[[#This Row],[Column2]]/$Z$2</f>
        <v>0</v>
      </c>
      <c r="AB319">
        <f>timeDistribution[[#This Row],[Column3]]/$Z$2</f>
        <v>0</v>
      </c>
      <c r="AC319">
        <f>timeDistribution[[#This Row],[Column4]]/$Z$2</f>
        <v>0</v>
      </c>
      <c r="AD319">
        <f>timeDistribution[[#This Row],[Column5]]/$Z$2</f>
        <v>0</v>
      </c>
      <c r="AE319">
        <f>timeDistribution[[#This Row],[Column6]]/$Z$2</f>
        <v>0</v>
      </c>
      <c r="AF319">
        <f>timeDistribution[[#This Row],[Column7]]/$Z$2</f>
        <v>0</v>
      </c>
      <c r="AG319">
        <f>timeDistribution[[#This Row],[Column8]]/$Z$2</f>
        <v>0</v>
      </c>
      <c r="AH319">
        <f>timeDistribution[[#This Row],[Column9]]/$Z$2</f>
        <v>0</v>
      </c>
      <c r="AI319">
        <f>timeDistribution[[#This Row],[Column10]]/$Z$2</f>
        <v>0</v>
      </c>
      <c r="AJ319">
        <f>timeDistribution[[#This Row],[Column11]]/$Z$2</f>
        <v>0</v>
      </c>
      <c r="AK319">
        <f>timeDistribution[[#This Row],[Column12]]/$Z$2</f>
        <v>0</v>
      </c>
      <c r="AL319">
        <f>timeDistribution[[#This Row],[Column13]]/$Z$2</f>
        <v>0</v>
      </c>
      <c r="AM319">
        <f>timeDistribution[[#This Row],[Column14]]/$Z$2</f>
        <v>0</v>
      </c>
      <c r="AN319">
        <f>timeDistribution[[#This Row],[Column15]]/$Z$2</f>
        <v>0</v>
      </c>
      <c r="AO319">
        <f>timeDistribution[[#This Row],[Column16]]/$Z$2</f>
        <v>0</v>
      </c>
      <c r="AP319">
        <f>timeDistribution[[#This Row],[Column17]]/$Z$2</f>
        <v>0</v>
      </c>
      <c r="AQ319">
        <f>timeDistribution[[#This Row],[Column18]]/$Z$2</f>
        <v>0</v>
      </c>
      <c r="AR319">
        <f>timeDistribution[[#This Row],[Column19]]/$Z$2</f>
        <v>0</v>
      </c>
      <c r="AS319">
        <f>timeDistribution[[#This Row],[Column20]]/$Z$2</f>
        <v>0</v>
      </c>
      <c r="AT319">
        <f>timeDistribution[[#This Row],[Column21]]/$Z$2</f>
        <v>0</v>
      </c>
      <c r="AU319">
        <f>timeDistribution[[#This Row],[Column22]]/$Z$2</f>
        <v>0</v>
      </c>
      <c r="AV319">
        <f>timeDistribution[[#This Row],[Column23]]/$Z$2</f>
        <v>0</v>
      </c>
      <c r="AW319">
        <f>timeDistribution[[#This Row],[Column24]]/$Z$2</f>
        <v>0</v>
      </c>
    </row>
    <row r="320" spans="1:49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AA320">
        <f>timeDistribution[[#This Row],[Column2]]/$Z$2</f>
        <v>0</v>
      </c>
      <c r="AB320">
        <f>timeDistribution[[#This Row],[Column3]]/$Z$2</f>
        <v>0</v>
      </c>
      <c r="AC320">
        <f>timeDistribution[[#This Row],[Column4]]/$Z$2</f>
        <v>0</v>
      </c>
      <c r="AD320">
        <f>timeDistribution[[#This Row],[Column5]]/$Z$2</f>
        <v>0</v>
      </c>
      <c r="AE320">
        <f>timeDistribution[[#This Row],[Column6]]/$Z$2</f>
        <v>0</v>
      </c>
      <c r="AF320">
        <f>timeDistribution[[#This Row],[Column7]]/$Z$2</f>
        <v>0</v>
      </c>
      <c r="AG320">
        <f>timeDistribution[[#This Row],[Column8]]/$Z$2</f>
        <v>0</v>
      </c>
      <c r="AH320">
        <f>timeDistribution[[#This Row],[Column9]]/$Z$2</f>
        <v>0</v>
      </c>
      <c r="AI320">
        <f>timeDistribution[[#This Row],[Column10]]/$Z$2</f>
        <v>0</v>
      </c>
      <c r="AJ320">
        <f>timeDistribution[[#This Row],[Column11]]/$Z$2</f>
        <v>0</v>
      </c>
      <c r="AK320">
        <f>timeDistribution[[#This Row],[Column12]]/$Z$2</f>
        <v>0</v>
      </c>
      <c r="AL320">
        <f>timeDistribution[[#This Row],[Column13]]/$Z$2</f>
        <v>0</v>
      </c>
      <c r="AM320">
        <f>timeDistribution[[#This Row],[Column14]]/$Z$2</f>
        <v>0</v>
      </c>
      <c r="AN320">
        <f>timeDistribution[[#This Row],[Column15]]/$Z$2</f>
        <v>0</v>
      </c>
      <c r="AO320">
        <f>timeDistribution[[#This Row],[Column16]]/$Z$2</f>
        <v>0</v>
      </c>
      <c r="AP320">
        <f>timeDistribution[[#This Row],[Column17]]/$Z$2</f>
        <v>0</v>
      </c>
      <c r="AQ320">
        <f>timeDistribution[[#This Row],[Column18]]/$Z$2</f>
        <v>0</v>
      </c>
      <c r="AR320">
        <f>timeDistribution[[#This Row],[Column19]]/$Z$2</f>
        <v>0</v>
      </c>
      <c r="AS320">
        <f>timeDistribution[[#This Row],[Column20]]/$Z$2</f>
        <v>0</v>
      </c>
      <c r="AT320">
        <f>timeDistribution[[#This Row],[Column21]]/$Z$2</f>
        <v>0</v>
      </c>
      <c r="AU320">
        <f>timeDistribution[[#This Row],[Column22]]/$Z$2</f>
        <v>0</v>
      </c>
      <c r="AV320">
        <f>timeDistribution[[#This Row],[Column23]]/$Z$2</f>
        <v>0</v>
      </c>
      <c r="AW320">
        <f>timeDistribution[[#This Row],[Column24]]/$Z$2</f>
        <v>0</v>
      </c>
    </row>
    <row r="321" spans="1:49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AA321">
        <f>timeDistribution[[#This Row],[Column2]]/$Z$2</f>
        <v>0</v>
      </c>
      <c r="AB321">
        <f>timeDistribution[[#This Row],[Column3]]/$Z$2</f>
        <v>0</v>
      </c>
      <c r="AC321">
        <f>timeDistribution[[#This Row],[Column4]]/$Z$2</f>
        <v>0</v>
      </c>
      <c r="AD321">
        <f>timeDistribution[[#This Row],[Column5]]/$Z$2</f>
        <v>0</v>
      </c>
      <c r="AE321">
        <f>timeDistribution[[#This Row],[Column6]]/$Z$2</f>
        <v>0</v>
      </c>
      <c r="AF321">
        <f>timeDistribution[[#This Row],[Column7]]/$Z$2</f>
        <v>0</v>
      </c>
      <c r="AG321">
        <f>timeDistribution[[#This Row],[Column8]]/$Z$2</f>
        <v>0</v>
      </c>
      <c r="AH321">
        <f>timeDistribution[[#This Row],[Column9]]/$Z$2</f>
        <v>0</v>
      </c>
      <c r="AI321">
        <f>timeDistribution[[#This Row],[Column10]]/$Z$2</f>
        <v>0</v>
      </c>
      <c r="AJ321">
        <f>timeDistribution[[#This Row],[Column11]]/$Z$2</f>
        <v>0</v>
      </c>
      <c r="AK321">
        <f>timeDistribution[[#This Row],[Column12]]/$Z$2</f>
        <v>0</v>
      </c>
      <c r="AL321">
        <f>timeDistribution[[#This Row],[Column13]]/$Z$2</f>
        <v>0</v>
      </c>
      <c r="AM321">
        <f>timeDistribution[[#This Row],[Column14]]/$Z$2</f>
        <v>0</v>
      </c>
      <c r="AN321">
        <f>timeDistribution[[#This Row],[Column15]]/$Z$2</f>
        <v>0</v>
      </c>
      <c r="AO321">
        <f>timeDistribution[[#This Row],[Column16]]/$Z$2</f>
        <v>0</v>
      </c>
      <c r="AP321">
        <f>timeDistribution[[#This Row],[Column17]]/$Z$2</f>
        <v>0</v>
      </c>
      <c r="AQ321">
        <f>timeDistribution[[#This Row],[Column18]]/$Z$2</f>
        <v>0</v>
      </c>
      <c r="AR321">
        <f>timeDistribution[[#This Row],[Column19]]/$Z$2</f>
        <v>0</v>
      </c>
      <c r="AS321">
        <f>timeDistribution[[#This Row],[Column20]]/$Z$2</f>
        <v>0</v>
      </c>
      <c r="AT321">
        <f>timeDistribution[[#This Row],[Column21]]/$Z$2</f>
        <v>0</v>
      </c>
      <c r="AU321">
        <f>timeDistribution[[#This Row],[Column22]]/$Z$2</f>
        <v>0</v>
      </c>
      <c r="AV321">
        <f>timeDistribution[[#This Row],[Column23]]/$Z$2</f>
        <v>0</v>
      </c>
      <c r="AW321">
        <f>timeDistribution[[#This Row],[Column24]]/$Z$2</f>
        <v>0</v>
      </c>
    </row>
    <row r="322" spans="1:49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AA322">
        <f>timeDistribution[[#This Row],[Column2]]/$Z$2</f>
        <v>0</v>
      </c>
      <c r="AB322">
        <f>timeDistribution[[#This Row],[Column3]]/$Z$2</f>
        <v>0</v>
      </c>
      <c r="AC322">
        <f>timeDistribution[[#This Row],[Column4]]/$Z$2</f>
        <v>0</v>
      </c>
      <c r="AD322">
        <f>timeDistribution[[#This Row],[Column5]]/$Z$2</f>
        <v>0</v>
      </c>
      <c r="AE322">
        <f>timeDistribution[[#This Row],[Column6]]/$Z$2</f>
        <v>0</v>
      </c>
      <c r="AF322">
        <f>timeDistribution[[#This Row],[Column7]]/$Z$2</f>
        <v>0</v>
      </c>
      <c r="AG322">
        <f>timeDistribution[[#This Row],[Column8]]/$Z$2</f>
        <v>0</v>
      </c>
      <c r="AH322">
        <f>timeDistribution[[#This Row],[Column9]]/$Z$2</f>
        <v>0</v>
      </c>
      <c r="AI322">
        <f>timeDistribution[[#This Row],[Column10]]/$Z$2</f>
        <v>0</v>
      </c>
      <c r="AJ322">
        <f>timeDistribution[[#This Row],[Column11]]/$Z$2</f>
        <v>0</v>
      </c>
      <c r="AK322">
        <f>timeDistribution[[#This Row],[Column12]]/$Z$2</f>
        <v>0</v>
      </c>
      <c r="AL322">
        <f>timeDistribution[[#This Row],[Column13]]/$Z$2</f>
        <v>0</v>
      </c>
      <c r="AM322">
        <f>timeDistribution[[#This Row],[Column14]]/$Z$2</f>
        <v>0</v>
      </c>
      <c r="AN322">
        <f>timeDistribution[[#This Row],[Column15]]/$Z$2</f>
        <v>0</v>
      </c>
      <c r="AO322">
        <f>timeDistribution[[#This Row],[Column16]]/$Z$2</f>
        <v>0</v>
      </c>
      <c r="AP322">
        <f>timeDistribution[[#This Row],[Column17]]/$Z$2</f>
        <v>0</v>
      </c>
      <c r="AQ322">
        <f>timeDistribution[[#This Row],[Column18]]/$Z$2</f>
        <v>0</v>
      </c>
      <c r="AR322">
        <f>timeDistribution[[#This Row],[Column19]]/$Z$2</f>
        <v>0</v>
      </c>
      <c r="AS322">
        <f>timeDistribution[[#This Row],[Column20]]/$Z$2</f>
        <v>0</v>
      </c>
      <c r="AT322">
        <f>timeDistribution[[#This Row],[Column21]]/$Z$2</f>
        <v>0</v>
      </c>
      <c r="AU322">
        <f>timeDistribution[[#This Row],[Column22]]/$Z$2</f>
        <v>0</v>
      </c>
      <c r="AV322">
        <f>timeDistribution[[#This Row],[Column23]]/$Z$2</f>
        <v>0</v>
      </c>
      <c r="AW322">
        <f>timeDistribution[[#This Row],[Column24]]/$Z$2</f>
        <v>0</v>
      </c>
    </row>
    <row r="323" spans="1:49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AA323">
        <f>timeDistribution[[#This Row],[Column2]]/$Z$2</f>
        <v>0</v>
      </c>
      <c r="AB323">
        <f>timeDistribution[[#This Row],[Column3]]/$Z$2</f>
        <v>0</v>
      </c>
      <c r="AC323">
        <f>timeDistribution[[#This Row],[Column4]]/$Z$2</f>
        <v>0</v>
      </c>
      <c r="AD323">
        <f>timeDistribution[[#This Row],[Column5]]/$Z$2</f>
        <v>0</v>
      </c>
      <c r="AE323">
        <f>timeDistribution[[#This Row],[Column6]]/$Z$2</f>
        <v>0</v>
      </c>
      <c r="AF323">
        <f>timeDistribution[[#This Row],[Column7]]/$Z$2</f>
        <v>0</v>
      </c>
      <c r="AG323">
        <f>timeDistribution[[#This Row],[Column8]]/$Z$2</f>
        <v>0</v>
      </c>
      <c r="AH323">
        <f>timeDistribution[[#This Row],[Column9]]/$Z$2</f>
        <v>0</v>
      </c>
      <c r="AI323">
        <f>timeDistribution[[#This Row],[Column10]]/$Z$2</f>
        <v>0</v>
      </c>
      <c r="AJ323">
        <f>timeDistribution[[#This Row],[Column11]]/$Z$2</f>
        <v>0</v>
      </c>
      <c r="AK323">
        <f>timeDistribution[[#This Row],[Column12]]/$Z$2</f>
        <v>0</v>
      </c>
      <c r="AL323">
        <f>timeDistribution[[#This Row],[Column13]]/$Z$2</f>
        <v>0</v>
      </c>
      <c r="AM323">
        <f>timeDistribution[[#This Row],[Column14]]/$Z$2</f>
        <v>0</v>
      </c>
      <c r="AN323">
        <f>timeDistribution[[#This Row],[Column15]]/$Z$2</f>
        <v>0</v>
      </c>
      <c r="AO323">
        <f>timeDistribution[[#This Row],[Column16]]/$Z$2</f>
        <v>0</v>
      </c>
      <c r="AP323">
        <f>timeDistribution[[#This Row],[Column17]]/$Z$2</f>
        <v>0</v>
      </c>
      <c r="AQ323">
        <f>timeDistribution[[#This Row],[Column18]]/$Z$2</f>
        <v>0</v>
      </c>
      <c r="AR323">
        <f>timeDistribution[[#This Row],[Column19]]/$Z$2</f>
        <v>0</v>
      </c>
      <c r="AS323">
        <f>timeDistribution[[#This Row],[Column20]]/$Z$2</f>
        <v>0</v>
      </c>
      <c r="AT323">
        <f>timeDistribution[[#This Row],[Column21]]/$Z$2</f>
        <v>0</v>
      </c>
      <c r="AU323">
        <f>timeDistribution[[#This Row],[Column22]]/$Z$2</f>
        <v>0</v>
      </c>
      <c r="AV323">
        <f>timeDistribution[[#This Row],[Column23]]/$Z$2</f>
        <v>0</v>
      </c>
      <c r="AW323">
        <f>timeDistribution[[#This Row],[Column24]]/$Z$2</f>
        <v>0</v>
      </c>
    </row>
    <row r="324" spans="1:49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AA324">
        <f>timeDistribution[[#This Row],[Column2]]/$Z$2</f>
        <v>0</v>
      </c>
      <c r="AB324">
        <f>timeDistribution[[#This Row],[Column3]]/$Z$2</f>
        <v>0</v>
      </c>
      <c r="AC324">
        <f>timeDistribution[[#This Row],[Column4]]/$Z$2</f>
        <v>0</v>
      </c>
      <c r="AD324">
        <f>timeDistribution[[#This Row],[Column5]]/$Z$2</f>
        <v>0</v>
      </c>
      <c r="AE324">
        <f>timeDistribution[[#This Row],[Column6]]/$Z$2</f>
        <v>0</v>
      </c>
      <c r="AF324">
        <f>timeDistribution[[#This Row],[Column7]]/$Z$2</f>
        <v>0</v>
      </c>
      <c r="AG324">
        <f>timeDistribution[[#This Row],[Column8]]/$Z$2</f>
        <v>0</v>
      </c>
      <c r="AH324">
        <f>timeDistribution[[#This Row],[Column9]]/$Z$2</f>
        <v>0</v>
      </c>
      <c r="AI324">
        <f>timeDistribution[[#This Row],[Column10]]/$Z$2</f>
        <v>0</v>
      </c>
      <c r="AJ324">
        <f>timeDistribution[[#This Row],[Column11]]/$Z$2</f>
        <v>0</v>
      </c>
      <c r="AK324">
        <f>timeDistribution[[#This Row],[Column12]]/$Z$2</f>
        <v>0</v>
      </c>
      <c r="AL324">
        <f>timeDistribution[[#This Row],[Column13]]/$Z$2</f>
        <v>0</v>
      </c>
      <c r="AM324">
        <f>timeDistribution[[#This Row],[Column14]]/$Z$2</f>
        <v>0</v>
      </c>
      <c r="AN324">
        <f>timeDistribution[[#This Row],[Column15]]/$Z$2</f>
        <v>0</v>
      </c>
      <c r="AO324">
        <f>timeDistribution[[#This Row],[Column16]]/$Z$2</f>
        <v>0</v>
      </c>
      <c r="AP324">
        <f>timeDistribution[[#This Row],[Column17]]/$Z$2</f>
        <v>0</v>
      </c>
      <c r="AQ324">
        <f>timeDistribution[[#This Row],[Column18]]/$Z$2</f>
        <v>0</v>
      </c>
      <c r="AR324">
        <f>timeDistribution[[#This Row],[Column19]]/$Z$2</f>
        <v>0</v>
      </c>
      <c r="AS324">
        <f>timeDistribution[[#This Row],[Column20]]/$Z$2</f>
        <v>0</v>
      </c>
      <c r="AT324">
        <f>timeDistribution[[#This Row],[Column21]]/$Z$2</f>
        <v>0</v>
      </c>
      <c r="AU324">
        <f>timeDistribution[[#This Row],[Column22]]/$Z$2</f>
        <v>0</v>
      </c>
      <c r="AV324">
        <f>timeDistribution[[#This Row],[Column23]]/$Z$2</f>
        <v>0</v>
      </c>
      <c r="AW324">
        <f>timeDistribution[[#This Row],[Column24]]/$Z$2</f>
        <v>0</v>
      </c>
    </row>
    <row r="325" spans="1:49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AA325">
        <f>timeDistribution[[#This Row],[Column2]]/$Z$2</f>
        <v>0</v>
      </c>
      <c r="AB325">
        <f>timeDistribution[[#This Row],[Column3]]/$Z$2</f>
        <v>0</v>
      </c>
      <c r="AC325">
        <f>timeDistribution[[#This Row],[Column4]]/$Z$2</f>
        <v>0</v>
      </c>
      <c r="AD325">
        <f>timeDistribution[[#This Row],[Column5]]/$Z$2</f>
        <v>0</v>
      </c>
      <c r="AE325">
        <f>timeDistribution[[#This Row],[Column6]]/$Z$2</f>
        <v>0</v>
      </c>
      <c r="AF325">
        <f>timeDistribution[[#This Row],[Column7]]/$Z$2</f>
        <v>0</v>
      </c>
      <c r="AG325">
        <f>timeDistribution[[#This Row],[Column8]]/$Z$2</f>
        <v>0</v>
      </c>
      <c r="AH325">
        <f>timeDistribution[[#This Row],[Column9]]/$Z$2</f>
        <v>0</v>
      </c>
      <c r="AI325">
        <f>timeDistribution[[#This Row],[Column10]]/$Z$2</f>
        <v>0</v>
      </c>
      <c r="AJ325">
        <f>timeDistribution[[#This Row],[Column11]]/$Z$2</f>
        <v>0</v>
      </c>
      <c r="AK325">
        <f>timeDistribution[[#This Row],[Column12]]/$Z$2</f>
        <v>0</v>
      </c>
      <c r="AL325">
        <f>timeDistribution[[#This Row],[Column13]]/$Z$2</f>
        <v>0</v>
      </c>
      <c r="AM325">
        <f>timeDistribution[[#This Row],[Column14]]/$Z$2</f>
        <v>0</v>
      </c>
      <c r="AN325">
        <f>timeDistribution[[#This Row],[Column15]]/$Z$2</f>
        <v>0</v>
      </c>
      <c r="AO325">
        <f>timeDistribution[[#This Row],[Column16]]/$Z$2</f>
        <v>0</v>
      </c>
      <c r="AP325">
        <f>timeDistribution[[#This Row],[Column17]]/$Z$2</f>
        <v>0</v>
      </c>
      <c r="AQ325">
        <f>timeDistribution[[#This Row],[Column18]]/$Z$2</f>
        <v>0</v>
      </c>
      <c r="AR325">
        <f>timeDistribution[[#This Row],[Column19]]/$Z$2</f>
        <v>0</v>
      </c>
      <c r="AS325">
        <f>timeDistribution[[#This Row],[Column20]]/$Z$2</f>
        <v>0</v>
      </c>
      <c r="AT325">
        <f>timeDistribution[[#This Row],[Column21]]/$Z$2</f>
        <v>0</v>
      </c>
      <c r="AU325">
        <f>timeDistribution[[#This Row],[Column22]]/$Z$2</f>
        <v>0</v>
      </c>
      <c r="AV325">
        <f>timeDistribution[[#This Row],[Column23]]/$Z$2</f>
        <v>0</v>
      </c>
      <c r="AW325">
        <f>timeDistribution[[#This Row],[Column24]]/$Z$2</f>
        <v>0</v>
      </c>
    </row>
    <row r="326" spans="1:49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AA326">
        <f>timeDistribution[[#This Row],[Column2]]/$Z$2</f>
        <v>0</v>
      </c>
      <c r="AB326">
        <f>timeDistribution[[#This Row],[Column3]]/$Z$2</f>
        <v>0</v>
      </c>
      <c r="AC326">
        <f>timeDistribution[[#This Row],[Column4]]/$Z$2</f>
        <v>0</v>
      </c>
      <c r="AD326">
        <f>timeDistribution[[#This Row],[Column5]]/$Z$2</f>
        <v>0</v>
      </c>
      <c r="AE326">
        <f>timeDistribution[[#This Row],[Column6]]/$Z$2</f>
        <v>0</v>
      </c>
      <c r="AF326">
        <f>timeDistribution[[#This Row],[Column7]]/$Z$2</f>
        <v>0</v>
      </c>
      <c r="AG326">
        <f>timeDistribution[[#This Row],[Column8]]/$Z$2</f>
        <v>0</v>
      </c>
      <c r="AH326">
        <f>timeDistribution[[#This Row],[Column9]]/$Z$2</f>
        <v>0</v>
      </c>
      <c r="AI326">
        <f>timeDistribution[[#This Row],[Column10]]/$Z$2</f>
        <v>0</v>
      </c>
      <c r="AJ326">
        <f>timeDistribution[[#This Row],[Column11]]/$Z$2</f>
        <v>0</v>
      </c>
      <c r="AK326">
        <f>timeDistribution[[#This Row],[Column12]]/$Z$2</f>
        <v>0</v>
      </c>
      <c r="AL326">
        <f>timeDistribution[[#This Row],[Column13]]/$Z$2</f>
        <v>0</v>
      </c>
      <c r="AM326">
        <f>timeDistribution[[#This Row],[Column14]]/$Z$2</f>
        <v>0</v>
      </c>
      <c r="AN326">
        <f>timeDistribution[[#This Row],[Column15]]/$Z$2</f>
        <v>0</v>
      </c>
      <c r="AO326">
        <f>timeDistribution[[#This Row],[Column16]]/$Z$2</f>
        <v>0</v>
      </c>
      <c r="AP326">
        <f>timeDistribution[[#This Row],[Column17]]/$Z$2</f>
        <v>0</v>
      </c>
      <c r="AQ326">
        <f>timeDistribution[[#This Row],[Column18]]/$Z$2</f>
        <v>0</v>
      </c>
      <c r="AR326">
        <f>timeDistribution[[#This Row],[Column19]]/$Z$2</f>
        <v>0</v>
      </c>
      <c r="AS326">
        <f>timeDistribution[[#This Row],[Column20]]/$Z$2</f>
        <v>0</v>
      </c>
      <c r="AT326">
        <f>timeDistribution[[#This Row],[Column21]]/$Z$2</f>
        <v>0</v>
      </c>
      <c r="AU326">
        <f>timeDistribution[[#This Row],[Column22]]/$Z$2</f>
        <v>0</v>
      </c>
      <c r="AV326">
        <f>timeDistribution[[#This Row],[Column23]]/$Z$2</f>
        <v>0</v>
      </c>
      <c r="AW326">
        <f>timeDistribution[[#This Row],[Column24]]/$Z$2</f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Z a 2 s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B l r a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2 s T M F O P i 8 J A Q A A Y A I A A B M A H A B G b 3 J t d W x h c y 9 T Z W N 0 a W 9 u M S 5 t I K I Y A C i g F A A A A A A A A A A A A A A A A A A A A A A A A A A A A M 3 Q T U v E M B A G 4 H u h / y H E S w s l m L h + L p 6 2 K g p 6 2 F 0 8 9 Z J t R 4 z k Q 9 J k F c T / b j I 5 C K J 3 e 3 h L h j w z Q 2 Y Y g 3 K W b M q f L + u q r u Z n 6 W E i Q R n o 1 R y 8 2 k W 8 d E k 0 h L o i 6 d u 4 6 E d I l b v Z W d a 7 M R q w o b l W G t j K 2 Z A O c 0 N v L o Z b + + S 8 k e j X k H r B X u r h A d 7 I v Z o C e D P 0 M s j h 5 y z 2 k v r S t u 3 K u A O a m u 7 B h 7 y W I 1 u 5 0 0 D T 9 D W M z k 9 s 6 7 D S l K 2 + 0 d X 7 q 7 R T M o 9 S R w R 4 j 5 V 6 w S u n o 7 H N r x M 6 Q o v s y A c 9 z E e e Q + Q 4 y r H I c Z z j J M d p j r M c 5 3 i 5 E D Q c E U f F k X F 0 H C F H y Z F y t A K t K P P Q C r R i Q T / / 1 z Z t X S n 7 x 4 s v v w B Q S w E C L Q A U A A I A C A B l r a x M j g X 4 3 a Y A A A D 4 A A A A E g A A A A A A A A A A A A A A A A A A A A A A Q 2 9 u Z m l n L 1 B h Y 2 t h Z 2 U u e G 1 s U E s B A i 0 A F A A C A A g A Z a 2 s T A / K 6 a u k A A A A 6 Q A A A B M A A A A A A A A A A A A A A A A A 8 g A A A F t D b 2 5 0 Z W 5 0 X 1 R 5 c G V z X S 5 4 b W x Q S w E C L Q A U A A I A C A B l r a x M w U 4 + L w k B A A B g A g A A E w A A A A A A A A A A A A A A A A D j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g A A A A A A A H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U R p c 3 R y a W J 1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a W 1 l R G l z d H J p Y n V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D b 3 V u d C I g V m F s d W U 9 I m w z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J U M T M 6 N D M 6 M T A u M z Q 0 O D A y M l o i I C 8 + P E V u d H J 5 I F R 5 c G U 9 I k Z p b G x D b 2 x 1 b W 5 U e X B l c y I g V m F s d W U 9 I n N C Z 0 F B Q U F B Q U F B Q U F B Q U F B Q U F B Q U F B Q U F B Q U F B Q U F B Q U F B Q T 0 i I C 8 + P E V u d H J 5 I F R 5 c G U 9 I k Z p b G x D b 2 x 1 b W 5 O Y W 1 l c y I g V m F s d W U 9 I n N b J n F 1 b 3 Q 7 T m F t Z S Z x d W 9 0 O y w m c X V v d D s w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L C Z x d W 9 0 O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E a X N 0 c m l i d X R p b 2 4 v Q 2 9 u d m V y d G V k I H R v I F R h Y m x l L n t O Y W 1 l L D B 9 J n F 1 b 3 Q 7 L C Z x d W 9 0 O 1 N l Y 3 R p b 2 4 x L 3 R p b W V E a X N 0 c m l i d X R p b 2 4 v R X h w Y W 5 k Z W Q g V m F s d W U u e z A s M X 0 m c X V v d D s s J n F 1 b 3 Q 7 U 2 V j d G l v b j E v d G l t Z U R p c 3 R y a W J 1 d G l v b i 9 F e H B h b m R l Z C B W Y W x 1 Z S 5 7 M S w y f S Z x d W 9 0 O y w m c X V v d D t T Z W N 0 a W 9 u M S 9 0 a W 1 l R G l z d H J p Y n V 0 a W 9 u L 0 V 4 c G F u Z G V k I F Z h b H V l L n s y L D N 9 J n F 1 b 3 Q 7 L C Z x d W 9 0 O 1 N l Y 3 R p b 2 4 x L 3 R p b W V E a X N 0 c m l i d X R p b 2 4 v R X h w Y W 5 k Z W Q g V m F s d W U u e z M s N H 0 m c X V v d D s s J n F 1 b 3 Q 7 U 2 V j d G l v b j E v d G l t Z U R p c 3 R y a W J 1 d G l v b i 9 F e H B h b m R l Z C B W Y W x 1 Z S 5 7 N C w 1 f S Z x d W 9 0 O y w m c X V v d D t T Z W N 0 a W 9 u M S 9 0 a W 1 l R G l z d H J p Y n V 0 a W 9 u L 0 V 4 c G F u Z G V k I F Z h b H V l L n s 1 L D Z 9 J n F 1 b 3 Q 7 L C Z x d W 9 0 O 1 N l Y 3 R p b 2 4 x L 3 R p b W V E a X N 0 c m l i d X R p b 2 4 v R X h w Y W 5 k Z W Q g V m F s d W U u e z Y s N 3 0 m c X V v d D s s J n F 1 b 3 Q 7 U 2 V j d G l v b j E v d G l t Z U R p c 3 R y a W J 1 d G l v b i 9 F e H B h b m R l Z C B W Y W x 1 Z S 5 7 N y w 4 f S Z x d W 9 0 O y w m c X V v d D t T Z W N 0 a W 9 u M S 9 0 a W 1 l R G l z d H J p Y n V 0 a W 9 u L 0 V 4 c G F u Z G V k I F Z h b H V l L n s 4 L D l 9 J n F 1 b 3 Q 7 L C Z x d W 9 0 O 1 N l Y 3 R p b 2 4 x L 3 R p b W V E a X N 0 c m l i d X R p b 2 4 v R X h w Y W 5 k Z W Q g V m F s d W U u e z k s M T B 9 J n F 1 b 3 Q 7 L C Z x d W 9 0 O 1 N l Y 3 R p b 2 4 x L 3 R p b W V E a X N 0 c m l i d X R p b 2 4 v R X h w Y W 5 k Z W Q g V m F s d W U u e z E w L D E x f S Z x d W 9 0 O y w m c X V v d D t T Z W N 0 a W 9 u M S 9 0 a W 1 l R G l z d H J p Y n V 0 a W 9 u L 0 V 4 c G F u Z G V k I F Z h b H V l L n s x M S w x M n 0 m c X V v d D s s J n F 1 b 3 Q 7 U 2 V j d G l v b j E v d G l t Z U R p c 3 R y a W J 1 d G l v b i 9 F e H B h b m R l Z C B W Y W x 1 Z S 5 7 M T I s M T N 9 J n F 1 b 3 Q 7 L C Z x d W 9 0 O 1 N l Y 3 R p b 2 4 x L 3 R p b W V E a X N 0 c m l i d X R p b 2 4 v R X h w Y W 5 k Z W Q g V m F s d W U u e z E z L D E 0 f S Z x d W 9 0 O y w m c X V v d D t T Z W N 0 a W 9 u M S 9 0 a W 1 l R G l z d H J p Y n V 0 a W 9 u L 0 V 4 c G F u Z G V k I F Z h b H V l L n s x N C w x N X 0 m c X V v d D s s J n F 1 b 3 Q 7 U 2 V j d G l v b j E v d G l t Z U R p c 3 R y a W J 1 d G l v b i 9 F e H B h b m R l Z C B W Y W x 1 Z S 5 7 M T U s M T Z 9 J n F 1 b 3 Q 7 L C Z x d W 9 0 O 1 N l Y 3 R p b 2 4 x L 3 R p b W V E a X N 0 c m l i d X R p b 2 4 v R X h w Y W 5 k Z W Q g V m F s d W U u e z E 2 L D E 3 f S Z x d W 9 0 O y w m c X V v d D t T Z W N 0 a W 9 u M S 9 0 a W 1 l R G l z d H J p Y n V 0 a W 9 u L 0 V 4 c G F u Z G V k I F Z h b H V l L n s x N y w x O H 0 m c X V v d D s s J n F 1 b 3 Q 7 U 2 V j d G l v b j E v d G l t Z U R p c 3 R y a W J 1 d G l v b i 9 F e H B h b m R l Z C B W Y W x 1 Z S 5 7 M T g s M T l 9 J n F 1 b 3 Q 7 L C Z x d W 9 0 O 1 N l Y 3 R p b 2 4 x L 3 R p b W V E a X N 0 c m l i d X R p b 2 4 v R X h w Y W 5 k Z W Q g V m F s d W U u e z E 5 L D I w f S Z x d W 9 0 O y w m c X V v d D t T Z W N 0 a W 9 u M S 9 0 a W 1 l R G l z d H J p Y n V 0 a W 9 u L 0 V 4 c G F u Z G V k I F Z h b H V l L n s y M C w y M X 0 m c X V v d D s s J n F 1 b 3 Q 7 U 2 V j d G l v b j E v d G l t Z U R p c 3 R y a W J 1 d G l v b i 9 F e H B h b m R l Z C B W Y W x 1 Z S 5 7 M j E s M j J 9 J n F 1 b 3 Q 7 L C Z x d W 9 0 O 1 N l Y 3 R p b 2 4 x L 3 R p b W V E a X N 0 c m l i d X R p b 2 4 v R X h w Y W 5 k Z W Q g V m F s d W U u e z I y L D I z f S Z x d W 9 0 O y w m c X V v d D t T Z W N 0 a W 9 u M S 9 0 a W 1 l R G l z d H J p Y n V 0 a W 9 u L 0 V 4 c G F u Z G V k I F Z h b H V l L n s y M y w y N H 0 m c X V v d D s s J n F 1 b 3 Q 7 U 2 V j d G l v b j E v d G l t Z U R p c 3 R y a W J 1 d G l v b i 9 F e H B h b m R l Z C B W Y W x 1 Z S 5 7 M j Q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0 a W 1 l R G l z d H J p Y n V 0 a W 9 u L 0 N v b n Z l c n R l Z C B 0 b y B U Y W J s Z S 5 7 T m F t Z S w w f S Z x d W 9 0 O y w m c X V v d D t T Z W N 0 a W 9 u M S 9 0 a W 1 l R G l z d H J p Y n V 0 a W 9 u L 0 V 4 c G F u Z G V k I F Z h b H V l L n s w L D F 9 J n F 1 b 3 Q 7 L C Z x d W 9 0 O 1 N l Y 3 R p b 2 4 x L 3 R p b W V E a X N 0 c m l i d X R p b 2 4 v R X h w Y W 5 k Z W Q g V m F s d W U u e z E s M n 0 m c X V v d D s s J n F 1 b 3 Q 7 U 2 V j d G l v b j E v d G l t Z U R p c 3 R y a W J 1 d G l v b i 9 F e H B h b m R l Z C B W Y W x 1 Z S 5 7 M i w z f S Z x d W 9 0 O y w m c X V v d D t T Z W N 0 a W 9 u M S 9 0 a W 1 l R G l z d H J p Y n V 0 a W 9 u L 0 V 4 c G F u Z G V k I F Z h b H V l L n s z L D R 9 J n F 1 b 3 Q 7 L C Z x d W 9 0 O 1 N l Y 3 R p b 2 4 x L 3 R p b W V E a X N 0 c m l i d X R p b 2 4 v R X h w Y W 5 k Z W Q g V m F s d W U u e z Q s N X 0 m c X V v d D s s J n F 1 b 3 Q 7 U 2 V j d G l v b j E v d G l t Z U R p c 3 R y a W J 1 d G l v b i 9 F e H B h b m R l Z C B W Y W x 1 Z S 5 7 N S w 2 f S Z x d W 9 0 O y w m c X V v d D t T Z W N 0 a W 9 u M S 9 0 a W 1 l R G l z d H J p Y n V 0 a W 9 u L 0 V 4 c G F u Z G V k I F Z h b H V l L n s 2 L D d 9 J n F 1 b 3 Q 7 L C Z x d W 9 0 O 1 N l Y 3 R p b 2 4 x L 3 R p b W V E a X N 0 c m l i d X R p b 2 4 v R X h w Y W 5 k Z W Q g V m F s d W U u e z c s O H 0 m c X V v d D s s J n F 1 b 3 Q 7 U 2 V j d G l v b j E v d G l t Z U R p c 3 R y a W J 1 d G l v b i 9 F e H B h b m R l Z C B W Y W x 1 Z S 5 7 O C w 5 f S Z x d W 9 0 O y w m c X V v d D t T Z W N 0 a W 9 u M S 9 0 a W 1 l R G l z d H J p Y n V 0 a W 9 u L 0 V 4 c G F u Z G V k I F Z h b H V l L n s 5 L D E w f S Z x d W 9 0 O y w m c X V v d D t T Z W N 0 a W 9 u M S 9 0 a W 1 l R G l z d H J p Y n V 0 a W 9 u L 0 V 4 c G F u Z G V k I F Z h b H V l L n s x M C w x M X 0 m c X V v d D s s J n F 1 b 3 Q 7 U 2 V j d G l v b j E v d G l t Z U R p c 3 R y a W J 1 d G l v b i 9 F e H B h b m R l Z C B W Y W x 1 Z S 5 7 M T E s M T J 9 J n F 1 b 3 Q 7 L C Z x d W 9 0 O 1 N l Y 3 R p b 2 4 x L 3 R p b W V E a X N 0 c m l i d X R p b 2 4 v R X h w Y W 5 k Z W Q g V m F s d W U u e z E y L D E z f S Z x d W 9 0 O y w m c X V v d D t T Z W N 0 a W 9 u M S 9 0 a W 1 l R G l z d H J p Y n V 0 a W 9 u L 0 V 4 c G F u Z G V k I F Z h b H V l L n s x M y w x N H 0 m c X V v d D s s J n F 1 b 3 Q 7 U 2 V j d G l v b j E v d G l t Z U R p c 3 R y a W J 1 d G l v b i 9 F e H B h b m R l Z C B W Y W x 1 Z S 5 7 M T Q s M T V 9 J n F 1 b 3 Q 7 L C Z x d W 9 0 O 1 N l Y 3 R p b 2 4 x L 3 R p b W V E a X N 0 c m l i d X R p b 2 4 v R X h w Y W 5 k Z W Q g V m F s d W U u e z E 1 L D E 2 f S Z x d W 9 0 O y w m c X V v d D t T Z W N 0 a W 9 u M S 9 0 a W 1 l R G l z d H J p Y n V 0 a W 9 u L 0 V 4 c G F u Z G V k I F Z h b H V l L n s x N i w x N 3 0 m c X V v d D s s J n F 1 b 3 Q 7 U 2 V j d G l v b j E v d G l t Z U R p c 3 R y a W J 1 d G l v b i 9 F e H B h b m R l Z C B W Y W x 1 Z S 5 7 M T c s M T h 9 J n F 1 b 3 Q 7 L C Z x d W 9 0 O 1 N l Y 3 R p b 2 4 x L 3 R p b W V E a X N 0 c m l i d X R p b 2 4 v R X h w Y W 5 k Z W Q g V m F s d W U u e z E 4 L D E 5 f S Z x d W 9 0 O y w m c X V v d D t T Z W N 0 a W 9 u M S 9 0 a W 1 l R G l z d H J p Y n V 0 a W 9 u L 0 V 4 c G F u Z G V k I F Z h b H V l L n s x O S w y M H 0 m c X V v d D s s J n F 1 b 3 Q 7 U 2 V j d G l v b j E v d G l t Z U R p c 3 R y a W J 1 d G l v b i 9 F e H B h b m R l Z C B W Y W x 1 Z S 5 7 M j A s M j F 9 J n F 1 b 3 Q 7 L C Z x d W 9 0 O 1 N l Y 3 R p b 2 4 x L 3 R p b W V E a X N 0 c m l i d X R p b 2 4 v R X h w Y W 5 k Z W Q g V m F s d W U u e z I x L D I y f S Z x d W 9 0 O y w m c X V v d D t T Z W N 0 a W 9 u M S 9 0 a W 1 l R G l z d H J p Y n V 0 a W 9 u L 0 V 4 c G F u Z G V k I F Z h b H V l L n s y M i w y M 3 0 m c X V v d D s s J n F 1 b 3 Q 7 U 2 V j d G l v b j E v d G l t Z U R p c 3 R y a W J 1 d G l v b i 9 F e H B h b m R l Z C B W Y W x 1 Z S 5 7 M j M s M j R 9 J n F 1 b 3 Q 7 L C Z x d W 9 0 O 1 N l Y 3 R p b 2 4 x L 3 R p b W V E a X N 0 c m l i d X R p b 2 4 v R X h w Y W 5 k Z W Q g V m F s d W U u e z I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U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R G l z d H J p Y n V 0 a W 9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R G l z d H J p Y n V 0 a W 9 u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n v 5 6 F q Y 4 k 6 3 1 f 9 l Y 0 l 6 l A A A A A A C A A A A A A A Q Z g A A A A E A A C A A A A B g f + z s y A O w K 5 J c P 1 K J V k c A C z u m 4 + G i H X u z 5 / K L k h d r Q g A A A A A O g A A A A A I A A C A A A A A q X s V t s X r C r 1 l m l c U A 1 P f s F A X C x 8 B x L + 0 6 h C E Z U F N q M 1 A A A A C f f q 3 A J z V A i T I 5 Y k a F S z D 9 2 V X l x A 4 m G f X o w e a W v s v G y v o Y 0 w G x V N j Z i T Z 1 D H 2 t L A g X M h 8 L q t U E G 7 Q E a R 6 u o P r 2 7 m M 5 Z 4 C Q G B Q / J m K A 8 i p K 7 U A A A A A z e r F U O e D X d e n Q P 2 F z N 8 Q H 7 N A J Y T o w d 9 u i g t h N i M 9 4 h T p q f Q X z z I Q D B s X j i t o u 2 h 5 Z y E 7 P z j E g Z 7 z H i h c j Q w u C < / D a t a M a s h u p > 
</file>

<file path=customXml/itemProps1.xml><?xml version="1.0" encoding="utf-8"?>
<ds:datastoreItem xmlns:ds="http://schemas.openxmlformats.org/officeDocument/2006/customXml" ds:itemID="{9D56388E-72D8-4B45-AEA4-AC25D2F752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Celestial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2018-05-12T13:41:59Z</dcterms:created>
  <dcterms:modified xsi:type="dcterms:W3CDTF">2018-05-12T13:53:42Z</dcterms:modified>
</cp:coreProperties>
</file>