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Sherstan\Desktop\"/>
    </mc:Choice>
  </mc:AlternateContent>
  <xr:revisionPtr revIDLastSave="0" documentId="13_ncr:1_{7607C5AF-225D-493E-85E0-4B671E4AD4EB}" xr6:coauthVersionLast="40" xr6:coauthVersionMax="40" xr10:uidLastSave="{00000000-0000-0000-0000-000000000000}"/>
  <bookViews>
    <workbookView xWindow="1470" yWindow="2175" windowWidth="28800" windowHeight="11385" xr2:uid="{F5457483-B9A6-4FDD-8E51-56CF0918A53C}"/>
  </bookViews>
  <sheets>
    <sheet name="Sheet1" sheetId="1" r:id="rId1"/>
  </sheets>
  <definedNames>
    <definedName name="_xlnm._FilterDatabase" localSheetId="0" hidden="1">Sheet1!$A$1:$J$23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J25" i="1" s="1"/>
  <c r="E19" i="1"/>
  <c r="E20" i="1"/>
  <c r="E21" i="1"/>
  <c r="E22" i="1"/>
  <c r="E23" i="1"/>
  <c r="E2" i="1"/>
  <c r="E25" i="1" l="1"/>
</calcChain>
</file>

<file path=xl/sharedStrings.xml><?xml version="1.0" encoding="utf-8"?>
<sst xmlns="http://schemas.openxmlformats.org/spreadsheetml/2006/main" count="74" uniqueCount="42">
  <si>
    <t>EBAmk2_001_base.STL</t>
  </si>
  <si>
    <t>EBAmk2_002_mainarm.STL</t>
  </si>
  <si>
    <t>EBAmk2_003_varm.STL</t>
  </si>
  <si>
    <t>EBAmk2_004_link135.STL</t>
  </si>
  <si>
    <t>EBAmk2_005_link135angled.STL</t>
  </si>
  <si>
    <t>EBAmk2_006_horarm__.STL</t>
  </si>
  <si>
    <t>EBAmk2_006_horarm_plate.STL</t>
  </si>
  <si>
    <t>EBAmk2_007_trialink.STL</t>
  </si>
  <si>
    <t>EBAmk2_008_link147_new.STL</t>
  </si>
  <si>
    <t>EBAmk2_009_trialinkfront.STL</t>
  </si>
  <si>
    <t>EBAmk2_010_gearservo_22DENTI.STL</t>
  </si>
  <si>
    <t>EBAmk2_010_gearservo.STL</t>
  </si>
  <si>
    <t>EBAmk2_011_gearmast_full.STL</t>
  </si>
  <si>
    <t>EBAmk2_011_gearmast.STL</t>
  </si>
  <si>
    <t>EBAmk2_012_mainbase_NEW.STL</t>
  </si>
  <si>
    <t>EBAmk2_013_lower_base.STL</t>
  </si>
  <si>
    <t>EBAmk2_014_claw_base.STL</t>
  </si>
  <si>
    <t>EBAmk2_015_claw_finger_dx.STL</t>
  </si>
  <si>
    <t>EBAmk2_016_claw_gear_drive.STL</t>
  </si>
  <si>
    <t>EBAmk2_017_claw_finger_sx.STL</t>
  </si>
  <si>
    <t>EBAmk2_018_claw_gear_driven.STL</t>
  </si>
  <si>
    <t>EBAmk2_019_drive_cover_new.STL</t>
  </si>
  <si>
    <t>Hour</t>
  </si>
  <si>
    <t>Min</t>
  </si>
  <si>
    <t>Second</t>
  </si>
  <si>
    <t>Color</t>
  </si>
  <si>
    <t>File Name</t>
  </si>
  <si>
    <t>EBAmk2_019_drive_cover_new</t>
  </si>
  <si>
    <t>Transparent</t>
  </si>
  <si>
    <t>Notes</t>
  </si>
  <si>
    <t>Added 4 walls</t>
  </si>
  <si>
    <t>EBAmk2_001_base</t>
  </si>
  <si>
    <t>EBAmk2_014_claw_base</t>
  </si>
  <si>
    <t>Completed</t>
  </si>
  <si>
    <t>Links</t>
  </si>
  <si>
    <t>-</t>
  </si>
  <si>
    <t>Total</t>
  </si>
  <si>
    <t>Mass (g)</t>
  </si>
  <si>
    <t>Completion</t>
  </si>
  <si>
    <t>Total (h)</t>
  </si>
  <si>
    <t>robotArm/*.gcode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</si>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</sst>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%"/>
    <numFmt numFmtId="17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74" fontId="5" fillId="2" borderId="3" xfId="1" applyNumberFormat="1" applyFont="1" applyFill="1" applyBorder="1" applyAlignment="1">
      <alignment horizontal="center"/>
    </xf>
    <xf numFmtId="14" fontId="0" fillId="0" borderId="0" xfId="0" applyNumberFormat="1" applyFont="1"/>
    <xf numFmtId="175" fontId="0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63A3-52C3-4EE8-8704-0D1DE9BE504A}">
  <dimension ref="A1:L25"/>
  <sheetViews>
    <sheetView tabSelected="1" workbookViewId="0"/>
  </sheetViews>
  <sheetFormatPr defaultRowHeight="15" x14ac:dyDescent="0.25"/>
  <cols>
    <col min="1" max="1" width="34.42578125" bestFit="1" customWidth="1"/>
    <col min="2" max="2" width="11.42578125" bestFit="1" customWidth="1"/>
    <col min="3" max="3" width="10.42578125" bestFit="1" customWidth="1"/>
    <col min="4" max="4" width="14" bestFit="1" customWidth="1"/>
    <col min="5" max="5" width="15.28515625" bestFit="1" customWidth="1"/>
    <col min="6" max="6" width="15.42578125" bestFit="1" customWidth="1"/>
    <col min="7" max="7" width="15.28515625" customWidth="1"/>
    <col min="8" max="8" width="29" bestFit="1" customWidth="1"/>
    <col min="9" max="9" width="13.42578125" bestFit="1" customWidth="1"/>
    <col min="10" max="10" width="17.42578125" customWidth="1"/>
  </cols>
  <sheetData>
    <row r="1" spans="1:12" s="3" customFormat="1" ht="18.75" x14ac:dyDescent="0.3">
      <c r="A1" s="6" t="s">
        <v>26</v>
      </c>
      <c r="B1" s="7" t="s">
        <v>22</v>
      </c>
      <c r="C1" s="7" t="s">
        <v>23</v>
      </c>
      <c r="D1" s="7" t="s">
        <v>24</v>
      </c>
      <c r="E1" s="7" t="s">
        <v>39</v>
      </c>
      <c r="F1" s="7" t="s">
        <v>37</v>
      </c>
      <c r="G1" s="7" t="s">
        <v>25</v>
      </c>
      <c r="H1" s="7" t="s">
        <v>40</v>
      </c>
      <c r="I1" s="7" t="s">
        <v>29</v>
      </c>
      <c r="J1" s="7" t="s">
        <v>33</v>
      </c>
    </row>
    <row r="2" spans="1:12" x14ac:dyDescent="0.25">
      <c r="A2" s="2" t="s">
        <v>0</v>
      </c>
      <c r="B2" s="4">
        <v>7</v>
      </c>
      <c r="C2" s="4">
        <v>54</v>
      </c>
      <c r="D2" s="4">
        <v>28</v>
      </c>
      <c r="E2" s="13">
        <f>IFERROR((B2)+(C2/60)+(D2/3600),"-")</f>
        <v>7.9077777777777785</v>
      </c>
      <c r="F2" s="13">
        <v>84.95</v>
      </c>
      <c r="G2" s="2" t="s">
        <v>28</v>
      </c>
      <c r="H2" s="2" t="s">
        <v>31</v>
      </c>
      <c r="I2" s="2" t="s">
        <v>30</v>
      </c>
      <c r="J2" s="12"/>
      <c r="L2" s="1"/>
    </row>
    <row r="3" spans="1:12" x14ac:dyDescent="0.25">
      <c r="A3" s="2" t="s">
        <v>1</v>
      </c>
      <c r="B3" s="4"/>
      <c r="C3" s="4"/>
      <c r="D3" s="4"/>
      <c r="E3" s="13">
        <f t="shared" ref="E3:E23" si="0">IFERROR((B3)+(C3/60)+(D3/3600),"-")</f>
        <v>0</v>
      </c>
      <c r="F3" s="13"/>
      <c r="G3" s="2" t="s">
        <v>41</v>
      </c>
      <c r="H3" s="2"/>
      <c r="I3" s="2"/>
      <c r="J3" s="12"/>
    </row>
    <row r="4" spans="1:12" x14ac:dyDescent="0.25">
      <c r="A4" s="2" t="s">
        <v>2</v>
      </c>
      <c r="B4" s="4"/>
      <c r="C4" s="4"/>
      <c r="D4" s="4"/>
      <c r="E4" s="13">
        <f t="shared" si="0"/>
        <v>0</v>
      </c>
      <c r="F4" s="13"/>
      <c r="G4" s="2" t="s">
        <v>41</v>
      </c>
      <c r="H4" s="2"/>
      <c r="I4" s="2"/>
      <c r="J4" s="12"/>
    </row>
    <row r="5" spans="1:12" x14ac:dyDescent="0.25">
      <c r="A5" s="2" t="s">
        <v>3</v>
      </c>
      <c r="B5" s="4">
        <v>1</v>
      </c>
      <c r="C5" s="4">
        <v>53</v>
      </c>
      <c r="D5" s="4">
        <v>47</v>
      </c>
      <c r="E5" s="13">
        <f t="shared" si="0"/>
        <v>1.8963888888888889</v>
      </c>
      <c r="F5" s="13">
        <v>20.2</v>
      </c>
      <c r="G5" s="2" t="s">
        <v>28</v>
      </c>
      <c r="H5" s="2" t="s">
        <v>34</v>
      </c>
      <c r="I5" s="2" t="s">
        <v>30</v>
      </c>
      <c r="J5" s="12"/>
    </row>
    <row r="6" spans="1:12" x14ac:dyDescent="0.25">
      <c r="A6" s="2" t="s">
        <v>4</v>
      </c>
      <c r="B6" s="4" t="s">
        <v>35</v>
      </c>
      <c r="C6" s="4" t="s">
        <v>35</v>
      </c>
      <c r="D6" s="4" t="s">
        <v>35</v>
      </c>
      <c r="E6" s="13" t="str">
        <f t="shared" si="0"/>
        <v>-</v>
      </c>
      <c r="F6" s="13" t="s">
        <v>35</v>
      </c>
      <c r="G6" s="2" t="s">
        <v>28</v>
      </c>
      <c r="H6" s="2" t="s">
        <v>34</v>
      </c>
      <c r="I6" s="2" t="s">
        <v>30</v>
      </c>
      <c r="J6" s="12"/>
    </row>
    <row r="7" spans="1:12" x14ac:dyDescent="0.25">
      <c r="A7" s="2" t="s">
        <v>5</v>
      </c>
      <c r="B7" s="4"/>
      <c r="C7" s="4"/>
      <c r="D7" s="4"/>
      <c r="E7" s="13">
        <f t="shared" si="0"/>
        <v>0</v>
      </c>
      <c r="F7" s="13"/>
      <c r="G7" s="2" t="s">
        <v>41</v>
      </c>
      <c r="H7" s="2"/>
      <c r="I7" s="2"/>
      <c r="J7" s="12"/>
    </row>
    <row r="8" spans="1:12" x14ac:dyDescent="0.25">
      <c r="A8" s="2" t="s">
        <v>6</v>
      </c>
      <c r="B8" s="4"/>
      <c r="C8" s="4"/>
      <c r="D8" s="4"/>
      <c r="E8" s="13">
        <f t="shared" si="0"/>
        <v>0</v>
      </c>
      <c r="F8" s="13"/>
      <c r="G8" s="2" t="s">
        <v>41</v>
      </c>
      <c r="H8" s="2"/>
      <c r="I8" s="2"/>
      <c r="J8" s="12"/>
    </row>
    <row r="9" spans="1:12" x14ac:dyDescent="0.25">
      <c r="A9" s="2" t="s">
        <v>7</v>
      </c>
      <c r="B9" s="4"/>
      <c r="C9" s="4"/>
      <c r="D9" s="4"/>
      <c r="E9" s="13">
        <f t="shared" si="0"/>
        <v>0</v>
      </c>
      <c r="F9" s="13"/>
      <c r="G9" s="2" t="s">
        <v>41</v>
      </c>
      <c r="H9" s="2"/>
      <c r="I9" s="2"/>
      <c r="J9" s="12"/>
    </row>
    <row r="10" spans="1:12" x14ac:dyDescent="0.25">
      <c r="A10" s="2" t="s">
        <v>8</v>
      </c>
      <c r="B10" s="4" t="s">
        <v>35</v>
      </c>
      <c r="C10" s="4" t="s">
        <v>35</v>
      </c>
      <c r="D10" s="4" t="s">
        <v>35</v>
      </c>
      <c r="E10" s="13" t="str">
        <f t="shared" si="0"/>
        <v>-</v>
      </c>
      <c r="F10" s="13" t="s">
        <v>35</v>
      </c>
      <c r="G10" s="2" t="s">
        <v>28</v>
      </c>
      <c r="H10" s="2" t="s">
        <v>34</v>
      </c>
      <c r="I10" s="2" t="s">
        <v>30</v>
      </c>
      <c r="J10" s="12"/>
    </row>
    <row r="11" spans="1:12" x14ac:dyDescent="0.25">
      <c r="A11" s="2" t="s">
        <v>9</v>
      </c>
      <c r="B11" s="4"/>
      <c r="C11" s="4"/>
      <c r="D11" s="4"/>
      <c r="E11" s="13">
        <f t="shared" si="0"/>
        <v>0</v>
      </c>
      <c r="F11" s="13"/>
      <c r="G11" s="2" t="s">
        <v>41</v>
      </c>
      <c r="H11" s="2"/>
      <c r="I11" s="2"/>
      <c r="J11" s="12"/>
    </row>
    <row r="12" spans="1:12" x14ac:dyDescent="0.25">
      <c r="A12" s="2" t="s">
        <v>10</v>
      </c>
      <c r="B12" s="4"/>
      <c r="C12" s="4"/>
      <c r="D12" s="4"/>
      <c r="E12" s="13">
        <f t="shared" si="0"/>
        <v>0</v>
      </c>
      <c r="F12" s="13"/>
      <c r="G12" s="2" t="s">
        <v>41</v>
      </c>
      <c r="H12" s="2"/>
      <c r="I12" s="2"/>
      <c r="J12" s="12"/>
    </row>
    <row r="13" spans="1:12" x14ac:dyDescent="0.25">
      <c r="A13" s="2" t="s">
        <v>11</v>
      </c>
      <c r="B13" s="4"/>
      <c r="C13" s="4"/>
      <c r="D13" s="4"/>
      <c r="E13" s="13">
        <f t="shared" si="0"/>
        <v>0</v>
      </c>
      <c r="F13" s="13"/>
      <c r="G13" s="2" t="s">
        <v>41</v>
      </c>
      <c r="H13" s="2"/>
      <c r="I13" s="2"/>
      <c r="J13" s="12"/>
    </row>
    <row r="14" spans="1:12" x14ac:dyDescent="0.25">
      <c r="A14" s="2" t="s">
        <v>12</v>
      </c>
      <c r="B14" s="4"/>
      <c r="C14" s="4"/>
      <c r="D14" s="4"/>
      <c r="E14" s="13">
        <f t="shared" si="0"/>
        <v>0</v>
      </c>
      <c r="F14" s="13"/>
      <c r="G14" s="2" t="s">
        <v>41</v>
      </c>
      <c r="H14" s="2"/>
      <c r="I14" s="2"/>
      <c r="J14" s="12"/>
    </row>
    <row r="15" spans="1:12" x14ac:dyDescent="0.25">
      <c r="A15" s="2" t="s">
        <v>13</v>
      </c>
      <c r="B15" s="4"/>
      <c r="C15" s="4"/>
      <c r="D15" s="4"/>
      <c r="E15" s="13">
        <f t="shared" si="0"/>
        <v>0</v>
      </c>
      <c r="F15" s="13"/>
      <c r="G15" s="2" t="s">
        <v>41</v>
      </c>
      <c r="H15" s="2"/>
      <c r="I15" s="2"/>
      <c r="J15" s="12"/>
    </row>
    <row r="16" spans="1:12" x14ac:dyDescent="0.25">
      <c r="A16" s="2" t="s">
        <v>14</v>
      </c>
      <c r="B16" s="4"/>
      <c r="C16" s="4"/>
      <c r="D16" s="4"/>
      <c r="E16" s="13">
        <f t="shared" si="0"/>
        <v>0</v>
      </c>
      <c r="F16" s="13"/>
      <c r="G16" s="2" t="s">
        <v>41</v>
      </c>
      <c r="H16" s="2"/>
      <c r="I16" s="2"/>
      <c r="J16" s="12"/>
    </row>
    <row r="17" spans="1:10" x14ac:dyDescent="0.25">
      <c r="A17" s="2" t="s">
        <v>15</v>
      </c>
      <c r="B17" s="4"/>
      <c r="C17" s="4"/>
      <c r="D17" s="4"/>
      <c r="E17" s="13">
        <f t="shared" si="0"/>
        <v>0</v>
      </c>
      <c r="F17" s="13"/>
      <c r="G17" s="2" t="s">
        <v>41</v>
      </c>
      <c r="H17" s="2"/>
      <c r="I17" s="2"/>
      <c r="J17" s="12"/>
    </row>
    <row r="18" spans="1:10" x14ac:dyDescent="0.25">
      <c r="A18" s="2" t="s">
        <v>16</v>
      </c>
      <c r="B18" s="4">
        <v>0</v>
      </c>
      <c r="C18" s="4">
        <v>56</v>
      </c>
      <c r="D18" s="4">
        <v>4</v>
      </c>
      <c r="E18" s="13">
        <f t="shared" si="0"/>
        <v>0.93444444444444441</v>
      </c>
      <c r="F18" s="13">
        <v>6.55</v>
      </c>
      <c r="G18" s="2" t="s">
        <v>28</v>
      </c>
      <c r="H18" s="2" t="s">
        <v>32</v>
      </c>
      <c r="I18" s="2"/>
      <c r="J18" s="12"/>
    </row>
    <row r="19" spans="1:10" x14ac:dyDescent="0.25">
      <c r="A19" s="2" t="s">
        <v>17</v>
      </c>
      <c r="B19" s="4"/>
      <c r="C19" s="4"/>
      <c r="D19" s="4"/>
      <c r="E19" s="13">
        <f t="shared" si="0"/>
        <v>0</v>
      </c>
      <c r="F19" s="13"/>
      <c r="G19" s="2" t="s">
        <v>41</v>
      </c>
      <c r="H19" s="2"/>
      <c r="I19" s="2"/>
      <c r="J19" s="12"/>
    </row>
    <row r="20" spans="1:10" x14ac:dyDescent="0.25">
      <c r="A20" s="2" t="s">
        <v>18</v>
      </c>
      <c r="B20" s="4"/>
      <c r="C20" s="4"/>
      <c r="D20" s="4"/>
      <c r="E20" s="13">
        <f t="shared" si="0"/>
        <v>0</v>
      </c>
      <c r="F20" s="13"/>
      <c r="G20" s="2" t="s">
        <v>41</v>
      </c>
      <c r="H20" s="2"/>
      <c r="I20" s="2"/>
      <c r="J20" s="12"/>
    </row>
    <row r="21" spans="1:10" x14ac:dyDescent="0.25">
      <c r="A21" s="2" t="s">
        <v>19</v>
      </c>
      <c r="B21" s="4"/>
      <c r="C21" s="4"/>
      <c r="D21" s="4"/>
      <c r="E21" s="13">
        <f t="shared" si="0"/>
        <v>0</v>
      </c>
      <c r="F21" s="13"/>
      <c r="G21" s="2" t="s">
        <v>41</v>
      </c>
      <c r="H21" s="2"/>
      <c r="I21" s="2"/>
      <c r="J21" s="12"/>
    </row>
    <row r="22" spans="1:10" x14ac:dyDescent="0.25">
      <c r="A22" s="2" t="s">
        <v>20</v>
      </c>
      <c r="B22" s="4"/>
      <c r="C22" s="4"/>
      <c r="D22" s="4"/>
      <c r="E22" s="13">
        <f t="shared" si="0"/>
        <v>0</v>
      </c>
      <c r="F22" s="13"/>
      <c r="G22" s="2" t="s">
        <v>41</v>
      </c>
      <c r="H22" s="2"/>
      <c r="I22" s="2"/>
      <c r="J22" s="12"/>
    </row>
    <row r="23" spans="1:10" x14ac:dyDescent="0.25">
      <c r="A23" s="2" t="s">
        <v>21</v>
      </c>
      <c r="B23" s="4">
        <v>1</v>
      </c>
      <c r="C23" s="4">
        <v>20</v>
      </c>
      <c r="D23" s="4">
        <v>45</v>
      </c>
      <c r="E23" s="13">
        <f t="shared" si="0"/>
        <v>1.3458333333333332</v>
      </c>
      <c r="F23" s="13">
        <v>13.57</v>
      </c>
      <c r="G23" s="2" t="s">
        <v>28</v>
      </c>
      <c r="H23" s="2" t="s">
        <v>27</v>
      </c>
      <c r="I23" s="2"/>
      <c r="J23" s="12">
        <v>43512</v>
      </c>
    </row>
    <row r="24" spans="1:10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6.5" thickBot="1" x14ac:dyDescent="0.3">
      <c r="B25" s="3"/>
      <c r="C25" s="3"/>
      <c r="D25" s="8" t="s">
        <v>36</v>
      </c>
      <c r="E25" s="9" t="str">
        <f>ROUND(SUM(E2:E23),1) &amp; " h"</f>
        <v>12.1 h</v>
      </c>
      <c r="F25" s="10" t="str">
        <f>ROUND(SUM(F2:F23),1) &amp; " g"</f>
        <v>125.3 g</v>
      </c>
      <c r="G25" s="5"/>
      <c r="H25" s="5"/>
      <c r="I25" s="8" t="s">
        <v>38</v>
      </c>
      <c r="J25" s="11">
        <f>SUMIF(J2:J23,"&gt;1",E2:E23)/SUM(E2:E23)</f>
        <v>0.11136906951084956</v>
      </c>
    </row>
  </sheetData>
  <autoFilter ref="A1:J23" xr:uid="{EC696274-73D5-4FA2-AB63-3A381666B3CA}"/>
  <conditionalFormatting sqref="A2:I23">
    <cfRule type="expression" dxfId="1" priority="1">
      <formula>$J2&gt;1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Sherstan</dc:creator>
  <cp:lastModifiedBy>Mark Sherstan</cp:lastModifiedBy>
  <dcterms:created xsi:type="dcterms:W3CDTF">2019-02-16T15:30:58Z</dcterms:created>
  <dcterms:modified xsi:type="dcterms:W3CDTF">2019-02-16T16:39:41Z</dcterms:modified>
</cp:coreProperties>
</file>