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Relational Databases\HomeWork\Milestone Project\"/>
    </mc:Choice>
  </mc:AlternateContent>
  <xr:revisionPtr revIDLastSave="0" documentId="13_ncr:1_{2A3AD6CA-BEBB-46C3-B4D7-175C65CCD7C1}" xr6:coauthVersionLast="47" xr6:coauthVersionMax="47" xr10:uidLastSave="{00000000-0000-0000-0000-000000000000}"/>
  <bookViews>
    <workbookView xWindow="-108" yWindow="-108" windowWidth="23256" windowHeight="12576" tabRatio="789" activeTab="8" xr2:uid="{B647EF4E-0C86-4499-8A1D-59198047F0E4}"/>
  </bookViews>
  <sheets>
    <sheet name="Zipcode" sheetId="7" r:id="rId1"/>
    <sheet name="Inventory" sheetId="1" r:id="rId2"/>
    <sheet name="Shipping" sheetId="10" r:id="rId3"/>
    <sheet name="Museum" sheetId="3" r:id="rId4"/>
    <sheet name="OwnerID" sheetId="6" r:id="rId5"/>
    <sheet name="Buyers" sheetId="11" r:id="rId6"/>
    <sheet name="Exhibits" sheetId="9" r:id="rId7"/>
    <sheet name="Orders" sheetId="4" r:id="rId8"/>
    <sheet name="OrderDetail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7" i="5"/>
  <c r="E8" i="5"/>
  <c r="E9" i="5"/>
  <c r="E10" i="5"/>
  <c r="E11" i="5"/>
  <c r="E12" i="5"/>
  <c r="E13" i="5"/>
  <c r="E14" i="5"/>
  <c r="E15" i="5"/>
  <c r="E16" i="5"/>
  <c r="E17" i="5"/>
  <c r="E4" i="5"/>
  <c r="E3" i="5"/>
  <c r="E2" i="5"/>
</calcChain>
</file>

<file path=xl/sharedStrings.xml><?xml version="1.0" encoding="utf-8"?>
<sst xmlns="http://schemas.openxmlformats.org/spreadsheetml/2006/main" count="89" uniqueCount="84">
  <si>
    <t>Museum Of Natural History</t>
  </si>
  <si>
    <t>Grand Canyon Arts Museum</t>
  </si>
  <si>
    <t>Golden State Museum</t>
  </si>
  <si>
    <t>Billy Rocks Geode Museum</t>
  </si>
  <si>
    <t>Calarado Earth Museum</t>
  </si>
  <si>
    <t>GeodeID(PK)</t>
  </si>
  <si>
    <t>Pyrite</t>
  </si>
  <si>
    <t>Opal</t>
  </si>
  <si>
    <t>Amethyst</t>
  </si>
  <si>
    <t>Calcite</t>
  </si>
  <si>
    <t>Azurite</t>
  </si>
  <si>
    <t>Chrysocolla</t>
  </si>
  <si>
    <t>Geode Type</t>
  </si>
  <si>
    <t>Size</t>
  </si>
  <si>
    <t>4"</t>
  </si>
  <si>
    <t>4 1/2"</t>
  </si>
  <si>
    <t>4 1/4"</t>
  </si>
  <si>
    <t>5"</t>
  </si>
  <si>
    <t>Order Date</t>
  </si>
  <si>
    <t>Museum Name</t>
  </si>
  <si>
    <t>GeodeID(FK)</t>
  </si>
  <si>
    <t>City</t>
  </si>
  <si>
    <t>Arizona</t>
  </si>
  <si>
    <t>Michigan</t>
  </si>
  <si>
    <t>Idaho</t>
  </si>
  <si>
    <t>Indiana</t>
  </si>
  <si>
    <t>Price Per Size</t>
  </si>
  <si>
    <t>Mikes Mighty Lifters</t>
  </si>
  <si>
    <t>OwnerID(PK)</t>
  </si>
  <si>
    <t>Reeves</t>
  </si>
  <si>
    <t>Little</t>
  </si>
  <si>
    <t>Yail</t>
  </si>
  <si>
    <t>Tye</t>
  </si>
  <si>
    <t>Leaf</t>
  </si>
  <si>
    <t>Cole</t>
  </si>
  <si>
    <t>Dick</t>
  </si>
  <si>
    <t>Kyle</t>
  </si>
  <si>
    <t>Yuri</t>
  </si>
  <si>
    <t>Polly</t>
  </si>
  <si>
    <t>OwnerID(FK)</t>
  </si>
  <si>
    <t>ZipcodeID(PK)</t>
  </si>
  <si>
    <t>State</t>
  </si>
  <si>
    <t>Indianapolis</t>
  </si>
  <si>
    <t>Phoenix</t>
  </si>
  <si>
    <t>Detroit</t>
  </si>
  <si>
    <t>Colorado</t>
  </si>
  <si>
    <t>ZipcodeID(FK)</t>
  </si>
  <si>
    <t>Street Address</t>
  </si>
  <si>
    <t>123 First Avenue</t>
  </si>
  <si>
    <t>10 State Street</t>
  </si>
  <si>
    <t>144 Fourth Avenue</t>
  </si>
  <si>
    <t>23 Fletcher Blvd.</t>
  </si>
  <si>
    <t>1 Hwy 6</t>
  </si>
  <si>
    <t>FirstName</t>
  </si>
  <si>
    <t>LastName</t>
  </si>
  <si>
    <t>MuseumID(FK)</t>
  </si>
  <si>
    <t>ShipDate</t>
  </si>
  <si>
    <t>Qty</t>
  </si>
  <si>
    <t>OrderID(FK)</t>
  </si>
  <si>
    <t>Name</t>
  </si>
  <si>
    <t>American Shippers</t>
  </si>
  <si>
    <t>ShipperID(FK)</t>
  </si>
  <si>
    <t>ItemID(ID)</t>
  </si>
  <si>
    <t>BuyerID(PK)</t>
  </si>
  <si>
    <t>First</t>
  </si>
  <si>
    <t>Last</t>
  </si>
  <si>
    <t>Zipcode(FK)</t>
  </si>
  <si>
    <t xml:space="preserve">James </t>
  </si>
  <si>
    <t>Rocket</t>
  </si>
  <si>
    <t>Lee</t>
  </si>
  <si>
    <t>Desu</t>
  </si>
  <si>
    <t xml:space="preserve">Fie </t>
  </si>
  <si>
    <t>Woods</t>
  </si>
  <si>
    <t xml:space="preserve">Logan </t>
  </si>
  <si>
    <t>Vesper</t>
  </si>
  <si>
    <t xml:space="preserve">Shara </t>
  </si>
  <si>
    <t>Fix</t>
  </si>
  <si>
    <t>BuyerID(FK)</t>
  </si>
  <si>
    <t>Lewiston</t>
  </si>
  <si>
    <t>Denver</t>
  </si>
  <si>
    <t>ShipperID(PK)</t>
  </si>
  <si>
    <t>OrderID#(PK)</t>
  </si>
  <si>
    <t>ExhibitID(PK)</t>
  </si>
  <si>
    <t>MuseumID 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</si>
</sst>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7F35-6D44-40C8-B393-67C170E074B4}">
  <dimension ref="A1:C6"/>
  <sheetViews>
    <sheetView workbookViewId="0">
      <selection activeCell="B4" sqref="B4"/>
    </sheetView>
  </sheetViews>
  <sheetFormatPr defaultRowHeight="14.4" x14ac:dyDescent="0.3"/>
  <cols>
    <col min="1" max="1" width="16.6640625" customWidth="1"/>
    <col min="2" max="4" width="15.6640625" customWidth="1"/>
  </cols>
  <sheetData>
    <row r="1" spans="1:3" x14ac:dyDescent="0.3">
      <c r="A1" t="s">
        <v>40</v>
      </c>
      <c r="B1" t="s">
        <v>21</v>
      </c>
      <c r="C1" t="s">
        <v>41</v>
      </c>
    </row>
    <row r="2" spans="1:3" x14ac:dyDescent="0.3">
      <c r="A2">
        <v>44857</v>
      </c>
      <c r="B2" t="s">
        <v>42</v>
      </c>
      <c r="C2" t="s">
        <v>25</v>
      </c>
    </row>
    <row r="3" spans="1:3" x14ac:dyDescent="0.3">
      <c r="A3">
        <v>66489</v>
      </c>
      <c r="B3" t="s">
        <v>43</v>
      </c>
      <c r="C3" t="s">
        <v>22</v>
      </c>
    </row>
    <row r="4" spans="1:3" x14ac:dyDescent="0.3">
      <c r="A4">
        <v>95137</v>
      </c>
      <c r="B4" t="s">
        <v>44</v>
      </c>
      <c r="C4" t="s">
        <v>23</v>
      </c>
    </row>
    <row r="5" spans="1:3" x14ac:dyDescent="0.3">
      <c r="A5">
        <v>12356</v>
      </c>
      <c r="B5" t="s">
        <v>78</v>
      </c>
      <c r="C5" t="s">
        <v>24</v>
      </c>
    </row>
    <row r="6" spans="1:3" x14ac:dyDescent="0.3">
      <c r="A6">
        <v>66488</v>
      </c>
      <c r="B6" t="s">
        <v>79</v>
      </c>
      <c r="C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79CA-E8DC-4390-8E62-F7E951CF60F7}">
  <dimension ref="A1:D7"/>
  <sheetViews>
    <sheetView workbookViewId="0">
      <selection activeCell="B7" sqref="B7"/>
    </sheetView>
  </sheetViews>
  <sheetFormatPr defaultRowHeight="14.4" x14ac:dyDescent="0.3"/>
  <cols>
    <col min="1" max="1" width="14" customWidth="1"/>
    <col min="2" max="2" width="17.6640625" customWidth="1"/>
    <col min="3" max="3" width="14.33203125" customWidth="1"/>
    <col min="4" max="4" width="13" customWidth="1"/>
    <col min="5" max="5" width="18.5546875" customWidth="1"/>
  </cols>
  <sheetData>
    <row r="1" spans="1:4" x14ac:dyDescent="0.3">
      <c r="A1" t="s">
        <v>5</v>
      </c>
      <c r="B1" t="s">
        <v>12</v>
      </c>
      <c r="C1" t="s">
        <v>13</v>
      </c>
      <c r="D1" t="s">
        <v>26</v>
      </c>
    </row>
    <row r="2" spans="1:4" x14ac:dyDescent="0.3">
      <c r="A2">
        <v>1</v>
      </c>
      <c r="B2" t="s">
        <v>6</v>
      </c>
      <c r="C2" t="s">
        <v>14</v>
      </c>
      <c r="D2" s="2">
        <v>3.26</v>
      </c>
    </row>
    <row r="3" spans="1:4" x14ac:dyDescent="0.3">
      <c r="A3">
        <v>2</v>
      </c>
      <c r="B3" t="s">
        <v>7</v>
      </c>
      <c r="C3" t="s">
        <v>15</v>
      </c>
      <c r="D3" s="2">
        <v>2.68</v>
      </c>
    </row>
    <row r="4" spans="1:4" x14ac:dyDescent="0.3">
      <c r="A4">
        <v>3</v>
      </c>
      <c r="B4" t="s">
        <v>8</v>
      </c>
      <c r="C4" t="s">
        <v>14</v>
      </c>
      <c r="D4" s="2">
        <v>4.5599999999999996</v>
      </c>
    </row>
    <row r="5" spans="1:4" x14ac:dyDescent="0.3">
      <c r="A5">
        <v>4</v>
      </c>
      <c r="B5" t="s">
        <v>9</v>
      </c>
      <c r="C5" t="s">
        <v>14</v>
      </c>
      <c r="D5" s="2">
        <v>5.26</v>
      </c>
    </row>
    <row r="6" spans="1:4" x14ac:dyDescent="0.3">
      <c r="A6">
        <v>5</v>
      </c>
      <c r="B6" t="s">
        <v>10</v>
      </c>
      <c r="C6" t="s">
        <v>16</v>
      </c>
      <c r="D6" s="2">
        <v>6.87</v>
      </c>
    </row>
    <row r="7" spans="1:4" x14ac:dyDescent="0.3">
      <c r="A7">
        <v>6</v>
      </c>
      <c r="B7" t="s">
        <v>11</v>
      </c>
      <c r="C7" t="s">
        <v>17</v>
      </c>
      <c r="D7" s="2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DDC-03F1-4CFB-9D05-6EB9118262E7}">
  <dimension ref="A1:B3"/>
  <sheetViews>
    <sheetView workbookViewId="0">
      <selection activeCell="B5" sqref="B5"/>
    </sheetView>
  </sheetViews>
  <sheetFormatPr defaultRowHeight="14.4" x14ac:dyDescent="0.3"/>
  <cols>
    <col min="1" max="1" width="14.6640625" customWidth="1"/>
    <col min="2" max="2" width="19.33203125" customWidth="1"/>
  </cols>
  <sheetData>
    <row r="1" spans="1:2" x14ac:dyDescent="0.3">
      <c r="A1" t="s">
        <v>80</v>
      </c>
      <c r="B1" t="s">
        <v>59</v>
      </c>
    </row>
    <row r="2" spans="1:2" x14ac:dyDescent="0.3">
      <c r="A2">
        <v>1</v>
      </c>
      <c r="B2" t="s">
        <v>60</v>
      </c>
    </row>
    <row r="3" spans="1:2" x14ac:dyDescent="0.3">
      <c r="A3">
        <v>2</v>
      </c>
      <c r="B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62CC-2FD4-4BC4-9106-1F24FC86758F}">
  <dimension ref="A1:D6"/>
  <sheetViews>
    <sheetView workbookViewId="0">
      <selection activeCell="D2" sqref="D2"/>
    </sheetView>
  </sheetViews>
  <sheetFormatPr defaultRowHeight="14.4" x14ac:dyDescent="0.3"/>
  <cols>
    <col min="1" max="1" width="14.77734375" customWidth="1"/>
    <col min="2" max="2" width="28.6640625" customWidth="1"/>
    <col min="3" max="3" width="18.33203125" customWidth="1"/>
    <col min="4" max="4" width="15" customWidth="1"/>
  </cols>
  <sheetData>
    <row r="1" spans="1:4" x14ac:dyDescent="0.3">
      <c r="A1" t="s">
        <v>83</v>
      </c>
      <c r="B1" t="s">
        <v>19</v>
      </c>
      <c r="C1" t="s">
        <v>47</v>
      </c>
      <c r="D1" t="s">
        <v>46</v>
      </c>
    </row>
    <row r="2" spans="1:4" x14ac:dyDescent="0.3">
      <c r="A2">
        <v>1</v>
      </c>
      <c r="B2" t="s">
        <v>0</v>
      </c>
      <c r="C2" t="s">
        <v>48</v>
      </c>
      <c r="D2">
        <v>44857</v>
      </c>
    </row>
    <row r="3" spans="1:4" x14ac:dyDescent="0.3">
      <c r="A3">
        <v>2</v>
      </c>
      <c r="B3" t="s">
        <v>1</v>
      </c>
      <c r="C3" t="s">
        <v>49</v>
      </c>
      <c r="D3">
        <v>66489</v>
      </c>
    </row>
    <row r="4" spans="1:4" x14ac:dyDescent="0.3">
      <c r="A4">
        <v>3</v>
      </c>
      <c r="B4" t="s">
        <v>2</v>
      </c>
      <c r="C4" t="s">
        <v>50</v>
      </c>
      <c r="D4">
        <v>95137</v>
      </c>
    </row>
    <row r="5" spans="1:4" x14ac:dyDescent="0.3">
      <c r="A5">
        <v>4</v>
      </c>
      <c r="B5" t="s">
        <v>3</v>
      </c>
      <c r="C5" t="s">
        <v>51</v>
      </c>
      <c r="D5">
        <v>12356</v>
      </c>
    </row>
    <row r="6" spans="1:4" x14ac:dyDescent="0.3">
      <c r="A6">
        <v>5</v>
      </c>
      <c r="B6" t="s">
        <v>4</v>
      </c>
      <c r="C6" t="s">
        <v>52</v>
      </c>
      <c r="D6">
        <v>66488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E6A9-4F66-4682-9DE8-FCB7A4CF5572}">
  <dimension ref="A1:D6"/>
  <sheetViews>
    <sheetView workbookViewId="0">
      <selection activeCell="D22" sqref="D22"/>
    </sheetView>
  </sheetViews>
  <sheetFormatPr defaultRowHeight="14.4" x14ac:dyDescent="0.3"/>
  <cols>
    <col min="1" max="1" width="14" customWidth="1"/>
    <col min="2" max="2" width="15.33203125" customWidth="1"/>
    <col min="3" max="3" width="14.44140625" customWidth="1"/>
    <col min="4" max="4" width="14.33203125" customWidth="1"/>
  </cols>
  <sheetData>
    <row r="1" spans="1:4" x14ac:dyDescent="0.3">
      <c r="A1" t="s">
        <v>28</v>
      </c>
      <c r="B1" t="s">
        <v>53</v>
      </c>
      <c r="C1" t="s">
        <v>54</v>
      </c>
      <c r="D1" s="3" t="s">
        <v>66</v>
      </c>
    </row>
    <row r="2" spans="1:4" x14ac:dyDescent="0.3">
      <c r="A2">
        <v>456</v>
      </c>
      <c r="B2" t="s">
        <v>34</v>
      </c>
      <c r="C2" t="s">
        <v>29</v>
      </c>
      <c r="D2" s="3">
        <v>44857</v>
      </c>
    </row>
    <row r="3" spans="1:4" x14ac:dyDescent="0.3">
      <c r="A3">
        <v>789</v>
      </c>
      <c r="B3" t="s">
        <v>36</v>
      </c>
      <c r="C3" t="s">
        <v>30</v>
      </c>
      <c r="D3" s="3">
        <v>66489</v>
      </c>
    </row>
    <row r="4" spans="1:4" x14ac:dyDescent="0.3">
      <c r="A4">
        <v>123</v>
      </c>
      <c r="B4" t="s">
        <v>35</v>
      </c>
      <c r="C4" t="s">
        <v>31</v>
      </c>
      <c r="D4" s="3">
        <v>95137</v>
      </c>
    </row>
    <row r="5" spans="1:4" x14ac:dyDescent="0.3">
      <c r="A5">
        <v>256</v>
      </c>
      <c r="B5" t="s">
        <v>37</v>
      </c>
      <c r="C5" t="s">
        <v>32</v>
      </c>
      <c r="D5" s="3">
        <v>12356</v>
      </c>
    </row>
    <row r="6" spans="1:4" x14ac:dyDescent="0.3">
      <c r="A6">
        <v>657</v>
      </c>
      <c r="B6" t="s">
        <v>38</v>
      </c>
      <c r="C6" t="s">
        <v>33</v>
      </c>
      <c r="D6" s="3">
        <v>66488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A871-069C-4756-BAC2-4B98E408E6D6}">
  <dimension ref="A1:D6"/>
  <sheetViews>
    <sheetView workbookViewId="0">
      <selection activeCell="D9" sqref="D9"/>
    </sheetView>
  </sheetViews>
  <sheetFormatPr defaultRowHeight="14.4" x14ac:dyDescent="0.3"/>
  <cols>
    <col min="1" max="1" width="11.88671875" customWidth="1"/>
    <col min="4" max="4" width="11.44140625" customWidth="1"/>
  </cols>
  <sheetData>
    <row r="1" spans="1:4" x14ac:dyDescent="0.3">
      <c r="A1" s="3" t="s">
        <v>63</v>
      </c>
      <c r="B1" s="3" t="s">
        <v>64</v>
      </c>
      <c r="C1" s="3" t="s">
        <v>65</v>
      </c>
      <c r="D1" s="3" t="s">
        <v>66</v>
      </c>
    </row>
    <row r="2" spans="1:4" x14ac:dyDescent="0.3">
      <c r="A2" s="3">
        <v>56422</v>
      </c>
      <c r="B2" s="3" t="s">
        <v>67</v>
      </c>
      <c r="C2" s="3" t="s">
        <v>68</v>
      </c>
      <c r="D2" s="3">
        <v>44857</v>
      </c>
    </row>
    <row r="3" spans="1:4" x14ac:dyDescent="0.3">
      <c r="A3" s="3">
        <v>74285</v>
      </c>
      <c r="B3" s="3" t="s">
        <v>69</v>
      </c>
      <c r="C3" s="3" t="s">
        <v>70</v>
      </c>
      <c r="D3" s="3">
        <v>66489</v>
      </c>
    </row>
    <row r="4" spans="1:4" x14ac:dyDescent="0.3">
      <c r="A4" s="3">
        <v>95487</v>
      </c>
      <c r="B4" s="3" t="s">
        <v>71</v>
      </c>
      <c r="C4" s="3" t="s">
        <v>72</v>
      </c>
      <c r="D4" s="3">
        <v>95137</v>
      </c>
    </row>
    <row r="5" spans="1:4" x14ac:dyDescent="0.3">
      <c r="A5" s="3">
        <v>11568</v>
      </c>
      <c r="B5" s="3" t="s">
        <v>73</v>
      </c>
      <c r="C5" s="3" t="s">
        <v>74</v>
      </c>
      <c r="D5" s="3">
        <v>12356</v>
      </c>
    </row>
    <row r="6" spans="1:4" x14ac:dyDescent="0.3">
      <c r="A6" s="3">
        <v>73958</v>
      </c>
      <c r="B6" s="3" t="s">
        <v>75</v>
      </c>
      <c r="C6" s="3" t="s">
        <v>76</v>
      </c>
      <c r="D6" s="3">
        <v>66488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B2FC-C542-4A74-B566-879B7767A4E4}">
  <dimension ref="A1:D17"/>
  <sheetViews>
    <sheetView workbookViewId="0">
      <selection activeCell="D15" sqref="D15"/>
    </sheetView>
  </sheetViews>
  <sheetFormatPr defaultRowHeight="14.4" x14ac:dyDescent="0.3"/>
  <cols>
    <col min="1" max="1" width="15.6640625" customWidth="1"/>
    <col min="2" max="2" width="14.33203125" bestFit="1" customWidth="1"/>
    <col min="3" max="3" width="15.109375" bestFit="1" customWidth="1"/>
    <col min="4" max="4" width="12.44140625" bestFit="1" customWidth="1"/>
  </cols>
  <sheetData>
    <row r="1" spans="1:4" x14ac:dyDescent="0.3">
      <c r="A1" t="s">
        <v>82</v>
      </c>
      <c r="B1" t="s">
        <v>55</v>
      </c>
      <c r="C1" t="s">
        <v>20</v>
      </c>
      <c r="D1" t="s">
        <v>39</v>
      </c>
    </row>
    <row r="2" spans="1:4" x14ac:dyDescent="0.3">
      <c r="A2">
        <v>1</v>
      </c>
      <c r="B2">
        <v>1</v>
      </c>
      <c r="C2">
        <v>1</v>
      </c>
      <c r="D2">
        <v>456</v>
      </c>
    </row>
    <row r="3" spans="1:4" x14ac:dyDescent="0.3">
      <c r="A3">
        <v>2</v>
      </c>
      <c r="B3">
        <v>1</v>
      </c>
      <c r="C3">
        <v>2</v>
      </c>
      <c r="D3">
        <v>456</v>
      </c>
    </row>
    <row r="4" spans="1:4" x14ac:dyDescent="0.3">
      <c r="A4">
        <v>3</v>
      </c>
      <c r="B4">
        <v>1</v>
      </c>
      <c r="C4">
        <v>5</v>
      </c>
      <c r="D4">
        <v>456</v>
      </c>
    </row>
    <row r="5" spans="1:4" x14ac:dyDescent="0.3">
      <c r="A5">
        <v>4</v>
      </c>
      <c r="B5">
        <v>2</v>
      </c>
      <c r="C5">
        <v>1</v>
      </c>
      <c r="D5">
        <v>789</v>
      </c>
    </row>
    <row r="6" spans="1:4" x14ac:dyDescent="0.3">
      <c r="A6">
        <v>5</v>
      </c>
      <c r="B6">
        <v>2</v>
      </c>
      <c r="C6">
        <v>4</v>
      </c>
      <c r="D6">
        <v>789</v>
      </c>
    </row>
    <row r="7" spans="1:4" x14ac:dyDescent="0.3">
      <c r="A7">
        <v>6</v>
      </c>
      <c r="B7">
        <v>2</v>
      </c>
      <c r="C7">
        <v>5</v>
      </c>
      <c r="D7">
        <v>789</v>
      </c>
    </row>
    <row r="8" spans="1:4" x14ac:dyDescent="0.3">
      <c r="A8">
        <v>7</v>
      </c>
      <c r="B8">
        <v>3</v>
      </c>
      <c r="C8">
        <v>1</v>
      </c>
      <c r="D8">
        <v>123</v>
      </c>
    </row>
    <row r="9" spans="1:4" x14ac:dyDescent="0.3">
      <c r="A9">
        <v>8</v>
      </c>
      <c r="B9">
        <v>3</v>
      </c>
      <c r="C9">
        <v>2</v>
      </c>
      <c r="D9">
        <v>123</v>
      </c>
    </row>
    <row r="10" spans="1:4" x14ac:dyDescent="0.3">
      <c r="A10">
        <v>9</v>
      </c>
      <c r="B10">
        <v>3</v>
      </c>
      <c r="C10">
        <v>3</v>
      </c>
      <c r="D10">
        <v>123</v>
      </c>
    </row>
    <row r="11" spans="1:4" x14ac:dyDescent="0.3">
      <c r="A11">
        <v>10</v>
      </c>
      <c r="B11">
        <v>3</v>
      </c>
      <c r="C11">
        <v>4</v>
      </c>
      <c r="D11">
        <v>123</v>
      </c>
    </row>
    <row r="12" spans="1:4" x14ac:dyDescent="0.3">
      <c r="A12">
        <v>11</v>
      </c>
      <c r="B12">
        <v>3</v>
      </c>
      <c r="C12">
        <v>5</v>
      </c>
      <c r="D12">
        <v>123</v>
      </c>
    </row>
    <row r="13" spans="1:4" x14ac:dyDescent="0.3">
      <c r="A13">
        <v>12</v>
      </c>
      <c r="B13">
        <v>4</v>
      </c>
      <c r="C13">
        <v>2</v>
      </c>
      <c r="D13">
        <v>256</v>
      </c>
    </row>
    <row r="14" spans="1:4" x14ac:dyDescent="0.3">
      <c r="A14">
        <v>13</v>
      </c>
      <c r="B14">
        <v>4</v>
      </c>
      <c r="C14">
        <v>4</v>
      </c>
      <c r="D14">
        <v>256</v>
      </c>
    </row>
    <row r="15" spans="1:4" x14ac:dyDescent="0.3">
      <c r="A15">
        <v>14</v>
      </c>
      <c r="B15">
        <v>5</v>
      </c>
      <c r="C15">
        <v>3</v>
      </c>
      <c r="D15">
        <v>657</v>
      </c>
    </row>
    <row r="16" spans="1:4" x14ac:dyDescent="0.3">
      <c r="A16">
        <v>15</v>
      </c>
      <c r="B16">
        <v>5</v>
      </c>
      <c r="C16">
        <v>4</v>
      </c>
      <c r="D16">
        <v>657</v>
      </c>
    </row>
    <row r="17" spans="1:4" x14ac:dyDescent="0.3">
      <c r="A17">
        <v>16</v>
      </c>
      <c r="B17">
        <v>5</v>
      </c>
      <c r="C17">
        <v>5</v>
      </c>
      <c r="D17">
        <v>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0401-7B61-4E2A-B00D-D3C7FF373604}">
  <dimension ref="A1:D7"/>
  <sheetViews>
    <sheetView workbookViewId="0"/>
  </sheetViews>
  <sheetFormatPr defaultRowHeight="14.4" x14ac:dyDescent="0.3"/>
  <cols>
    <col min="1" max="1" width="12.44140625" customWidth="1"/>
    <col min="2" max="2" width="14.33203125" customWidth="1"/>
    <col min="3" max="3" width="12.6640625" customWidth="1"/>
    <col min="4" max="4" width="14.109375" customWidth="1"/>
    <col min="5" max="5" width="13" customWidth="1"/>
    <col min="6" max="6" width="18.88671875" customWidth="1"/>
  </cols>
  <sheetData>
    <row r="1" spans="1:4" x14ac:dyDescent="0.3">
      <c r="A1" t="s">
        <v>81</v>
      </c>
      <c r="B1" t="s">
        <v>18</v>
      </c>
      <c r="C1" t="s">
        <v>39</v>
      </c>
      <c r="D1" s="4" t="s">
        <v>77</v>
      </c>
    </row>
    <row r="2" spans="1:4" x14ac:dyDescent="0.3">
      <c r="A2">
        <v>1</v>
      </c>
      <c r="B2" s="1">
        <v>37603</v>
      </c>
      <c r="C2">
        <v>456</v>
      </c>
      <c r="D2" s="4">
        <v>56422</v>
      </c>
    </row>
    <row r="3" spans="1:4" x14ac:dyDescent="0.3">
      <c r="A3">
        <v>2</v>
      </c>
      <c r="B3" s="1">
        <v>37603</v>
      </c>
      <c r="C3">
        <v>789</v>
      </c>
      <c r="D3" s="4">
        <v>74285</v>
      </c>
    </row>
    <row r="4" spans="1:4" x14ac:dyDescent="0.3">
      <c r="A4">
        <v>3</v>
      </c>
      <c r="B4" s="1">
        <v>37603</v>
      </c>
      <c r="C4">
        <v>123</v>
      </c>
      <c r="D4" s="4">
        <v>95487</v>
      </c>
    </row>
    <row r="5" spans="1:4" x14ac:dyDescent="0.3">
      <c r="A5">
        <v>4</v>
      </c>
      <c r="B5" s="1">
        <v>37603</v>
      </c>
      <c r="C5">
        <v>256</v>
      </c>
      <c r="D5" s="4">
        <v>11568</v>
      </c>
    </row>
    <row r="6" spans="1:4" x14ac:dyDescent="0.3">
      <c r="A6">
        <v>5</v>
      </c>
      <c r="B6" s="1">
        <v>37603</v>
      </c>
      <c r="C6">
        <v>657</v>
      </c>
      <c r="D6" s="4">
        <v>73958</v>
      </c>
    </row>
    <row r="7" spans="1:4" x14ac:dyDescent="0.3">
      <c r="B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8D08-FF74-4758-8D0B-D464706437DD}">
  <dimension ref="A1:F17"/>
  <sheetViews>
    <sheetView tabSelected="1" workbookViewId="0">
      <selection activeCell="F17" sqref="F17"/>
    </sheetView>
  </sheetViews>
  <sheetFormatPr defaultRowHeight="14.4" x14ac:dyDescent="0.3"/>
  <cols>
    <col min="1" max="1" width="9.5546875" customWidth="1"/>
    <col min="2" max="2" width="15.33203125" customWidth="1"/>
    <col min="3" max="4" width="13" customWidth="1"/>
    <col min="5" max="5" width="13.44140625" customWidth="1"/>
    <col min="6" max="6" width="12.5546875" customWidth="1"/>
  </cols>
  <sheetData>
    <row r="1" spans="1:6" x14ac:dyDescent="0.3">
      <c r="A1" t="s">
        <v>62</v>
      </c>
      <c r="B1" t="s">
        <v>58</v>
      </c>
      <c r="C1" t="s">
        <v>20</v>
      </c>
      <c r="D1" t="s">
        <v>57</v>
      </c>
      <c r="E1" t="s">
        <v>56</v>
      </c>
      <c r="F1" t="s">
        <v>61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f>Orders!B2+30</f>
        <v>37633</v>
      </c>
      <c r="F2">
        <v>1</v>
      </c>
    </row>
    <row r="3" spans="1:6" x14ac:dyDescent="0.3">
      <c r="A3">
        <v>2</v>
      </c>
      <c r="B3">
        <v>1</v>
      </c>
      <c r="C3">
        <v>2</v>
      </c>
      <c r="D3">
        <v>10</v>
      </c>
      <c r="E3" s="1">
        <f>Orders!B3+30</f>
        <v>37633</v>
      </c>
      <c r="F3">
        <v>1</v>
      </c>
    </row>
    <row r="4" spans="1:6" x14ac:dyDescent="0.3">
      <c r="A4">
        <v>3</v>
      </c>
      <c r="B4">
        <v>1</v>
      </c>
      <c r="C4">
        <v>5</v>
      </c>
      <c r="D4">
        <v>1</v>
      </c>
      <c r="E4" s="1">
        <f>Orders!B4+30</f>
        <v>37633</v>
      </c>
      <c r="F4">
        <v>1</v>
      </c>
    </row>
    <row r="5" spans="1:6" x14ac:dyDescent="0.3">
      <c r="A5">
        <v>4</v>
      </c>
      <c r="B5">
        <v>2</v>
      </c>
      <c r="C5">
        <v>1</v>
      </c>
      <c r="D5">
        <v>2</v>
      </c>
      <c r="E5" s="1">
        <f>Orders!B5+30</f>
        <v>37633</v>
      </c>
      <c r="F5">
        <v>2</v>
      </c>
    </row>
    <row r="6" spans="1:6" x14ac:dyDescent="0.3">
      <c r="A6">
        <v>5</v>
      </c>
      <c r="B6">
        <v>2</v>
      </c>
      <c r="C6">
        <v>4</v>
      </c>
      <c r="D6">
        <v>6</v>
      </c>
      <c r="E6" s="1">
        <f>Orders!B6+30</f>
        <v>37633</v>
      </c>
      <c r="F6">
        <v>2</v>
      </c>
    </row>
    <row r="7" spans="1:6" x14ac:dyDescent="0.3">
      <c r="A7">
        <v>6</v>
      </c>
      <c r="B7">
        <v>2</v>
      </c>
      <c r="C7">
        <v>5</v>
      </c>
      <c r="D7">
        <v>4</v>
      </c>
      <c r="E7" s="1">
        <f>Orders!B7+30</f>
        <v>30</v>
      </c>
      <c r="F7">
        <v>2</v>
      </c>
    </row>
    <row r="8" spans="1:6" x14ac:dyDescent="0.3">
      <c r="A8">
        <v>7</v>
      </c>
      <c r="B8">
        <v>3</v>
      </c>
      <c r="C8">
        <v>1</v>
      </c>
      <c r="D8">
        <v>6</v>
      </c>
      <c r="E8" s="1">
        <f>Orders!B8+30</f>
        <v>30</v>
      </c>
      <c r="F8">
        <v>1</v>
      </c>
    </row>
    <row r="9" spans="1:6" x14ac:dyDescent="0.3">
      <c r="A9">
        <v>8</v>
      </c>
      <c r="B9">
        <v>3</v>
      </c>
      <c r="C9">
        <v>2</v>
      </c>
      <c r="D9">
        <v>8</v>
      </c>
      <c r="E9" s="1">
        <f>Orders!B9+30</f>
        <v>30</v>
      </c>
      <c r="F9">
        <v>2</v>
      </c>
    </row>
    <row r="10" spans="1:6" x14ac:dyDescent="0.3">
      <c r="A10">
        <v>9</v>
      </c>
      <c r="B10">
        <v>3</v>
      </c>
      <c r="C10">
        <v>3</v>
      </c>
      <c r="D10">
        <v>4</v>
      </c>
      <c r="E10" s="1">
        <f>Orders!B10+30</f>
        <v>30</v>
      </c>
      <c r="F10">
        <v>1</v>
      </c>
    </row>
    <row r="11" spans="1:6" x14ac:dyDescent="0.3">
      <c r="A11">
        <v>10</v>
      </c>
      <c r="B11">
        <v>3</v>
      </c>
      <c r="C11">
        <v>4</v>
      </c>
      <c r="D11">
        <v>8</v>
      </c>
      <c r="E11" s="1">
        <f>Orders!B11+30</f>
        <v>30</v>
      </c>
      <c r="F11">
        <v>2</v>
      </c>
    </row>
    <row r="12" spans="1:6" x14ac:dyDescent="0.3">
      <c r="A12">
        <v>11</v>
      </c>
      <c r="B12">
        <v>3</v>
      </c>
      <c r="C12">
        <v>5</v>
      </c>
      <c r="D12">
        <v>2</v>
      </c>
      <c r="E12" s="1">
        <f>Orders!B12+30</f>
        <v>30</v>
      </c>
      <c r="F12">
        <v>2</v>
      </c>
    </row>
    <row r="13" spans="1:6" x14ac:dyDescent="0.3">
      <c r="A13">
        <v>12</v>
      </c>
      <c r="B13">
        <v>4</v>
      </c>
      <c r="C13">
        <v>2</v>
      </c>
      <c r="D13">
        <v>1</v>
      </c>
      <c r="E13" s="1">
        <f>Orders!B13+30</f>
        <v>30</v>
      </c>
      <c r="F13">
        <v>2</v>
      </c>
    </row>
    <row r="14" spans="1:6" x14ac:dyDescent="0.3">
      <c r="A14">
        <v>13</v>
      </c>
      <c r="B14">
        <v>4</v>
      </c>
      <c r="C14">
        <v>4</v>
      </c>
      <c r="D14">
        <v>2</v>
      </c>
      <c r="E14" s="1">
        <f>Orders!B14+30</f>
        <v>30</v>
      </c>
      <c r="F14">
        <v>2</v>
      </c>
    </row>
    <row r="15" spans="1:6" x14ac:dyDescent="0.3">
      <c r="A15">
        <v>14</v>
      </c>
      <c r="B15">
        <v>5</v>
      </c>
      <c r="C15">
        <v>3</v>
      </c>
      <c r="D15">
        <v>7</v>
      </c>
      <c r="E15" s="1">
        <f>Orders!B15+30</f>
        <v>30</v>
      </c>
      <c r="F15">
        <v>2</v>
      </c>
    </row>
    <row r="16" spans="1:6" x14ac:dyDescent="0.3">
      <c r="A16">
        <v>15</v>
      </c>
      <c r="B16">
        <v>5</v>
      </c>
      <c r="C16">
        <v>4</v>
      </c>
      <c r="D16">
        <v>1</v>
      </c>
      <c r="E16" s="1">
        <f>Orders!B16+30</f>
        <v>30</v>
      </c>
      <c r="F16">
        <v>2</v>
      </c>
    </row>
    <row r="17" spans="1:6" x14ac:dyDescent="0.3">
      <c r="A17">
        <v>16</v>
      </c>
      <c r="B17">
        <v>5</v>
      </c>
      <c r="C17">
        <v>5</v>
      </c>
      <c r="D17">
        <v>2</v>
      </c>
      <c r="E17" s="1">
        <f>Orders!B17+30</f>
        <v>30</v>
      </c>
      <c r="F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Zipcode</vt:lpstr>
      <vt:lpstr>Inventory</vt:lpstr>
      <vt:lpstr>Shipping</vt:lpstr>
      <vt:lpstr>Museum</vt:lpstr>
      <vt:lpstr>OwnerID</vt:lpstr>
      <vt:lpstr>Buyers</vt:lpstr>
      <vt:lpstr>Exhibits</vt:lpstr>
      <vt:lpstr>Orders</vt:lpstr>
      <vt:lpstr>OrderDetail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2021-09-30T05:24:09Z</dcterms:created>
  <dcterms:modified xsi:type="dcterms:W3CDTF">2021-10-18T01:56:34Z</dcterms:modified>
</cp:coreProperties>
</file>