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lonchocarpicAcid/"/>
    </mc:Choice>
  </mc:AlternateContent>
  <xr:revisionPtr revIDLastSave="1" documentId="13_ncr:1_{6FF2EC3B-1C99-4F46-B32F-3889770FE58F}" xr6:coauthVersionLast="47" xr6:coauthVersionMax="47" xr10:uidLastSave="{F0071981-7910-485B-BE2E-4500F2138F75}"/>
  <bookViews>
    <workbookView xWindow="960" yWindow="450" windowWidth="23295" windowHeight="13620" activeTab="4" xr2:uid="{00000000-000D-0000-FFFF-FFFF00000000}"/>
  </bookViews>
  <sheets>
    <sheet name="molecule" sheetId="9" r:id="rId1"/>
    <sheet name="H1_1D" sheetId="1" r:id="rId2"/>
    <sheet name="C13_1D" sheetId="2" r:id="rId3"/>
    <sheet name="COSY" sheetId="5" r:id="rId4"/>
    <sheet name="HSQC" sheetId="4" r:id="rId5"/>
    <sheet name="HMBC" sheetId="8" r:id="rId6"/>
    <sheet name="H1_pureshift" sheetId="3" r:id="rId7"/>
    <sheet name="NOES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A23" i="2" s="1"/>
  <c r="A24" i="2" s="1"/>
  <c r="A21" i="2"/>
</calcChain>
</file>

<file path=xl/sharedStrings.xml><?xml version="1.0" encoding="utf-8"?>
<sst xmlns="http://schemas.openxmlformats.org/spreadsheetml/2006/main" count="239" uniqueCount="53">
  <si>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</si>
  <si>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</si>
  <si>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</si>
  <si>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</si>
  <si>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</si>
  <si>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</si>
  <si>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</si>
  <si>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</si>
  <si>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</si>
  <si>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</si>
  <si>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</si>
  <si>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</si>
  <si>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</si>
  <si>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</si>
  <si>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</si>
  <si>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</si>
  <si>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</si>
  <si>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</si>
  <si>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</si>
  <si>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</si>
  <si>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</si>
  <si>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</si>
  <si>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</si>
  <si>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smiles</t>
  </si>
  <si>
    <t>Sum</t>
  </si>
  <si>
    <t>m</t>
  </si>
  <si>
    <t>E (m)</t>
  </si>
  <si>
    <t>I (m)</t>
  </si>
  <si>
    <t>COC1=C2C=CC(C)(C)OC2=C(CC=C(C)C)C2=C1C(O)=C(C(=O)O2)C1=CC=C(O)C=C1</t>
  </si>
  <si>
    <t>7.46 .. 7.35</t>
  </si>
  <si>
    <t>D (m)</t>
  </si>
  <si>
    <t>6.90 .. 6.82</t>
  </si>
  <si>
    <t>C (d)</t>
  </si>
  <si>
    <t>6.58 .. 6.50</t>
  </si>
  <si>
    <t>d</t>
  </si>
  <si>
    <t>B (d)</t>
  </si>
  <si>
    <t>5.84 .. 5.76</t>
  </si>
  <si>
    <t>A (tt)</t>
  </si>
  <si>
    <t>5.27 .. 5.18</t>
  </si>
  <si>
    <t>tt</t>
  </si>
  <si>
    <t>1.29, 1.29, 7.40, 7.40</t>
  </si>
  <si>
    <t>F (s)</t>
  </si>
  <si>
    <t>4.01 .. 3.92</t>
  </si>
  <si>
    <t>s</t>
  </si>
  <si>
    <t>G (d)</t>
  </si>
  <si>
    <t>3.55 .. 3.44</t>
  </si>
  <si>
    <t>H (s)</t>
  </si>
  <si>
    <t>1.90 .. 1.81</t>
  </si>
  <si>
    <t>1.72 .. 1.65</t>
  </si>
  <si>
    <t>J (s)</t>
  </si>
  <si>
    <t>1.66 .. 1.58</t>
  </si>
  <si>
    <t>K (s)</t>
  </si>
  <si>
    <t>1.51 .. 1.46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</si>
</sst>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  <font>
      <sz val="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210" zoomScaleNormal="210" workbookViewId="0">
      <selection activeCell="B2" sqref="B2"/>
    </sheetView>
  </sheetViews>
  <sheetFormatPr defaultColWidth="8.85546875" defaultRowHeight="15"/>
  <cols>
    <col min="2" max="2" width="62" bestFit="1" customWidth="1"/>
  </cols>
  <sheetData>
    <row r="1" spans="1:2">
      <c r="B1" t="s">
        <v>23</v>
      </c>
    </row>
    <row r="2" spans="1:2">
      <c r="A2">
        <v>1</v>
      </c>
      <c r="B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="140" zoomScaleNormal="140" workbookViewId="0">
      <selection activeCell="J13" sqref="A13:J13"/>
    </sheetView>
  </sheetViews>
  <sheetFormatPr defaultColWidth="8.85546875" defaultRowHeight="15"/>
  <cols>
    <col min="8" max="8" width="32.7109375" customWidth="1"/>
  </cols>
  <sheetData>
    <row r="1" spans="1:9" ht="16.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6.5">
      <c r="A2" s="11">
        <v>1</v>
      </c>
      <c r="B2" s="11" t="s">
        <v>37</v>
      </c>
      <c r="C2" s="11">
        <v>5.2320000000000002</v>
      </c>
      <c r="D2" s="11" t="s">
        <v>38</v>
      </c>
      <c r="E2" s="11">
        <v>1</v>
      </c>
      <c r="F2" s="11">
        <v>0.89</v>
      </c>
      <c r="G2" s="11" t="s">
        <v>39</v>
      </c>
      <c r="H2" s="11" t="s">
        <v>40</v>
      </c>
      <c r="I2" s="11" t="s">
        <v>24</v>
      </c>
    </row>
    <row r="3" spans="1:9" ht="16.5">
      <c r="A3" s="11">
        <v>2</v>
      </c>
      <c r="B3" s="11" t="s">
        <v>35</v>
      </c>
      <c r="C3" s="11">
        <v>5.79</v>
      </c>
      <c r="D3" s="11" t="s">
        <v>36</v>
      </c>
      <c r="E3" s="11">
        <v>1</v>
      </c>
      <c r="F3" s="11">
        <v>1</v>
      </c>
      <c r="G3" s="11" t="s">
        <v>34</v>
      </c>
      <c r="H3" s="11">
        <v>9.9499999999999993</v>
      </c>
      <c r="I3" s="11" t="s">
        <v>24</v>
      </c>
    </row>
    <row r="4" spans="1:9" ht="16.5">
      <c r="A4" s="11">
        <v>3</v>
      </c>
      <c r="B4" s="11" t="s">
        <v>32</v>
      </c>
      <c r="C4" s="11">
        <v>6.524</v>
      </c>
      <c r="D4" s="11" t="s">
        <v>33</v>
      </c>
      <c r="E4" s="11">
        <v>1</v>
      </c>
      <c r="F4" s="11">
        <v>1.01</v>
      </c>
      <c r="G4" s="11" t="s">
        <v>34</v>
      </c>
      <c r="H4" s="11">
        <v>9.9499999999999993</v>
      </c>
      <c r="I4" s="11" t="s">
        <v>24</v>
      </c>
    </row>
    <row r="5" spans="1:9" ht="16.5">
      <c r="A5" s="11">
        <v>4</v>
      </c>
      <c r="B5" s="11" t="s">
        <v>30</v>
      </c>
      <c r="C5" s="11">
        <v>6.8520000000000003</v>
      </c>
      <c r="D5" s="11" t="s">
        <v>31</v>
      </c>
      <c r="E5" s="11">
        <v>1</v>
      </c>
      <c r="F5" s="11">
        <v>2</v>
      </c>
      <c r="G5" s="11" t="s">
        <v>25</v>
      </c>
      <c r="H5" s="11"/>
      <c r="I5" s="11" t="s">
        <v>24</v>
      </c>
    </row>
    <row r="6" spans="1:9" ht="16.5">
      <c r="A6" s="11">
        <v>5</v>
      </c>
      <c r="B6" s="11" t="s">
        <v>26</v>
      </c>
      <c r="C6" s="11">
        <v>7.3979999999999997</v>
      </c>
      <c r="D6" s="11" t="s">
        <v>29</v>
      </c>
      <c r="E6" s="11">
        <v>1</v>
      </c>
      <c r="F6" s="11">
        <v>1.83</v>
      </c>
      <c r="G6" s="11" t="s">
        <v>25</v>
      </c>
      <c r="H6" s="11"/>
      <c r="I6" s="11" t="s">
        <v>24</v>
      </c>
    </row>
    <row r="7" spans="1:9" ht="16.5">
      <c r="A7" s="11">
        <v>6</v>
      </c>
      <c r="B7" s="11" t="s">
        <v>41</v>
      </c>
      <c r="C7" s="11">
        <v>3.9489999999999998</v>
      </c>
      <c r="D7" s="11" t="s">
        <v>42</v>
      </c>
      <c r="E7" s="11">
        <v>3</v>
      </c>
      <c r="F7" s="11">
        <v>3.05</v>
      </c>
      <c r="G7" s="11" t="s">
        <v>43</v>
      </c>
      <c r="H7" s="11"/>
      <c r="I7" s="11" t="s">
        <v>24</v>
      </c>
    </row>
    <row r="8" spans="1:9" ht="16.5">
      <c r="A8" s="11">
        <v>7</v>
      </c>
      <c r="B8" s="11" t="s">
        <v>44</v>
      </c>
      <c r="C8" s="11">
        <v>3.4889999999999999</v>
      </c>
      <c r="D8" s="11" t="s">
        <v>45</v>
      </c>
      <c r="E8" s="11">
        <v>2</v>
      </c>
      <c r="F8" s="11">
        <v>2.13</v>
      </c>
      <c r="G8" s="11" t="s">
        <v>34</v>
      </c>
      <c r="H8" s="11">
        <v>7.43</v>
      </c>
      <c r="I8" s="11" t="s">
        <v>24</v>
      </c>
    </row>
    <row r="9" spans="1:9" ht="16.5">
      <c r="A9" s="11">
        <v>8</v>
      </c>
      <c r="B9" s="11" t="s">
        <v>46</v>
      </c>
      <c r="C9" s="11">
        <v>1.85</v>
      </c>
      <c r="D9" s="11" t="s">
        <v>47</v>
      </c>
      <c r="E9" s="11">
        <v>3</v>
      </c>
      <c r="F9" s="11">
        <v>2.93</v>
      </c>
      <c r="G9" s="11" t="s">
        <v>43</v>
      </c>
      <c r="H9" s="11"/>
      <c r="I9" s="11" t="s">
        <v>24</v>
      </c>
    </row>
    <row r="10" spans="1:9" ht="16.5">
      <c r="A10" s="11">
        <v>9</v>
      </c>
      <c r="B10" s="11" t="s">
        <v>27</v>
      </c>
      <c r="C10" s="11">
        <v>1.6779999999999999</v>
      </c>
      <c r="D10" s="11" t="s">
        <v>48</v>
      </c>
      <c r="E10" s="11">
        <v>3</v>
      </c>
      <c r="F10" s="11">
        <v>3.12</v>
      </c>
      <c r="G10" s="11" t="s">
        <v>25</v>
      </c>
      <c r="H10" s="11"/>
      <c r="I10" s="11" t="s">
        <v>24</v>
      </c>
    </row>
    <row r="11" spans="1:9" ht="16.5">
      <c r="A11" s="11">
        <v>10</v>
      </c>
      <c r="B11" s="11" t="s">
        <v>49</v>
      </c>
      <c r="C11" s="11">
        <v>1.609</v>
      </c>
      <c r="D11" s="11" t="s">
        <v>50</v>
      </c>
      <c r="E11" s="11">
        <v>1</v>
      </c>
      <c r="F11" s="11">
        <v>0.96</v>
      </c>
      <c r="G11" s="11" t="s">
        <v>43</v>
      </c>
      <c r="H11" s="11"/>
      <c r="I11" s="11" t="s">
        <v>24</v>
      </c>
    </row>
    <row r="12" spans="1:9" ht="16.5">
      <c r="A12" s="11">
        <v>11</v>
      </c>
      <c r="B12" s="11" t="s">
        <v>51</v>
      </c>
      <c r="C12" s="11">
        <v>1.486</v>
      </c>
      <c r="D12" s="11" t="s">
        <v>52</v>
      </c>
      <c r="E12" s="11">
        <v>3</v>
      </c>
      <c r="F12" s="11">
        <v>6.29</v>
      </c>
      <c r="G12" s="11" t="s">
        <v>43</v>
      </c>
      <c r="H12" s="11"/>
      <c r="I12" s="11" t="s">
        <v>24</v>
      </c>
    </row>
    <row r="13" spans="1:9">
      <c r="A13" s="5"/>
      <c r="B13" s="1"/>
      <c r="C13" s="1"/>
      <c r="D13" s="1"/>
      <c r="E13" s="1"/>
      <c r="F13" s="1"/>
      <c r="G13" s="1"/>
      <c r="H13" s="1"/>
      <c r="I13" s="6"/>
    </row>
    <row r="14" spans="1:9">
      <c r="A14" s="5"/>
      <c r="B14" s="1"/>
      <c r="C14" s="1"/>
      <c r="D14" s="1"/>
      <c r="E14" s="1"/>
      <c r="F14" s="1"/>
      <c r="G14" s="1"/>
      <c r="H14" s="1"/>
      <c r="I14" s="6"/>
    </row>
    <row r="15" spans="1:9">
      <c r="A15" s="5"/>
      <c r="B15" s="1"/>
      <c r="C15" s="1"/>
      <c r="D15" s="1"/>
      <c r="E15" s="1"/>
      <c r="F15" s="1"/>
      <c r="G15" s="1"/>
      <c r="H15" s="1"/>
      <c r="I15" s="6"/>
    </row>
    <row r="16" spans="1:9">
      <c r="A16" s="7"/>
      <c r="B16" s="8"/>
      <c r="C16" s="8"/>
      <c r="D16" s="8"/>
      <c r="E16" s="8"/>
      <c r="F16" s="8"/>
      <c r="G16" s="8"/>
      <c r="H16" s="8"/>
      <c r="I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topLeftCell="A5" zoomScale="140" zoomScaleNormal="140" workbookViewId="0">
      <selection activeCell="A22" sqref="A22:A24"/>
    </sheetView>
  </sheetViews>
  <sheetFormatPr defaultColWidth="8.85546875" defaultRowHeight="15"/>
  <sheetData>
    <row r="1" spans="1:9" ht="16.5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6.5">
      <c r="A2" s="10">
        <v>1</v>
      </c>
      <c r="B2" s="10">
        <v>162.81</v>
      </c>
      <c r="C2" s="10">
        <v>3973.1</v>
      </c>
      <c r="D2" s="10">
        <v>1.86</v>
      </c>
      <c r="E2" s="10">
        <v>12170.91</v>
      </c>
      <c r="F2" s="10" t="s">
        <v>16</v>
      </c>
      <c r="G2" s="10" t="s">
        <v>17</v>
      </c>
      <c r="H2" s="10"/>
      <c r="I2" s="10"/>
    </row>
    <row r="3" spans="1:9" ht="16.5">
      <c r="A3" s="10">
        <v>2</v>
      </c>
      <c r="B3" s="10">
        <v>160.66</v>
      </c>
      <c r="C3" s="10">
        <v>5795.5</v>
      </c>
      <c r="D3" s="10">
        <v>1.62</v>
      </c>
      <c r="E3" s="10">
        <v>15483.65</v>
      </c>
      <c r="F3" s="10" t="s">
        <v>16</v>
      </c>
      <c r="G3" s="10" t="s">
        <v>17</v>
      </c>
      <c r="H3" s="10"/>
      <c r="I3" s="10"/>
    </row>
    <row r="4" spans="1:9" ht="16.5">
      <c r="A4" s="10">
        <v>3</v>
      </c>
      <c r="B4" s="10">
        <v>155.07</v>
      </c>
      <c r="C4" s="10">
        <v>5937.2</v>
      </c>
      <c r="D4" s="10">
        <v>1.73</v>
      </c>
      <c r="E4" s="10">
        <v>16966.66</v>
      </c>
      <c r="F4" s="10" t="s">
        <v>16</v>
      </c>
      <c r="G4" s="10" t="s">
        <v>17</v>
      </c>
      <c r="H4" s="10"/>
      <c r="I4" s="10"/>
    </row>
    <row r="5" spans="1:9" ht="16.5">
      <c r="A5" s="10">
        <v>4</v>
      </c>
      <c r="B5" s="10">
        <v>154.5</v>
      </c>
      <c r="C5" s="10">
        <v>3925.9</v>
      </c>
      <c r="D5" s="10">
        <v>2.0699999999999998</v>
      </c>
      <c r="E5" s="10">
        <v>13416.97</v>
      </c>
      <c r="F5" s="10" t="s">
        <v>16</v>
      </c>
      <c r="G5" s="10" t="s">
        <v>17</v>
      </c>
      <c r="H5" s="10"/>
      <c r="I5" s="10"/>
    </row>
    <row r="6" spans="1:9" ht="16.5">
      <c r="A6" s="10">
        <v>5</v>
      </c>
      <c r="B6" s="10">
        <v>151.24</v>
      </c>
      <c r="C6" s="10">
        <v>5005.6000000000004</v>
      </c>
      <c r="D6" s="10">
        <v>1.42</v>
      </c>
      <c r="E6" s="10">
        <v>11676.88</v>
      </c>
      <c r="F6" s="10" t="s">
        <v>16</v>
      </c>
      <c r="G6" s="10" t="s">
        <v>17</v>
      </c>
      <c r="H6" s="10"/>
      <c r="I6" s="10"/>
    </row>
    <row r="7" spans="1:9" ht="16.5">
      <c r="A7" s="10">
        <v>6</v>
      </c>
      <c r="B7" s="10">
        <v>149.94999999999999</v>
      </c>
      <c r="C7" s="10">
        <v>6016.5</v>
      </c>
      <c r="D7" s="10">
        <v>1.45</v>
      </c>
      <c r="E7" s="10">
        <v>14391.45</v>
      </c>
      <c r="F7" s="10" t="s">
        <v>16</v>
      </c>
      <c r="G7" s="10" t="s">
        <v>17</v>
      </c>
      <c r="H7" s="10"/>
      <c r="I7" s="10"/>
    </row>
    <row r="8" spans="1:9" ht="16.5">
      <c r="A8" s="10">
        <v>7</v>
      </c>
      <c r="B8" s="10">
        <v>132.38999999999999</v>
      </c>
      <c r="C8" s="10">
        <v>7185</v>
      </c>
      <c r="D8" s="10">
        <v>1.44</v>
      </c>
      <c r="E8" s="10">
        <v>17034.21</v>
      </c>
      <c r="F8" s="10" t="s">
        <v>16</v>
      </c>
      <c r="G8" s="10" t="s">
        <v>17</v>
      </c>
      <c r="H8" s="10"/>
      <c r="I8" s="10"/>
    </row>
    <row r="9" spans="1:9" ht="16.5">
      <c r="A9" s="10">
        <v>8</v>
      </c>
      <c r="B9" s="10">
        <v>131.9</v>
      </c>
      <c r="C9" s="10">
        <v>20351.900000000001</v>
      </c>
      <c r="D9" s="10">
        <v>1.69</v>
      </c>
      <c r="E9" s="10">
        <v>56717.29</v>
      </c>
      <c r="F9" s="10" t="s">
        <v>16</v>
      </c>
      <c r="G9" s="10" t="s">
        <v>17</v>
      </c>
      <c r="H9" s="10"/>
      <c r="I9" s="10"/>
    </row>
    <row r="10" spans="1:9" ht="16.5">
      <c r="A10" s="10">
        <v>9</v>
      </c>
      <c r="B10" s="10">
        <v>131.22</v>
      </c>
      <c r="C10" s="10">
        <v>8223.2000000000007</v>
      </c>
      <c r="D10" s="10">
        <v>2.2599999999999998</v>
      </c>
      <c r="E10" s="10">
        <v>30657.53</v>
      </c>
      <c r="F10" s="10" t="s">
        <v>16</v>
      </c>
      <c r="G10" s="10" t="s">
        <v>17</v>
      </c>
      <c r="H10" s="10"/>
      <c r="I10" s="10"/>
    </row>
    <row r="11" spans="1:9" ht="16.5">
      <c r="A11" s="10">
        <v>10</v>
      </c>
      <c r="B11" s="10">
        <v>123.34</v>
      </c>
      <c r="C11" s="10">
        <v>5418.5</v>
      </c>
      <c r="D11" s="10">
        <v>1.47</v>
      </c>
      <c r="E11" s="10">
        <v>13095.2</v>
      </c>
      <c r="F11" s="10" t="s">
        <v>16</v>
      </c>
      <c r="G11" s="10" t="s">
        <v>17</v>
      </c>
      <c r="H11" s="10"/>
      <c r="I11" s="10"/>
    </row>
    <row r="12" spans="1:9" ht="16.5">
      <c r="A12" s="10">
        <v>11</v>
      </c>
      <c r="B12" s="10">
        <v>121.08</v>
      </c>
      <c r="C12" s="10">
        <v>9391.2000000000007</v>
      </c>
      <c r="D12" s="10">
        <v>2.14</v>
      </c>
      <c r="E12" s="10">
        <v>33148.93</v>
      </c>
      <c r="F12" s="10" t="s">
        <v>16</v>
      </c>
      <c r="G12" s="10" t="s">
        <v>17</v>
      </c>
      <c r="H12" s="10"/>
      <c r="I12" s="10"/>
    </row>
    <row r="13" spans="1:9" ht="16.5">
      <c r="A13" s="10">
        <v>12</v>
      </c>
      <c r="B13" s="10">
        <v>115.42</v>
      </c>
      <c r="C13" s="10">
        <v>9132.7000000000007</v>
      </c>
      <c r="D13" s="10">
        <v>2.12</v>
      </c>
      <c r="E13" s="10">
        <v>31834.59</v>
      </c>
      <c r="F13" s="10" t="s">
        <v>16</v>
      </c>
      <c r="G13" s="10" t="s">
        <v>17</v>
      </c>
      <c r="H13" s="10"/>
      <c r="I13" s="10"/>
    </row>
    <row r="14" spans="1:9" ht="16.5">
      <c r="A14" s="10">
        <v>13</v>
      </c>
      <c r="B14" s="10">
        <v>115.11</v>
      </c>
      <c r="C14" s="10">
        <v>18985.099999999999</v>
      </c>
      <c r="D14" s="10">
        <v>2</v>
      </c>
      <c r="E14" s="10">
        <v>62438.96</v>
      </c>
      <c r="F14" s="10" t="s">
        <v>16</v>
      </c>
      <c r="G14" s="10" t="s">
        <v>17</v>
      </c>
      <c r="H14" s="10"/>
      <c r="I14" s="10"/>
    </row>
    <row r="15" spans="1:9" ht="16.5">
      <c r="A15" s="10">
        <v>14</v>
      </c>
      <c r="B15" s="10">
        <v>114.75</v>
      </c>
      <c r="C15" s="10">
        <v>5153</v>
      </c>
      <c r="D15" s="10">
        <v>2.15</v>
      </c>
      <c r="E15" s="10">
        <v>18276.060000000001</v>
      </c>
      <c r="F15" s="10" t="s">
        <v>16</v>
      </c>
      <c r="G15" s="10" t="s">
        <v>17</v>
      </c>
      <c r="H15" s="10"/>
      <c r="I15" s="10"/>
    </row>
    <row r="16" spans="1:9" ht="16.5">
      <c r="A16" s="10">
        <v>15</v>
      </c>
      <c r="B16" s="10">
        <v>110.42</v>
      </c>
      <c r="C16" s="10">
        <v>5142.8</v>
      </c>
      <c r="D16" s="10">
        <v>1.68</v>
      </c>
      <c r="E16" s="10">
        <v>14189.63</v>
      </c>
      <c r="F16" s="10" t="s">
        <v>16</v>
      </c>
      <c r="G16" s="10" t="s">
        <v>17</v>
      </c>
      <c r="H16" s="10"/>
      <c r="I16" s="10"/>
    </row>
    <row r="17" spans="1:9" ht="16.5">
      <c r="A17" s="10">
        <v>16</v>
      </c>
      <c r="B17" s="10">
        <v>103.77</v>
      </c>
      <c r="C17" s="10">
        <v>3886.1</v>
      </c>
      <c r="D17" s="10">
        <v>2.1</v>
      </c>
      <c r="E17" s="10">
        <v>13447.87</v>
      </c>
      <c r="F17" s="10" t="s">
        <v>16</v>
      </c>
      <c r="G17" s="10" t="s">
        <v>17</v>
      </c>
      <c r="H17" s="10"/>
      <c r="I17" s="10"/>
    </row>
    <row r="18" spans="1:9" ht="16.5">
      <c r="A18" s="10">
        <v>17</v>
      </c>
      <c r="B18" s="10">
        <v>101.48</v>
      </c>
      <c r="C18" s="10">
        <v>4415.8</v>
      </c>
      <c r="D18" s="10">
        <v>1.82</v>
      </c>
      <c r="E18" s="10">
        <v>13260.92</v>
      </c>
      <c r="F18" s="10" t="s">
        <v>16</v>
      </c>
      <c r="G18" s="10" t="s">
        <v>17</v>
      </c>
      <c r="H18" s="10"/>
      <c r="I18" s="10"/>
    </row>
    <row r="19" spans="1:9" ht="16.5">
      <c r="A19" s="10">
        <v>18</v>
      </c>
      <c r="B19" s="10">
        <v>77.22</v>
      </c>
      <c r="C19" s="10">
        <v>16456</v>
      </c>
      <c r="D19" s="10">
        <v>2.69</v>
      </c>
      <c r="E19" s="10">
        <v>72910.55</v>
      </c>
      <c r="F19" s="10" t="s">
        <v>16</v>
      </c>
      <c r="G19" s="10" t="s">
        <v>17</v>
      </c>
      <c r="H19" s="10"/>
      <c r="I19" s="10"/>
    </row>
    <row r="20" spans="1:9" ht="16.5">
      <c r="A20" s="10">
        <v>19</v>
      </c>
      <c r="B20" s="10">
        <v>64.36</v>
      </c>
      <c r="C20" s="10">
        <v>8769.2999999999993</v>
      </c>
      <c r="D20" s="10">
        <v>2.15</v>
      </c>
      <c r="E20" s="10">
        <v>31120.080000000002</v>
      </c>
      <c r="F20" s="10" t="s">
        <v>16</v>
      </c>
      <c r="G20" s="10" t="s">
        <v>17</v>
      </c>
      <c r="H20" s="10"/>
      <c r="I20" s="10"/>
    </row>
    <row r="21" spans="1:9" ht="16.5">
      <c r="A21" s="10">
        <f>A20+1</f>
        <v>20</v>
      </c>
      <c r="B21" s="10">
        <v>27.89</v>
      </c>
      <c r="C21" s="10">
        <v>20256.099999999999</v>
      </c>
      <c r="D21" s="10">
        <v>2.1800000000000002</v>
      </c>
      <c r="E21" s="10">
        <v>72749.45</v>
      </c>
      <c r="F21" s="10" t="s">
        <v>16</v>
      </c>
      <c r="G21" s="10" t="s">
        <v>17</v>
      </c>
      <c r="H21" s="10"/>
      <c r="I21" s="10"/>
    </row>
    <row r="22" spans="1:9" ht="16.5">
      <c r="A22" s="10">
        <f t="shared" ref="A22:A24" si="0">A21+1</f>
        <v>21</v>
      </c>
      <c r="B22" s="10">
        <v>25.79</v>
      </c>
      <c r="C22" s="10">
        <v>11040.8</v>
      </c>
      <c r="D22" s="10">
        <v>1.98</v>
      </c>
      <c r="E22" s="10">
        <v>36002.870000000003</v>
      </c>
      <c r="F22" s="10" t="s">
        <v>16</v>
      </c>
      <c r="G22" s="10" t="s">
        <v>17</v>
      </c>
      <c r="H22" s="10"/>
      <c r="I22" s="10"/>
    </row>
    <row r="23" spans="1:9" ht="16.5">
      <c r="A23" s="10">
        <f t="shared" si="0"/>
        <v>22</v>
      </c>
      <c r="B23" s="10">
        <v>21.84</v>
      </c>
      <c r="C23" s="10">
        <v>8433.9</v>
      </c>
      <c r="D23" s="10">
        <v>2.29</v>
      </c>
      <c r="E23" s="10">
        <v>31860.79</v>
      </c>
      <c r="F23" s="10" t="s">
        <v>16</v>
      </c>
      <c r="G23" s="10" t="s">
        <v>17</v>
      </c>
      <c r="H23" s="10"/>
      <c r="I23" s="10"/>
    </row>
    <row r="24" spans="1:9" ht="16.5">
      <c r="A24" s="10">
        <f t="shared" si="0"/>
        <v>23</v>
      </c>
      <c r="B24" s="10">
        <v>18.07</v>
      </c>
      <c r="C24" s="10">
        <v>11728.4</v>
      </c>
      <c r="D24" s="10">
        <v>1.45</v>
      </c>
      <c r="E24" s="10">
        <v>28044.66</v>
      </c>
      <c r="F24" s="10" t="s">
        <v>16</v>
      </c>
      <c r="G24" s="10" t="s">
        <v>17</v>
      </c>
      <c r="H24" s="10"/>
      <c r="I24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4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0">
        <v>1</v>
      </c>
      <c r="B2" s="10">
        <v>7.4009999999999998</v>
      </c>
      <c r="C2" s="10">
        <v>6.8529999999999998</v>
      </c>
      <c r="D2" s="10">
        <v>845.11</v>
      </c>
      <c r="E2" s="10">
        <v>17.190000000000001</v>
      </c>
      <c r="F2" s="10">
        <v>73.05</v>
      </c>
      <c r="G2" s="10">
        <v>109856.48</v>
      </c>
      <c r="H2" s="10" t="s">
        <v>16</v>
      </c>
      <c r="I2" s="10" t="s">
        <v>17</v>
      </c>
      <c r="J2" s="10"/>
      <c r="K2" s="10"/>
      <c r="U2" s="1"/>
      <c r="V2" s="6"/>
    </row>
    <row r="3" spans="1:22" ht="16.5">
      <c r="A3" s="10">
        <v>2</v>
      </c>
      <c r="B3" s="10">
        <v>6.5270000000000001</v>
      </c>
      <c r="C3" s="10">
        <v>5.7910000000000004</v>
      </c>
      <c r="D3" s="10">
        <v>211.05</v>
      </c>
      <c r="E3" s="10">
        <v>7.45</v>
      </c>
      <c r="F3" s="10">
        <v>72.05</v>
      </c>
      <c r="G3" s="10">
        <v>11721.15</v>
      </c>
      <c r="H3" s="10" t="s">
        <v>16</v>
      </c>
      <c r="I3" s="10" t="s">
        <v>17</v>
      </c>
      <c r="J3" s="10"/>
      <c r="K3" s="10"/>
      <c r="U3" s="1"/>
      <c r="V3" s="6"/>
    </row>
    <row r="4" spans="1:22" ht="16.5">
      <c r="A4" s="10">
        <v>3</v>
      </c>
      <c r="B4" s="10">
        <v>5.234</v>
      </c>
      <c r="C4" s="10">
        <v>3.49</v>
      </c>
      <c r="D4" s="10">
        <v>74.209999999999994</v>
      </c>
      <c r="E4" s="10">
        <v>10.25</v>
      </c>
      <c r="F4" s="10">
        <v>71.84</v>
      </c>
      <c r="G4" s="10">
        <v>5652.42</v>
      </c>
      <c r="H4" s="10" t="s">
        <v>16</v>
      </c>
      <c r="I4" s="10" t="s">
        <v>17</v>
      </c>
      <c r="J4" s="10"/>
      <c r="K4" s="10"/>
      <c r="U4" s="1"/>
      <c r="V4" s="6"/>
    </row>
    <row r="5" spans="1:22" ht="16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U5" s="1"/>
      <c r="V5" s="6"/>
    </row>
    <row r="6" spans="1:22" ht="16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U6" s="1"/>
      <c r="V6" s="6"/>
    </row>
    <row r="7" spans="1:22" ht="16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U7" s="1"/>
      <c r="V7" s="6"/>
    </row>
    <row r="8" spans="1:22" ht="16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U8" s="1"/>
      <c r="V8" s="6"/>
    </row>
    <row r="9" spans="1:22" ht="16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U9" s="1"/>
      <c r="V9" s="6"/>
    </row>
    <row r="10" spans="1:22" ht="16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U10" s="1"/>
      <c r="V10" s="6"/>
    </row>
    <row r="11" spans="1:22" ht="16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U11" s="1"/>
      <c r="V11" s="6"/>
    </row>
    <row r="12" spans="1:22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U12" s="1"/>
      <c r="V12" s="6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abSelected="1" zoomScale="160" zoomScaleNormal="160" workbookViewId="0">
      <selection activeCell="D9" sqref="D9"/>
    </sheetView>
  </sheetViews>
  <sheetFormatPr defaultColWidth="8.85546875" defaultRowHeight="15"/>
  <sheetData>
    <row r="1" spans="1:13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6.5">
      <c r="A2" s="10">
        <v>1</v>
      </c>
      <c r="B2" s="10">
        <v>7.399</v>
      </c>
      <c r="C2" s="10">
        <v>131.905</v>
      </c>
      <c r="D2" s="10">
        <v>14.1</v>
      </c>
      <c r="E2" s="10">
        <v>17.91</v>
      </c>
      <c r="F2" s="10">
        <v>83.19</v>
      </c>
      <c r="G2" s="10">
        <v>403.37</v>
      </c>
      <c r="H2" s="10" t="s">
        <v>16</v>
      </c>
      <c r="I2" s="10" t="s">
        <v>17</v>
      </c>
      <c r="J2" s="10"/>
      <c r="K2" s="10"/>
      <c r="M2" s="1"/>
    </row>
    <row r="3" spans="1:13" ht="16.5">
      <c r="A3" s="10">
        <v>2</v>
      </c>
      <c r="B3" s="10">
        <v>6.8529999999999998</v>
      </c>
      <c r="C3" s="10">
        <v>115.13200000000001</v>
      </c>
      <c r="D3" s="10">
        <v>18.940000000000001</v>
      </c>
      <c r="E3" s="10">
        <v>17.809999999999999</v>
      </c>
      <c r="F3" s="10">
        <v>82.07</v>
      </c>
      <c r="G3" s="10">
        <v>531.70000000000005</v>
      </c>
      <c r="H3" s="10" t="s">
        <v>16</v>
      </c>
      <c r="I3" s="10" t="s">
        <v>17</v>
      </c>
      <c r="J3" s="10"/>
      <c r="K3" s="10"/>
      <c r="M3" s="1"/>
    </row>
    <row r="4" spans="1:13" ht="16.5">
      <c r="A4" s="10">
        <v>3</v>
      </c>
      <c r="B4" s="10">
        <v>6.5270000000000001</v>
      </c>
      <c r="C4" s="10">
        <v>115.426</v>
      </c>
      <c r="D4" s="10">
        <v>7.95</v>
      </c>
      <c r="E4" s="10">
        <v>22.09</v>
      </c>
      <c r="F4" s="10">
        <v>81.17</v>
      </c>
      <c r="G4" s="10">
        <v>273.58</v>
      </c>
      <c r="H4" s="10" t="s">
        <v>16</v>
      </c>
      <c r="I4" s="10" t="s">
        <v>17</v>
      </c>
      <c r="J4" s="10"/>
      <c r="K4" s="10"/>
      <c r="M4" s="1"/>
    </row>
    <row r="5" spans="1:13" ht="16.5">
      <c r="A5" s="10">
        <v>4</v>
      </c>
      <c r="B5" s="10">
        <v>5.7919999999999998</v>
      </c>
      <c r="C5" s="10">
        <v>131.244</v>
      </c>
      <c r="D5" s="10">
        <v>5.58</v>
      </c>
      <c r="E5" s="10">
        <v>22.12</v>
      </c>
      <c r="F5" s="10">
        <v>81.95</v>
      </c>
      <c r="G5" s="10">
        <v>194.39</v>
      </c>
      <c r="H5" s="10" t="s">
        <v>16</v>
      </c>
      <c r="I5" s="10" t="s">
        <v>17</v>
      </c>
      <c r="J5" s="10"/>
      <c r="K5" s="10"/>
      <c r="M5" s="1"/>
    </row>
    <row r="6" spans="1:13" ht="16.5">
      <c r="A6" s="10">
        <v>5</v>
      </c>
      <c r="B6" s="10">
        <v>5.2329999999999997</v>
      </c>
      <c r="C6" s="10">
        <v>121.10299999999999</v>
      </c>
      <c r="D6" s="10">
        <v>5.09</v>
      </c>
      <c r="E6" s="10">
        <v>19.91</v>
      </c>
      <c r="F6" s="10">
        <v>81.93</v>
      </c>
      <c r="G6" s="10">
        <v>159.38999999999999</v>
      </c>
      <c r="H6" s="10" t="s">
        <v>16</v>
      </c>
      <c r="I6" s="10" t="s">
        <v>17</v>
      </c>
      <c r="J6" s="10"/>
      <c r="K6" s="10"/>
    </row>
    <row r="7" spans="1:13" ht="16.5">
      <c r="A7" s="10">
        <v>6</v>
      </c>
      <c r="B7" s="10">
        <v>3.9529999999999998</v>
      </c>
      <c r="C7" s="10">
        <v>64.367000000000004</v>
      </c>
      <c r="D7" s="10">
        <v>14.11</v>
      </c>
      <c r="E7" s="10">
        <v>13.48</v>
      </c>
      <c r="F7" s="10">
        <v>83.59</v>
      </c>
      <c r="G7" s="10">
        <v>305.42</v>
      </c>
      <c r="H7" s="10" t="s">
        <v>16</v>
      </c>
      <c r="I7" s="10" t="s">
        <v>17</v>
      </c>
      <c r="J7" s="10"/>
      <c r="K7" s="10"/>
      <c r="M7" s="1"/>
    </row>
    <row r="8" spans="1:13" ht="16.5">
      <c r="A8" s="10">
        <v>7</v>
      </c>
      <c r="B8" s="10">
        <v>3.4889999999999999</v>
      </c>
      <c r="C8" s="10">
        <v>21.873999999999999</v>
      </c>
      <c r="D8" s="10">
        <v>-14.2</v>
      </c>
      <c r="E8" s="10">
        <v>17.98</v>
      </c>
      <c r="F8" s="10">
        <v>83.83</v>
      </c>
      <c r="G8" s="10">
        <v>411.03</v>
      </c>
      <c r="H8" s="10" t="s">
        <v>16</v>
      </c>
      <c r="I8" s="10" t="s">
        <v>17</v>
      </c>
      <c r="J8" s="10"/>
      <c r="K8" s="10"/>
      <c r="M8" s="1"/>
    </row>
    <row r="9" spans="1:13" ht="16.5">
      <c r="A9" s="10">
        <v>8</v>
      </c>
      <c r="B9" s="10">
        <v>1.851</v>
      </c>
      <c r="C9" s="10">
        <v>18.093</v>
      </c>
      <c r="D9" s="10">
        <v>15.37</v>
      </c>
      <c r="E9" s="10">
        <v>14.33</v>
      </c>
      <c r="F9" s="10">
        <v>83.5</v>
      </c>
      <c r="G9" s="10">
        <v>353.1</v>
      </c>
      <c r="H9" s="10" t="s">
        <v>16</v>
      </c>
      <c r="I9" s="10" t="s">
        <v>17</v>
      </c>
      <c r="J9" s="10"/>
      <c r="K9" s="10"/>
      <c r="M9" s="1"/>
    </row>
    <row r="10" spans="1:13" ht="16.5">
      <c r="A10" s="10">
        <v>9</v>
      </c>
      <c r="B10" s="10">
        <v>1.68</v>
      </c>
      <c r="C10" s="10">
        <v>25.83</v>
      </c>
      <c r="D10" s="10">
        <v>27.63</v>
      </c>
      <c r="E10" s="10">
        <v>13.62</v>
      </c>
      <c r="F10" s="10">
        <v>83.25</v>
      </c>
      <c r="G10" s="10">
        <v>601.79</v>
      </c>
      <c r="H10" s="10" t="s">
        <v>16</v>
      </c>
      <c r="I10" s="10" t="s">
        <v>17</v>
      </c>
      <c r="J10" s="10"/>
      <c r="K10" s="10"/>
      <c r="M10" s="1"/>
    </row>
    <row r="11" spans="1:13" ht="16.5">
      <c r="A11" s="10">
        <v>10</v>
      </c>
      <c r="B11" s="10">
        <v>1.4890000000000001</v>
      </c>
      <c r="C11" s="10">
        <v>27.923999999999999</v>
      </c>
      <c r="D11" s="10">
        <v>56.51</v>
      </c>
      <c r="E11" s="10">
        <v>13.83</v>
      </c>
      <c r="F11" s="10">
        <v>83.44</v>
      </c>
      <c r="G11" s="10">
        <v>1252.1600000000001</v>
      </c>
      <c r="H11" s="10" t="s">
        <v>16</v>
      </c>
      <c r="I11" s="10" t="s">
        <v>17</v>
      </c>
      <c r="J11" s="10"/>
      <c r="K11" s="10"/>
      <c r="M11" s="1"/>
    </row>
    <row r="12" spans="1:13">
      <c r="A12" s="1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"/>
    </row>
    <row r="14" spans="1:13">
      <c r="J14" s="1"/>
    </row>
    <row r="15" spans="1:13">
      <c r="J15" s="1"/>
    </row>
    <row r="16" spans="1:13">
      <c r="J16" s="1"/>
      <c r="M16" s="1"/>
    </row>
    <row r="17" spans="10:13">
      <c r="J17" s="1"/>
      <c r="M17" s="8"/>
    </row>
    <row r="18" spans="10:13">
      <c r="J18" s="1"/>
    </row>
    <row r="19" spans="10:13">
      <c r="J19" s="1"/>
    </row>
    <row r="20" spans="10:13">
      <c r="J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topLeftCell="A9" zoomScale="140" zoomScaleNormal="140" workbookViewId="0">
      <selection sqref="A1:K29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11"/>
    </row>
    <row r="2" spans="1:22" ht="16.5">
      <c r="A2" s="10">
        <v>1</v>
      </c>
      <c r="B2" s="10">
        <v>7.4009999999999998</v>
      </c>
      <c r="C2" s="10">
        <v>131.92400000000001</v>
      </c>
      <c r="D2" s="10">
        <v>7.02</v>
      </c>
      <c r="E2" s="10">
        <v>10.9</v>
      </c>
      <c r="F2" s="10">
        <v>125.82</v>
      </c>
      <c r="G2" s="10">
        <v>275.24</v>
      </c>
      <c r="H2" s="10" t="s">
        <v>16</v>
      </c>
      <c r="I2" s="10" t="s">
        <v>17</v>
      </c>
      <c r="J2" s="10"/>
      <c r="K2" s="10"/>
      <c r="U2" s="11"/>
      <c r="V2" s="11"/>
    </row>
    <row r="3" spans="1:22" ht="16.5">
      <c r="A3" s="10">
        <v>2</v>
      </c>
      <c r="B3" s="10">
        <v>7.4</v>
      </c>
      <c r="C3" s="10">
        <v>155.10400000000001</v>
      </c>
      <c r="D3" s="10">
        <v>24.1</v>
      </c>
      <c r="E3" s="10">
        <v>6.55</v>
      </c>
      <c r="F3" s="10">
        <v>123.35</v>
      </c>
      <c r="G3" s="10">
        <v>556.54999999999995</v>
      </c>
      <c r="H3" s="10" t="s">
        <v>16</v>
      </c>
      <c r="I3" s="10" t="s">
        <v>17</v>
      </c>
      <c r="J3" s="10"/>
      <c r="K3" s="10"/>
      <c r="U3" s="11"/>
      <c r="V3" s="11"/>
    </row>
    <row r="4" spans="1:22" ht="16.5">
      <c r="A4" s="10">
        <v>3</v>
      </c>
      <c r="B4" s="10">
        <v>7.4</v>
      </c>
      <c r="C4" s="10">
        <v>103.77</v>
      </c>
      <c r="D4" s="10">
        <v>4.6399999999999997</v>
      </c>
      <c r="E4" s="10">
        <v>6.04</v>
      </c>
      <c r="F4" s="10">
        <v>120.3</v>
      </c>
      <c r="G4" s="10">
        <v>96.34</v>
      </c>
      <c r="H4" s="10" t="s">
        <v>16</v>
      </c>
      <c r="I4" s="10" t="s">
        <v>17</v>
      </c>
      <c r="J4" s="10"/>
      <c r="K4" s="10"/>
      <c r="U4" s="11"/>
      <c r="V4" s="11"/>
    </row>
    <row r="5" spans="1:22" ht="16.5">
      <c r="A5" s="10">
        <v>4</v>
      </c>
      <c r="B5" s="10">
        <v>6.8540000000000001</v>
      </c>
      <c r="C5" s="10">
        <v>155.10400000000001</v>
      </c>
      <c r="D5" s="10">
        <v>3.62</v>
      </c>
      <c r="E5" s="10">
        <v>4.6399999999999997</v>
      </c>
      <c r="F5" s="10">
        <v>123.98</v>
      </c>
      <c r="G5" s="10">
        <v>59.6</v>
      </c>
      <c r="H5" s="10" t="s">
        <v>16</v>
      </c>
      <c r="I5" s="10" t="s">
        <v>17</v>
      </c>
      <c r="J5" s="10"/>
      <c r="K5" s="10"/>
      <c r="U5" s="11"/>
      <c r="V5" s="11"/>
    </row>
    <row r="6" spans="1:22" ht="16.5">
      <c r="A6" s="10">
        <v>5</v>
      </c>
      <c r="B6" s="10">
        <v>6.8520000000000003</v>
      </c>
      <c r="C6" s="10">
        <v>123.39700000000001</v>
      </c>
      <c r="D6" s="10">
        <v>23.29</v>
      </c>
      <c r="E6" s="10">
        <v>7.56</v>
      </c>
      <c r="F6" s="10">
        <v>123.01</v>
      </c>
      <c r="G6" s="10">
        <v>619.25</v>
      </c>
      <c r="H6" s="10" t="s">
        <v>16</v>
      </c>
      <c r="I6" s="10" t="s">
        <v>17</v>
      </c>
      <c r="J6" s="10"/>
      <c r="K6" s="10"/>
      <c r="U6" s="11"/>
      <c r="V6" s="11"/>
    </row>
    <row r="7" spans="1:22" ht="16.5">
      <c r="A7" s="10">
        <v>6</v>
      </c>
      <c r="B7" s="10">
        <v>6.851</v>
      </c>
      <c r="C7" s="10">
        <v>115.113</v>
      </c>
      <c r="D7" s="10">
        <v>9.36</v>
      </c>
      <c r="E7" s="10">
        <v>7.17</v>
      </c>
      <c r="F7" s="10">
        <v>121.61</v>
      </c>
      <c r="G7" s="10">
        <v>233.56</v>
      </c>
      <c r="H7" s="10" t="s">
        <v>16</v>
      </c>
      <c r="I7" s="10" t="s">
        <v>17</v>
      </c>
      <c r="J7" s="10"/>
      <c r="K7" s="10"/>
      <c r="U7" s="11"/>
      <c r="V7" s="11"/>
    </row>
    <row r="8" spans="1:22" ht="16.5">
      <c r="A8" s="10">
        <v>7</v>
      </c>
      <c r="B8" s="10">
        <v>6.5250000000000004</v>
      </c>
      <c r="C8" s="10">
        <v>77.215999999999994</v>
      </c>
      <c r="D8" s="10">
        <v>5.68</v>
      </c>
      <c r="E8" s="10">
        <v>4.93</v>
      </c>
      <c r="F8" s="10">
        <v>122.8</v>
      </c>
      <c r="G8" s="10">
        <v>98.2</v>
      </c>
      <c r="H8" s="10" t="s">
        <v>16</v>
      </c>
      <c r="I8" s="10" t="s">
        <v>17</v>
      </c>
      <c r="J8" s="10"/>
      <c r="K8" s="10"/>
      <c r="U8" s="11"/>
      <c r="V8" s="11"/>
    </row>
    <row r="9" spans="1:22" ht="16.5">
      <c r="A9" s="10">
        <v>8</v>
      </c>
      <c r="B9" s="10">
        <v>6.5250000000000004</v>
      </c>
      <c r="C9" s="10">
        <v>149.99700000000001</v>
      </c>
      <c r="D9" s="10">
        <v>2.2400000000000002</v>
      </c>
      <c r="E9" s="10">
        <v>6.29</v>
      </c>
      <c r="F9" s="10">
        <v>121.89</v>
      </c>
      <c r="G9" s="10">
        <v>49.1</v>
      </c>
      <c r="H9" s="10" t="s">
        <v>16</v>
      </c>
      <c r="I9" s="10" t="s">
        <v>17</v>
      </c>
      <c r="J9" s="10"/>
      <c r="K9" s="10"/>
      <c r="U9" s="11"/>
      <c r="V9" s="11"/>
    </row>
    <row r="10" spans="1:22" ht="16.5">
      <c r="A10" s="10">
        <v>9</v>
      </c>
      <c r="B10" s="10">
        <v>6.5250000000000004</v>
      </c>
      <c r="C10" s="10">
        <v>154.52600000000001</v>
      </c>
      <c r="D10" s="10">
        <v>7.9</v>
      </c>
      <c r="E10" s="10">
        <v>5.85</v>
      </c>
      <c r="F10" s="10">
        <v>122.76</v>
      </c>
      <c r="G10" s="10">
        <v>162.07</v>
      </c>
      <c r="H10" s="10" t="s">
        <v>16</v>
      </c>
      <c r="I10" s="10" t="s">
        <v>17</v>
      </c>
      <c r="J10" s="10"/>
      <c r="K10" s="10"/>
      <c r="U10" s="11"/>
      <c r="V10" s="11"/>
    </row>
    <row r="11" spans="1:22" ht="16.5">
      <c r="A11" s="10">
        <v>10</v>
      </c>
      <c r="B11" s="10">
        <v>6.5250000000000004</v>
      </c>
      <c r="C11" s="10">
        <v>110.47499999999999</v>
      </c>
      <c r="D11" s="10">
        <v>1.76</v>
      </c>
      <c r="E11" s="10">
        <v>6.13</v>
      </c>
      <c r="F11" s="10">
        <v>114.56</v>
      </c>
      <c r="G11" s="10">
        <v>35.44</v>
      </c>
      <c r="H11" s="10" t="s">
        <v>16</v>
      </c>
      <c r="I11" s="10" t="s">
        <v>17</v>
      </c>
      <c r="J11" s="10"/>
      <c r="K11" s="10"/>
      <c r="U11" s="11"/>
      <c r="V11" s="11"/>
    </row>
    <row r="12" spans="1:22" ht="16.5">
      <c r="A12" s="10">
        <v>11</v>
      </c>
      <c r="B12" s="10">
        <v>5.7919999999999998</v>
      </c>
      <c r="C12" s="10">
        <v>110.47499999999999</v>
      </c>
      <c r="D12" s="10">
        <v>5.2</v>
      </c>
      <c r="E12" s="10">
        <v>4.82</v>
      </c>
      <c r="F12" s="10">
        <v>123.89</v>
      </c>
      <c r="G12" s="10">
        <v>88.8</v>
      </c>
      <c r="H12" s="10" t="s">
        <v>16</v>
      </c>
      <c r="I12" s="10" t="s">
        <v>17</v>
      </c>
      <c r="J12" s="10"/>
      <c r="K12" s="10"/>
      <c r="U12" s="11"/>
      <c r="V12" s="11"/>
    </row>
    <row r="13" spans="1:22" ht="16.5">
      <c r="A13" s="10">
        <v>12</v>
      </c>
      <c r="B13" s="10">
        <v>5.79</v>
      </c>
      <c r="C13" s="10">
        <v>77.215999999999994</v>
      </c>
      <c r="D13" s="10">
        <v>6.41</v>
      </c>
      <c r="E13" s="10">
        <v>5.0599999999999996</v>
      </c>
      <c r="F13" s="10">
        <v>118.24</v>
      </c>
      <c r="G13" s="10">
        <v>109.63</v>
      </c>
      <c r="H13" s="10" t="s">
        <v>16</v>
      </c>
      <c r="I13" s="10" t="s">
        <v>17</v>
      </c>
      <c r="J13" s="10"/>
      <c r="K13" s="10"/>
      <c r="U13" s="11"/>
      <c r="V13" s="11"/>
    </row>
    <row r="14" spans="1:22" ht="16.5">
      <c r="A14" s="10">
        <v>13</v>
      </c>
      <c r="B14" s="10">
        <v>5.79</v>
      </c>
      <c r="C14" s="10">
        <v>27.890999999999998</v>
      </c>
      <c r="D14" s="10">
        <v>1.63</v>
      </c>
      <c r="E14" s="10">
        <v>5.92</v>
      </c>
      <c r="F14" s="10">
        <v>123.95</v>
      </c>
      <c r="G14" s="10">
        <v>34.31</v>
      </c>
      <c r="H14" s="10" t="s">
        <v>16</v>
      </c>
      <c r="I14" s="10" t="s">
        <v>17</v>
      </c>
      <c r="J14" s="10"/>
      <c r="K14" s="10"/>
      <c r="U14" s="11"/>
      <c r="V14" s="11"/>
    </row>
    <row r="15" spans="1:22" ht="16.5">
      <c r="A15" s="10">
        <v>14</v>
      </c>
      <c r="B15" s="10">
        <v>3.9470000000000001</v>
      </c>
      <c r="C15" s="10">
        <v>149.97</v>
      </c>
      <c r="D15" s="10">
        <v>79.709999999999994</v>
      </c>
      <c r="E15" s="10">
        <v>7.12</v>
      </c>
      <c r="F15" s="10">
        <v>121.28</v>
      </c>
      <c r="G15" s="10">
        <v>1968.11</v>
      </c>
      <c r="H15" s="10" t="s">
        <v>16</v>
      </c>
      <c r="I15" s="10" t="s">
        <v>17</v>
      </c>
      <c r="J15" s="10"/>
      <c r="K15" s="10"/>
      <c r="U15" s="11"/>
      <c r="V15" s="11"/>
    </row>
    <row r="16" spans="1:22" ht="16.5">
      <c r="A16" s="10">
        <v>15</v>
      </c>
      <c r="B16" s="10">
        <v>3.4889999999999999</v>
      </c>
      <c r="C16" s="10">
        <v>132.42500000000001</v>
      </c>
      <c r="D16" s="10">
        <v>13.56</v>
      </c>
      <c r="E16" s="10">
        <v>16.27</v>
      </c>
      <c r="F16" s="10">
        <v>123.61</v>
      </c>
      <c r="G16" s="10">
        <v>779.99</v>
      </c>
      <c r="H16" s="10" t="s">
        <v>16</v>
      </c>
      <c r="I16" s="10" t="s">
        <v>17</v>
      </c>
      <c r="J16" s="10"/>
      <c r="K16" s="10"/>
      <c r="U16" s="11"/>
      <c r="V16" s="11"/>
    </row>
    <row r="17" spans="1:22" ht="16.5">
      <c r="A17" s="10">
        <v>16</v>
      </c>
      <c r="B17" s="10">
        <v>3.4889999999999999</v>
      </c>
      <c r="C17" s="10">
        <v>121.13200000000001</v>
      </c>
      <c r="D17" s="10">
        <v>18.14</v>
      </c>
      <c r="E17" s="10">
        <v>15.82</v>
      </c>
      <c r="F17" s="10">
        <v>121.31</v>
      </c>
      <c r="G17" s="10">
        <v>994.77</v>
      </c>
      <c r="H17" s="10" t="s">
        <v>16</v>
      </c>
      <c r="I17" s="10" t="s">
        <v>17</v>
      </c>
      <c r="J17" s="10"/>
      <c r="K17" s="10"/>
      <c r="U17" s="11"/>
      <c r="V17" s="11"/>
    </row>
    <row r="18" spans="1:22" ht="16.5">
      <c r="A18" s="10">
        <v>17</v>
      </c>
      <c r="B18" s="10">
        <v>3.4889999999999999</v>
      </c>
      <c r="C18" s="10">
        <v>114.76300000000001</v>
      </c>
      <c r="D18" s="10">
        <v>19.010000000000002</v>
      </c>
      <c r="E18" s="10">
        <v>15.92</v>
      </c>
      <c r="F18" s="10">
        <v>120.2</v>
      </c>
      <c r="G18" s="10">
        <v>1040.3399999999999</v>
      </c>
      <c r="H18" s="10" t="s">
        <v>16</v>
      </c>
      <c r="I18" s="10" t="s">
        <v>17</v>
      </c>
      <c r="J18" s="10"/>
      <c r="K18" s="10"/>
      <c r="U18" s="11"/>
      <c r="V18" s="11"/>
    </row>
    <row r="19" spans="1:22" ht="16.5">
      <c r="A19" s="10">
        <v>18</v>
      </c>
      <c r="B19" s="10">
        <v>3.4889999999999999</v>
      </c>
      <c r="C19" s="10">
        <v>154.482</v>
      </c>
      <c r="D19" s="10">
        <v>10.28</v>
      </c>
      <c r="E19" s="10">
        <v>8</v>
      </c>
      <c r="F19" s="10">
        <v>132.57</v>
      </c>
      <c r="G19" s="10">
        <v>311.69</v>
      </c>
      <c r="H19" s="10" t="s">
        <v>16</v>
      </c>
      <c r="I19" s="10" t="s">
        <v>17</v>
      </c>
      <c r="J19" s="10"/>
      <c r="K19" s="10"/>
      <c r="U19" s="11"/>
      <c r="V19" s="11"/>
    </row>
    <row r="20" spans="1:22" ht="16.5">
      <c r="A20" s="10">
        <v>19</v>
      </c>
      <c r="B20" s="10">
        <v>3.4889999999999999</v>
      </c>
      <c r="C20" s="10">
        <v>151.238</v>
      </c>
      <c r="D20" s="10">
        <v>10.37</v>
      </c>
      <c r="E20" s="10">
        <v>8.0500000000000007</v>
      </c>
      <c r="F20" s="10">
        <v>134.26</v>
      </c>
      <c r="G20" s="10">
        <v>320.41000000000003</v>
      </c>
      <c r="H20" s="10" t="s">
        <v>16</v>
      </c>
      <c r="I20" s="10" t="s">
        <v>17</v>
      </c>
      <c r="J20" s="10"/>
      <c r="K20" s="10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6.5">
      <c r="A21" s="10">
        <v>20</v>
      </c>
      <c r="B21" s="10">
        <v>1.8520000000000001</v>
      </c>
      <c r="C21" s="10">
        <v>132.42500000000001</v>
      </c>
      <c r="D21" s="10">
        <v>43.55</v>
      </c>
      <c r="E21" s="10">
        <v>11.44</v>
      </c>
      <c r="F21" s="10">
        <v>121.69</v>
      </c>
      <c r="G21" s="10">
        <v>1732.68</v>
      </c>
      <c r="H21" s="10" t="s">
        <v>16</v>
      </c>
      <c r="I21" s="10" t="s">
        <v>17</v>
      </c>
      <c r="J21" s="10"/>
      <c r="K21" s="10"/>
    </row>
    <row r="22" spans="1:22" ht="16.5">
      <c r="A22" s="10">
        <v>21</v>
      </c>
      <c r="B22" s="10">
        <v>1.851</v>
      </c>
      <c r="C22" s="10">
        <v>25.783000000000001</v>
      </c>
      <c r="D22" s="10">
        <v>37.93</v>
      </c>
      <c r="E22" s="10">
        <v>8.4700000000000006</v>
      </c>
      <c r="F22" s="10">
        <v>123.29</v>
      </c>
      <c r="G22" s="10">
        <v>1132.5</v>
      </c>
      <c r="H22" s="10" t="s">
        <v>16</v>
      </c>
      <c r="I22" s="10" t="s">
        <v>17</v>
      </c>
      <c r="J22" s="10"/>
      <c r="K22" s="10"/>
    </row>
    <row r="23" spans="1:22" ht="16.5">
      <c r="A23" s="10">
        <v>22</v>
      </c>
      <c r="B23" s="10">
        <v>1.849</v>
      </c>
      <c r="C23" s="10">
        <v>121.07299999999999</v>
      </c>
      <c r="D23" s="10">
        <v>40.299999999999997</v>
      </c>
      <c r="E23" s="10">
        <v>9.7899999999999991</v>
      </c>
      <c r="F23" s="10">
        <v>121.21</v>
      </c>
      <c r="G23" s="10">
        <v>1366.45</v>
      </c>
      <c r="H23" s="10" t="s">
        <v>16</v>
      </c>
      <c r="I23" s="10" t="s">
        <v>17</v>
      </c>
      <c r="J23" s="10"/>
      <c r="K23" s="10"/>
    </row>
    <row r="24" spans="1:22" ht="16.5">
      <c r="A24" s="10">
        <v>23</v>
      </c>
      <c r="B24" s="10">
        <v>1.68</v>
      </c>
      <c r="C24" s="10">
        <v>132.42500000000001</v>
      </c>
      <c r="D24" s="10">
        <v>38.93</v>
      </c>
      <c r="E24" s="10">
        <v>11.48</v>
      </c>
      <c r="F24" s="10">
        <v>122.69</v>
      </c>
      <c r="G24" s="10">
        <v>1567.33</v>
      </c>
      <c r="H24" s="10" t="s">
        <v>16</v>
      </c>
      <c r="I24" s="10" t="s">
        <v>17</v>
      </c>
      <c r="J24" s="10"/>
      <c r="K24" s="10"/>
    </row>
    <row r="25" spans="1:22" ht="16.5">
      <c r="A25" s="10">
        <v>24</v>
      </c>
      <c r="B25" s="10">
        <v>1.68</v>
      </c>
      <c r="C25" s="10">
        <v>121.07299999999999</v>
      </c>
      <c r="D25" s="10">
        <v>36.869999999999997</v>
      </c>
      <c r="E25" s="10">
        <v>11.36</v>
      </c>
      <c r="F25" s="10">
        <v>121.89</v>
      </c>
      <c r="G25" s="10">
        <v>1459.54</v>
      </c>
      <c r="H25" s="10" t="s">
        <v>16</v>
      </c>
      <c r="I25" s="10" t="s">
        <v>17</v>
      </c>
      <c r="J25" s="10"/>
      <c r="K25" s="10"/>
    </row>
    <row r="26" spans="1:22" ht="16.5">
      <c r="A26" s="10">
        <v>25</v>
      </c>
      <c r="B26" s="10">
        <v>1.6779999999999999</v>
      </c>
      <c r="C26" s="10">
        <v>18.071000000000002</v>
      </c>
      <c r="D26" s="10">
        <v>34.03</v>
      </c>
      <c r="E26" s="10">
        <v>8.6999999999999993</v>
      </c>
      <c r="F26" s="10">
        <v>123.68</v>
      </c>
      <c r="G26" s="10">
        <v>1046.7</v>
      </c>
      <c r="H26" s="10" t="s">
        <v>16</v>
      </c>
      <c r="I26" s="10" t="s">
        <v>17</v>
      </c>
      <c r="J26" s="10"/>
      <c r="K26" s="10"/>
    </row>
    <row r="27" spans="1:22" ht="16.5">
      <c r="A27" s="10">
        <v>26</v>
      </c>
      <c r="B27" s="10">
        <v>1.4870000000000001</v>
      </c>
      <c r="C27" s="10">
        <v>131.24600000000001</v>
      </c>
      <c r="D27" s="10">
        <v>116.63</v>
      </c>
      <c r="E27" s="10">
        <v>6.92</v>
      </c>
      <c r="F27" s="10">
        <v>122.48</v>
      </c>
      <c r="G27" s="10">
        <v>2827.56</v>
      </c>
      <c r="H27" s="10" t="s">
        <v>16</v>
      </c>
      <c r="I27" s="10" t="s">
        <v>17</v>
      </c>
      <c r="J27" s="10"/>
      <c r="K27" s="10"/>
    </row>
    <row r="28" spans="1:22" ht="16.5">
      <c r="A28" s="10">
        <v>27</v>
      </c>
      <c r="B28" s="10">
        <v>1.486</v>
      </c>
      <c r="C28" s="10">
        <v>27.888999999999999</v>
      </c>
      <c r="D28" s="10">
        <v>112.9</v>
      </c>
      <c r="E28" s="10">
        <v>7.42</v>
      </c>
      <c r="F28" s="10">
        <v>122.56</v>
      </c>
      <c r="G28" s="10">
        <v>2935.48</v>
      </c>
      <c r="H28" s="10" t="s">
        <v>16</v>
      </c>
      <c r="I28" s="10" t="s">
        <v>17</v>
      </c>
      <c r="J28" s="10"/>
      <c r="K28" s="10"/>
    </row>
    <row r="29" spans="1:22" ht="16.5">
      <c r="A29" s="10">
        <v>28</v>
      </c>
      <c r="B29" s="10">
        <v>1.486</v>
      </c>
      <c r="C29" s="10">
        <v>77.221999999999994</v>
      </c>
      <c r="D29" s="10">
        <v>144.66999999999999</v>
      </c>
      <c r="E29" s="10">
        <v>7.29</v>
      </c>
      <c r="F29" s="10">
        <v>118.68</v>
      </c>
      <c r="G29" s="10">
        <v>3576.12</v>
      </c>
      <c r="H29" s="10" t="s">
        <v>16</v>
      </c>
      <c r="I29" s="10" t="s">
        <v>17</v>
      </c>
      <c r="J29" s="10"/>
      <c r="K29" s="10"/>
    </row>
    <row r="30" spans="1:22" ht="16.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22" ht="16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22" ht="16.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6"/>
    </row>
    <row r="33" spans="1:11" ht="16.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6"/>
    </row>
    <row r="34" spans="1:11" ht="16.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6"/>
    </row>
    <row r="35" spans="1:11" ht="16.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6"/>
    </row>
    <row r="36" spans="1:11" ht="16.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6"/>
    </row>
    <row r="37" spans="1:11" ht="16.5">
      <c r="A37" s="11"/>
      <c r="B37" s="11"/>
      <c r="C37" s="11"/>
      <c r="D37" s="11"/>
      <c r="E37" s="11"/>
      <c r="F37" s="11"/>
      <c r="G37" s="11"/>
      <c r="H37" s="11"/>
      <c r="I37" s="11"/>
      <c r="J37" s="1"/>
      <c r="K37" s="6"/>
    </row>
    <row r="38" spans="1:11" ht="16.5">
      <c r="A38" s="11"/>
      <c r="B38" s="11"/>
      <c r="C38" s="11"/>
      <c r="D38" s="11"/>
      <c r="E38" s="11"/>
      <c r="F38" s="11"/>
      <c r="G38" s="11"/>
      <c r="H38" s="11"/>
      <c r="I38" s="1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mergeCells count="1">
    <mergeCell ref="L20:V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50" zoomScaleNormal="150" workbookViewId="0">
      <selection activeCell="I14" sqref="A2:I14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6.5">
      <c r="A2" s="5"/>
      <c r="B2" s="11"/>
      <c r="C2" s="1"/>
      <c r="D2" s="1"/>
      <c r="E2" s="1"/>
      <c r="F2" s="1"/>
      <c r="G2" s="1"/>
      <c r="H2" s="1"/>
      <c r="I2" s="6"/>
    </row>
    <row r="3" spans="1:9" ht="16.5">
      <c r="A3" s="5"/>
      <c r="B3" s="11"/>
      <c r="C3" s="1"/>
      <c r="D3" s="1"/>
      <c r="E3" s="1"/>
      <c r="F3" s="1"/>
      <c r="G3" s="1"/>
      <c r="H3" s="1"/>
      <c r="I3" s="6"/>
    </row>
    <row r="4" spans="1:9" ht="16.5">
      <c r="A4" s="5"/>
      <c r="B4" s="11"/>
      <c r="C4" s="1"/>
      <c r="D4" s="1"/>
      <c r="E4" s="1"/>
      <c r="F4" s="1"/>
      <c r="G4" s="1"/>
      <c r="H4" s="1"/>
      <c r="I4" s="6"/>
    </row>
    <row r="5" spans="1:9" ht="16.5">
      <c r="A5" s="5"/>
      <c r="B5" s="11"/>
      <c r="C5" s="1"/>
      <c r="D5" s="1"/>
      <c r="E5" s="1"/>
      <c r="F5" s="1"/>
      <c r="G5" s="1"/>
      <c r="H5" s="1"/>
      <c r="I5" s="6"/>
    </row>
    <row r="6" spans="1:9" ht="16.5">
      <c r="A6" s="5"/>
      <c r="B6" s="11"/>
      <c r="C6" s="1"/>
      <c r="D6" s="1"/>
      <c r="E6" s="1"/>
      <c r="F6" s="1"/>
      <c r="G6" s="1"/>
      <c r="H6" s="1"/>
      <c r="I6" s="6"/>
    </row>
    <row r="7" spans="1:9" ht="16.5">
      <c r="A7" s="5"/>
      <c r="B7" s="11"/>
      <c r="C7" s="1"/>
      <c r="D7" s="1"/>
      <c r="E7" s="1"/>
      <c r="F7" s="1"/>
      <c r="G7" s="1"/>
      <c r="H7" s="1"/>
      <c r="I7" s="6"/>
    </row>
    <row r="8" spans="1:9" ht="16.5">
      <c r="A8" s="5"/>
      <c r="B8" s="11"/>
      <c r="C8" s="1"/>
      <c r="D8" s="1"/>
      <c r="E8" s="1"/>
      <c r="F8" s="1"/>
      <c r="G8" s="1"/>
      <c r="H8" s="1"/>
      <c r="I8" s="6"/>
    </row>
    <row r="9" spans="1:9" ht="16.5">
      <c r="A9" s="5"/>
      <c r="B9" s="11"/>
      <c r="C9" s="1"/>
      <c r="D9" s="1"/>
      <c r="E9" s="1"/>
      <c r="F9" s="1"/>
      <c r="G9" s="1"/>
      <c r="H9" s="1"/>
      <c r="I9" s="6"/>
    </row>
    <row r="10" spans="1:9" ht="16.5">
      <c r="A10" s="5"/>
      <c r="B10" s="11"/>
      <c r="C10" s="1"/>
      <c r="D10" s="1"/>
      <c r="E10" s="1"/>
      <c r="F10" s="1"/>
      <c r="G10" s="1"/>
      <c r="H10" s="1"/>
      <c r="I10" s="6"/>
    </row>
    <row r="11" spans="1:9" ht="16.5">
      <c r="A11" s="5"/>
      <c r="B11" s="11"/>
      <c r="C11" s="1"/>
      <c r="D11" s="1"/>
      <c r="E11" s="1"/>
      <c r="F11" s="1"/>
      <c r="G11" s="1"/>
      <c r="H11" s="1"/>
      <c r="I11" s="6"/>
    </row>
    <row r="12" spans="1:9" ht="16.5">
      <c r="A12" s="5"/>
      <c r="B12" s="11"/>
      <c r="C12" s="1"/>
      <c r="D12" s="1"/>
      <c r="E12" s="1"/>
      <c r="F12" s="1"/>
      <c r="G12" s="1"/>
      <c r="H12" s="1"/>
      <c r="I12" s="6"/>
    </row>
    <row r="13" spans="1:9" ht="16.5">
      <c r="A13" s="5"/>
      <c r="B13" s="11"/>
      <c r="C13" s="1"/>
      <c r="D13" s="1"/>
      <c r="E13" s="1"/>
      <c r="F13" s="1"/>
      <c r="G13" s="1"/>
      <c r="H13" s="1"/>
      <c r="I13" s="6"/>
    </row>
    <row r="14" spans="1:9" ht="16.5">
      <c r="A14" s="7"/>
      <c r="B14" s="11"/>
      <c r="C14" s="1"/>
      <c r="D14" s="1"/>
      <c r="E14" s="1"/>
      <c r="F14" s="1"/>
      <c r="G14" s="1"/>
      <c r="H14" s="8"/>
      <c r="I1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AAF9-ABEE-2E41-A5C6-081B8B56F582}">
  <dimension ref="A1:K1"/>
  <sheetViews>
    <sheetView workbookViewId="0">
      <selection sqref="A1:K1"/>
    </sheetView>
  </sheetViews>
  <sheetFormatPr defaultColWidth="11.42578125" defaultRowHeight="15"/>
  <sheetData>
    <row r="1" spans="1:11">
      <c r="A1" s="12"/>
      <c r="B1" s="12" t="s">
        <v>18</v>
      </c>
      <c r="C1" s="12" t="s">
        <v>19</v>
      </c>
      <c r="D1" s="12" t="s">
        <v>9</v>
      </c>
      <c r="E1" s="12" t="s">
        <v>20</v>
      </c>
      <c r="F1" s="12" t="s">
        <v>21</v>
      </c>
      <c r="G1" s="12" t="s">
        <v>22</v>
      </c>
      <c r="H1" s="12" t="s">
        <v>12</v>
      </c>
      <c r="I1" s="12" t="s">
        <v>13</v>
      </c>
      <c r="J1" s="12" t="s">
        <v>14</v>
      </c>
      <c r="K1" s="1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b60d6f15-5eb1-4c0b-bb71-d899d3bf026f"/>
    <ds:schemaRef ds:uri="f6191221-55a2-427d-afce-6bfcc029a5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C13_1D</vt:lpstr>
      <vt:lpstr>COSY</vt:lpstr>
      <vt:lpstr>HSQC</vt:lpstr>
      <vt:lpstr>HMBC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2023-02-16T13:40:33Z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