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spectinomycin/"/>
    </mc:Choice>
  </mc:AlternateContent>
  <xr:revisionPtr revIDLastSave="11" documentId="8_{A0BA8F60-71B0-434C-A418-E5045225D8D9}" xr6:coauthVersionLast="47" xr6:coauthVersionMax="47" xr10:uidLastSave="{F8A59008-28DA-4451-B87D-23B2677DC3BC}"/>
  <bookViews>
    <workbookView xWindow="-120" yWindow="-120" windowWidth="29040" windowHeight="15840" activeTab="5" xr2:uid="{00000000-000D-0000-FFFF-FFFF00000000}"/>
  </bookViews>
  <sheets>
    <sheet name="molecule" sheetId="9" r:id="rId1"/>
    <sheet name="H1_1D" sheetId="1" r:id="rId2"/>
    <sheet name="C13_1D" sheetId="2" r:id="rId3"/>
    <sheet name="COSY" sheetId="5" r:id="rId4"/>
    <sheet name="HSQC" sheetId="4" r:id="rId5"/>
    <sheet name="HMBC" sheetId="8" r:id="rId6"/>
    <sheet name="H1_pureshift" sheetId="3" r:id="rId7"/>
    <sheet name="NOESY" sheetId="11" r:id="rId8"/>
  </sheets>
  <definedNames>
    <definedName name="_xlnm._FilterDatabase" localSheetId="5" hidden="1">HMBC!$M$2:$M$13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<sst xmlns="http://schemas.openxmlformats.org/spreadsheetml/2006/main" count="208" uniqueCount="59">
  <si>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</si>
  <si>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</si>
  <si>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</si>
  <si>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</si>
  <si>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</si>
  <si>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</si>
  <si>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</si>
  <si>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</si>
  <si>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</si>
  <si>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</si>
  <si>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</si>
  <si>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</si>
  <si>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</si>
  <si>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</si>
  <si>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</si>
  <si>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</si>
  <si>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</si>
  <si>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</si>
  <si>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</si>
  <si>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</si>
  <si>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</si>
  <si>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</si>
  <si>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</si>
  <si>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smiles</t>
  </si>
  <si>
    <t>Sum</t>
  </si>
  <si>
    <t>m</t>
  </si>
  <si>
    <t>CN[C@@H]1[C@H](O)[C@H](NC)[C@H]2O[C@]3(O)[C@@H](O[C@H](C)CC3(O)O)O[C@@H]2[C@H]1O</t>
  </si>
  <si>
    <t>E (d)</t>
  </si>
  <si>
    <t>4.78 .. 4.70</t>
  </si>
  <si>
    <t>d</t>
  </si>
  <si>
    <t>A (t)</t>
  </si>
  <si>
    <t>4.38 .. 4.29</t>
  </si>
  <si>
    <t>t</t>
  </si>
  <si>
    <t>10.30, 10.30</t>
  </si>
  <si>
    <t>B (t)</t>
  </si>
  <si>
    <t>4.07 .. 4.01</t>
  </si>
  <si>
    <t>9.83, 9.83</t>
  </si>
  <si>
    <t>C (d)</t>
  </si>
  <si>
    <t>4.00 .. 3.98</t>
  </si>
  <si>
    <t>D (d)</t>
  </si>
  <si>
    <t>3.98 .. 3.95</t>
  </si>
  <si>
    <t>F (dd)</t>
  </si>
  <si>
    <t>3.48 .. 3.38</t>
  </si>
  <si>
    <t>dd</t>
  </si>
  <si>
    <t>2.73, 10.98</t>
  </si>
  <si>
    <t>G (dd)</t>
  </si>
  <si>
    <t>3.24 .. 3.16</t>
  </si>
  <si>
    <t>2.78, 9.88</t>
  </si>
  <si>
    <t>H (s)</t>
  </si>
  <si>
    <t>2.87 .. 2.81</t>
  </si>
  <si>
    <t>s</t>
  </si>
  <si>
    <t>I (s)</t>
  </si>
  <si>
    <t>2.81 .. 2.76</t>
  </si>
  <si>
    <t>J (m)</t>
  </si>
  <si>
    <t>1.88 .. 1.83</t>
  </si>
  <si>
    <t>K (d)</t>
  </si>
  <si>
    <t>1.28 .. 1.20</t>
  </si>
  <si>
    <t>L(s)</t>
  </si>
  <si>
    <t>4.90 .. 4.82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</si>
</sst>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  <font>
      <sz val="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210" zoomScaleNormal="210" workbookViewId="0">
      <selection activeCell="C1" sqref="C1:C1048576"/>
    </sheetView>
  </sheetViews>
  <sheetFormatPr defaultColWidth="8.85546875" defaultRowHeight="15"/>
  <cols>
    <col min="2" max="2" width="79.85546875" customWidth="1"/>
  </cols>
  <sheetData>
    <row r="1" spans="1:2">
      <c r="B1" t="s">
        <v>23</v>
      </c>
    </row>
    <row r="2" spans="1:2">
      <c r="A2">
        <v>1</v>
      </c>
      <c r="B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0" zoomScaleNormal="140" workbookViewId="0">
      <selection activeCell="E11" sqref="E11"/>
    </sheetView>
  </sheetViews>
  <sheetFormatPr defaultColWidth="8.85546875" defaultRowHeight="15"/>
  <cols>
    <col min="8" max="8" width="32.7109375" customWidth="1"/>
  </cols>
  <sheetData>
    <row r="1" spans="1:9" ht="16.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6.5">
      <c r="A2" s="11">
        <v>1</v>
      </c>
      <c r="B2" s="11" t="s">
        <v>57</v>
      </c>
      <c r="C2" s="11">
        <v>4.8600000000000003</v>
      </c>
      <c r="D2" s="11" t="s">
        <v>58</v>
      </c>
      <c r="E2" s="11">
        <v>1</v>
      </c>
      <c r="F2" s="11">
        <v>0.62</v>
      </c>
      <c r="G2" s="11" t="s">
        <v>50</v>
      </c>
      <c r="H2" s="11">
        <v>3.05</v>
      </c>
      <c r="I2" s="11" t="s">
        <v>24</v>
      </c>
    </row>
    <row r="3" spans="1:9" ht="16.5">
      <c r="A3" s="11">
        <f>A2+1</f>
        <v>2</v>
      </c>
      <c r="B3" s="11" t="s">
        <v>27</v>
      </c>
      <c r="C3" s="11">
        <v>4.7480000000000002</v>
      </c>
      <c r="D3" s="11" t="s">
        <v>28</v>
      </c>
      <c r="E3" s="11">
        <v>1</v>
      </c>
      <c r="F3" s="11">
        <v>0.62</v>
      </c>
      <c r="G3" s="11" t="s">
        <v>29</v>
      </c>
      <c r="H3" s="11">
        <v>3.05</v>
      </c>
      <c r="I3" s="11" t="s">
        <v>24</v>
      </c>
    </row>
    <row r="4" spans="1:9" ht="16.5">
      <c r="A4" s="11">
        <f t="shared" ref="A4:A13" si="0">A3+1</f>
        <v>3</v>
      </c>
      <c r="B4" s="11" t="s">
        <v>30</v>
      </c>
      <c r="C4" s="11">
        <v>4.3319999999999999</v>
      </c>
      <c r="D4" s="11" t="s">
        <v>31</v>
      </c>
      <c r="E4" s="11">
        <v>1</v>
      </c>
      <c r="F4" s="11">
        <v>1.0900000000000001</v>
      </c>
      <c r="G4" s="11" t="s">
        <v>32</v>
      </c>
      <c r="H4" s="11" t="s">
        <v>33</v>
      </c>
      <c r="I4" s="11" t="s">
        <v>24</v>
      </c>
    </row>
    <row r="5" spans="1:9" ht="16.5">
      <c r="A5" s="11">
        <f t="shared" si="0"/>
        <v>4</v>
      </c>
      <c r="B5" s="11" t="s">
        <v>34</v>
      </c>
      <c r="C5" s="11">
        <v>4.032</v>
      </c>
      <c r="D5" s="11" t="s">
        <v>35</v>
      </c>
      <c r="E5" s="11">
        <v>1</v>
      </c>
      <c r="F5" s="11">
        <v>1.27</v>
      </c>
      <c r="G5" s="11" t="s">
        <v>32</v>
      </c>
      <c r="H5" s="11" t="s">
        <v>36</v>
      </c>
      <c r="I5" s="11" t="s">
        <v>24</v>
      </c>
    </row>
    <row r="6" spans="1:9" ht="16.5">
      <c r="A6" s="11">
        <f t="shared" si="0"/>
        <v>5</v>
      </c>
      <c r="B6" s="11" t="s">
        <v>37</v>
      </c>
      <c r="C6" s="11">
        <v>3.9929999999999999</v>
      </c>
      <c r="D6" s="11" t="s">
        <v>38</v>
      </c>
      <c r="E6" s="11">
        <v>1</v>
      </c>
      <c r="F6" s="11">
        <v>1.17</v>
      </c>
      <c r="G6" s="11" t="s">
        <v>29</v>
      </c>
      <c r="H6" s="11">
        <v>9.89</v>
      </c>
      <c r="I6" s="11" t="s">
        <v>24</v>
      </c>
    </row>
    <row r="7" spans="1:9" ht="16.5">
      <c r="A7" s="11">
        <f t="shared" si="0"/>
        <v>6</v>
      </c>
      <c r="B7" s="11" t="s">
        <v>39</v>
      </c>
      <c r="C7" s="11">
        <v>3.9660000000000002</v>
      </c>
      <c r="D7" s="11" t="s">
        <v>40</v>
      </c>
      <c r="E7" s="11">
        <v>1</v>
      </c>
      <c r="F7" s="11">
        <v>0.83</v>
      </c>
      <c r="G7" s="11" t="s">
        <v>29</v>
      </c>
      <c r="H7" s="11">
        <v>2.92</v>
      </c>
      <c r="I7" s="11" t="s">
        <v>24</v>
      </c>
    </row>
    <row r="8" spans="1:9" ht="16.5">
      <c r="A8" s="11">
        <f t="shared" si="0"/>
        <v>7</v>
      </c>
      <c r="B8" s="11" t="s">
        <v>41</v>
      </c>
      <c r="C8" s="11">
        <v>3.427</v>
      </c>
      <c r="D8" s="11" t="s">
        <v>42</v>
      </c>
      <c r="E8" s="11">
        <v>1</v>
      </c>
      <c r="F8" s="11">
        <v>1.21</v>
      </c>
      <c r="G8" s="11" t="s">
        <v>43</v>
      </c>
      <c r="H8" s="11" t="s">
        <v>44</v>
      </c>
      <c r="I8" s="11" t="s">
        <v>24</v>
      </c>
    </row>
    <row r="9" spans="1:9" ht="16.5">
      <c r="A9" s="11">
        <f t="shared" si="0"/>
        <v>8</v>
      </c>
      <c r="B9" s="11" t="s">
        <v>45</v>
      </c>
      <c r="C9" s="11">
        <v>3.2069999999999999</v>
      </c>
      <c r="D9" s="11" t="s">
        <v>46</v>
      </c>
      <c r="E9" s="11">
        <v>1</v>
      </c>
      <c r="F9" s="11">
        <v>1.22</v>
      </c>
      <c r="G9" s="11" t="s">
        <v>43</v>
      </c>
      <c r="H9" s="11" t="s">
        <v>47</v>
      </c>
      <c r="I9" s="11" t="s">
        <v>24</v>
      </c>
    </row>
    <row r="10" spans="1:9" ht="16.5">
      <c r="A10" s="11">
        <f t="shared" si="0"/>
        <v>9</v>
      </c>
      <c r="B10" s="11" t="s">
        <v>48</v>
      </c>
      <c r="C10" s="11">
        <v>2.823</v>
      </c>
      <c r="D10" s="11" t="s">
        <v>49</v>
      </c>
      <c r="E10" s="11">
        <v>3</v>
      </c>
      <c r="F10" s="11">
        <v>3.88</v>
      </c>
      <c r="G10" s="11" t="s">
        <v>50</v>
      </c>
      <c r="H10" s="11"/>
      <c r="I10" s="11" t="s">
        <v>24</v>
      </c>
    </row>
    <row r="11" spans="1:9" ht="16.5">
      <c r="A11" s="11">
        <f t="shared" si="0"/>
        <v>10</v>
      </c>
      <c r="B11" s="11" t="s">
        <v>51</v>
      </c>
      <c r="C11" s="11">
        <v>2.7930000000000001</v>
      </c>
      <c r="D11" s="11" t="s">
        <v>52</v>
      </c>
      <c r="E11" s="11">
        <v>3</v>
      </c>
      <c r="F11" s="11">
        <v>3.58</v>
      </c>
      <c r="G11" s="11" t="s">
        <v>50</v>
      </c>
      <c r="H11" s="11"/>
      <c r="I11" s="11" t="s">
        <v>24</v>
      </c>
    </row>
    <row r="12" spans="1:9" ht="16.5">
      <c r="A12" s="11">
        <f t="shared" si="0"/>
        <v>11</v>
      </c>
      <c r="B12" s="11" t="s">
        <v>53</v>
      </c>
      <c r="C12" s="11">
        <v>1.857</v>
      </c>
      <c r="D12" s="11" t="s">
        <v>54</v>
      </c>
      <c r="E12" s="11">
        <v>2</v>
      </c>
      <c r="F12" s="11">
        <v>2.04</v>
      </c>
      <c r="G12" s="11" t="s">
        <v>25</v>
      </c>
      <c r="H12" s="11"/>
      <c r="I12" s="11" t="s">
        <v>24</v>
      </c>
    </row>
    <row r="13" spans="1:9" ht="16.5">
      <c r="A13" s="11">
        <f t="shared" si="0"/>
        <v>12</v>
      </c>
      <c r="B13" s="11" t="s">
        <v>55</v>
      </c>
      <c r="C13" s="11">
        <v>1.2509999999999999</v>
      </c>
      <c r="D13" s="11" t="s">
        <v>56</v>
      </c>
      <c r="E13" s="11">
        <v>3</v>
      </c>
      <c r="F13" s="11">
        <v>3.49</v>
      </c>
      <c r="G13" s="11" t="s">
        <v>29</v>
      </c>
      <c r="H13" s="11">
        <v>6.14</v>
      </c>
      <c r="I13" s="11" t="s">
        <v>24</v>
      </c>
    </row>
    <row r="14" spans="1:9" ht="16.5">
      <c r="A14" s="11"/>
      <c r="B14" s="11"/>
      <c r="C14" s="11"/>
      <c r="D14" s="11"/>
      <c r="E14" s="11"/>
      <c r="F14" s="11"/>
      <c r="G14" s="11"/>
      <c r="H14" s="11"/>
      <c r="I14" s="11"/>
    </row>
    <row r="15" spans="1:9">
      <c r="A15" s="5"/>
      <c r="B15" s="1"/>
      <c r="C15" s="1"/>
      <c r="D15" s="1"/>
      <c r="E15" s="1"/>
      <c r="F15" s="1"/>
      <c r="G15" s="1"/>
      <c r="H15" s="1"/>
      <c r="I15" s="6"/>
    </row>
    <row r="16" spans="1:9">
      <c r="A16" s="5"/>
      <c r="B16" s="1"/>
      <c r="C16" s="1"/>
      <c r="D16" s="1"/>
      <c r="E16" s="1"/>
      <c r="F16" s="1"/>
      <c r="G16" s="1"/>
      <c r="H16" s="1"/>
      <c r="I16" s="6"/>
    </row>
    <row r="17" spans="1:9">
      <c r="A17" s="5"/>
      <c r="B17" s="1"/>
      <c r="C17" s="1"/>
      <c r="D17" s="1"/>
      <c r="E17" s="1"/>
      <c r="F17" s="1"/>
      <c r="G17" s="1"/>
      <c r="H17" s="1"/>
      <c r="I17" s="6"/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zoomScale="140" zoomScaleNormal="140" workbookViewId="0">
      <selection activeCell="B3" sqref="B3"/>
    </sheetView>
  </sheetViews>
  <sheetFormatPr defaultColWidth="8.85546875" defaultRowHeight="15"/>
  <sheetData>
    <row r="1" spans="1:9" ht="16.5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6.5">
      <c r="A2" s="10">
        <v>1</v>
      </c>
      <c r="B2" s="10">
        <v>96.3</v>
      </c>
      <c r="C2" s="10">
        <v>8662.9</v>
      </c>
      <c r="D2" s="10">
        <v>1.93</v>
      </c>
      <c r="E2" s="10">
        <v>23864.52</v>
      </c>
      <c r="F2" s="10" t="s">
        <v>16</v>
      </c>
      <c r="G2" s="10" t="s">
        <v>17</v>
      </c>
      <c r="H2" s="10"/>
      <c r="I2" s="10"/>
    </row>
    <row r="3" spans="1:9" ht="16.5">
      <c r="A3" s="10">
        <v>2</v>
      </c>
      <c r="B3" s="10">
        <v>96.24</v>
      </c>
      <c r="C3" s="10">
        <v>5380.6</v>
      </c>
      <c r="D3" s="10">
        <v>3.13</v>
      </c>
      <c r="E3" s="10">
        <v>27737.86</v>
      </c>
      <c r="F3" s="10" t="s">
        <v>16</v>
      </c>
      <c r="G3" s="10" t="s">
        <v>17</v>
      </c>
      <c r="H3" s="10"/>
      <c r="I3" s="10"/>
    </row>
    <row r="4" spans="1:9" ht="16.5">
      <c r="A4" s="10">
        <v>3</v>
      </c>
      <c r="B4" s="10">
        <v>94.48</v>
      </c>
      <c r="C4" s="10">
        <v>8842.1</v>
      </c>
      <c r="D4" s="10">
        <v>3.13</v>
      </c>
      <c r="E4" s="10">
        <v>45582.49</v>
      </c>
      <c r="F4" s="10" t="s">
        <v>16</v>
      </c>
      <c r="G4" s="10" t="s">
        <v>17</v>
      </c>
      <c r="H4" s="10"/>
      <c r="I4" s="10"/>
    </row>
    <row r="5" spans="1:9" ht="16.5">
      <c r="A5" s="10">
        <v>4</v>
      </c>
      <c r="B5" s="10">
        <v>72.760000000000005</v>
      </c>
      <c r="C5" s="10">
        <v>9147.7999999999993</v>
      </c>
      <c r="D5" s="10">
        <v>1.84</v>
      </c>
      <c r="E5" s="10">
        <v>23606.83</v>
      </c>
      <c r="F5" s="10" t="s">
        <v>16</v>
      </c>
      <c r="G5" s="10" t="s">
        <v>17</v>
      </c>
      <c r="H5" s="10"/>
      <c r="I5" s="10"/>
    </row>
    <row r="6" spans="1:9" ht="16.5">
      <c r="A6" s="10">
        <v>5</v>
      </c>
      <c r="B6" s="10">
        <v>71.08</v>
      </c>
      <c r="C6" s="10">
        <v>9213.2000000000007</v>
      </c>
      <c r="D6" s="10">
        <v>1.55</v>
      </c>
      <c r="E6" s="10">
        <v>21955.23</v>
      </c>
      <c r="F6" s="10" t="s">
        <v>16</v>
      </c>
      <c r="G6" s="10" t="s">
        <v>17</v>
      </c>
      <c r="H6" s="10"/>
      <c r="I6" s="10"/>
    </row>
    <row r="7" spans="1:9" ht="16.5">
      <c r="A7" s="10">
        <v>6</v>
      </c>
      <c r="B7" s="10">
        <v>68.94</v>
      </c>
      <c r="C7" s="10">
        <v>10539.5</v>
      </c>
      <c r="D7" s="10">
        <v>1.5</v>
      </c>
      <c r="E7" s="10">
        <v>26308.53</v>
      </c>
      <c r="F7" s="10" t="s">
        <v>16</v>
      </c>
      <c r="G7" s="10" t="s">
        <v>17</v>
      </c>
      <c r="H7" s="10"/>
      <c r="I7" s="10"/>
    </row>
    <row r="8" spans="1:9" ht="16.5">
      <c r="A8" s="10">
        <v>7</v>
      </c>
      <c r="B8" s="10">
        <v>68.569999999999993</v>
      </c>
      <c r="C8" s="10">
        <v>10541.1</v>
      </c>
      <c r="D8" s="10">
        <v>1.45</v>
      </c>
      <c r="E8" s="10">
        <v>21827.14</v>
      </c>
      <c r="F8" s="10" t="s">
        <v>16</v>
      </c>
      <c r="G8" s="10" t="s">
        <v>17</v>
      </c>
      <c r="H8" s="10"/>
      <c r="I8" s="10"/>
    </row>
    <row r="9" spans="1:9" ht="16.5">
      <c r="A9" s="10">
        <v>8</v>
      </c>
      <c r="B9" s="10">
        <v>64.44</v>
      </c>
      <c r="C9" s="10">
        <v>7400.4</v>
      </c>
      <c r="D9" s="10">
        <v>1.77</v>
      </c>
      <c r="E9" s="10">
        <v>20662.990000000002</v>
      </c>
      <c r="F9" s="10" t="s">
        <v>16</v>
      </c>
      <c r="G9" s="10" t="s">
        <v>17</v>
      </c>
      <c r="H9" s="10"/>
      <c r="I9" s="10"/>
    </row>
    <row r="10" spans="1:9" ht="16.5">
      <c r="A10" s="10">
        <v>9</v>
      </c>
      <c r="B10" s="10">
        <v>62.78</v>
      </c>
      <c r="C10" s="10">
        <v>9269.7999999999993</v>
      </c>
      <c r="D10" s="10">
        <v>1.56</v>
      </c>
      <c r="E10" s="10">
        <v>21003.96</v>
      </c>
      <c r="F10" s="10" t="s">
        <v>16</v>
      </c>
      <c r="G10" s="10" t="s">
        <v>17</v>
      </c>
      <c r="H10" s="10"/>
      <c r="I10" s="10"/>
    </row>
    <row r="11" spans="1:9" ht="16.5">
      <c r="A11" s="10">
        <v>10</v>
      </c>
      <c r="B11" s="10">
        <v>61.44</v>
      </c>
      <c r="C11" s="10">
        <v>9991.5</v>
      </c>
      <c r="D11" s="10">
        <v>1.5</v>
      </c>
      <c r="E11" s="10">
        <v>22099.25</v>
      </c>
      <c r="F11" s="10" t="s">
        <v>16</v>
      </c>
      <c r="G11" s="10" t="s">
        <v>17</v>
      </c>
      <c r="H11" s="10"/>
      <c r="I11" s="10"/>
    </row>
    <row r="12" spans="1:9" ht="16.5">
      <c r="A12" s="10">
        <v>11</v>
      </c>
      <c r="B12" s="10">
        <v>44.18</v>
      </c>
      <c r="C12" s="10">
        <v>5603.6</v>
      </c>
      <c r="D12" s="10">
        <v>2.66</v>
      </c>
      <c r="E12" s="10">
        <v>23060.81</v>
      </c>
      <c r="F12" s="10" t="s">
        <v>16</v>
      </c>
      <c r="G12" s="10" t="s">
        <v>17</v>
      </c>
      <c r="H12" s="10"/>
      <c r="I12" s="10"/>
    </row>
    <row r="13" spans="1:9" ht="16.5">
      <c r="A13" s="10">
        <v>12</v>
      </c>
      <c r="B13" s="10">
        <v>33.75</v>
      </c>
      <c r="C13" s="10">
        <v>10382.5</v>
      </c>
      <c r="D13" s="10">
        <v>3.11</v>
      </c>
      <c r="E13" s="10">
        <v>53101.09</v>
      </c>
      <c r="F13" s="10" t="s">
        <v>16</v>
      </c>
      <c r="G13" s="10" t="s">
        <v>17</v>
      </c>
      <c r="H13" s="10"/>
      <c r="I13" s="10"/>
    </row>
    <row r="14" spans="1:9" ht="16.5">
      <c r="A14" s="10">
        <v>13</v>
      </c>
      <c r="B14" s="10">
        <v>33.299999999999997</v>
      </c>
      <c r="C14" s="10">
        <v>10061</v>
      </c>
      <c r="D14" s="10">
        <v>3.11</v>
      </c>
      <c r="E14" s="10">
        <v>51457.07</v>
      </c>
      <c r="F14" s="10" t="s">
        <v>16</v>
      </c>
      <c r="G14" s="10" t="s">
        <v>17</v>
      </c>
      <c r="H14" s="10"/>
      <c r="I14" s="10"/>
    </row>
    <row r="15" spans="1:9" ht="16.5">
      <c r="A15" s="10">
        <v>14</v>
      </c>
      <c r="B15" s="10">
        <v>22.36</v>
      </c>
      <c r="C15" s="10">
        <v>3558.9</v>
      </c>
      <c r="D15" s="10">
        <v>2.76</v>
      </c>
      <c r="E15" s="10">
        <v>13924.45</v>
      </c>
      <c r="F15" s="10" t="s">
        <v>16</v>
      </c>
      <c r="G15" s="10" t="s">
        <v>17</v>
      </c>
      <c r="H15" s="10"/>
      <c r="I15" s="10"/>
    </row>
    <row r="16" spans="1:9" ht="16.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6.5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16.5">
      <c r="A18" s="10"/>
      <c r="B18" s="10"/>
      <c r="C18" s="10"/>
      <c r="D18" s="10"/>
      <c r="E18" s="10"/>
      <c r="F18" s="10"/>
      <c r="G18" s="10"/>
      <c r="H18" s="10"/>
      <c r="I18" s="10"/>
    </row>
    <row r="19" spans="1:9" ht="16.5">
      <c r="A19" s="10"/>
      <c r="B19" s="10"/>
      <c r="C19" s="10"/>
      <c r="D19" s="10"/>
      <c r="E19" s="10"/>
      <c r="F19" s="10"/>
      <c r="G19" s="10"/>
      <c r="H19" s="10"/>
      <c r="I19" s="10"/>
    </row>
    <row r="20" spans="1:9" ht="16.5">
      <c r="A20" s="10"/>
      <c r="B20" s="10"/>
      <c r="C20" s="10"/>
      <c r="D20" s="10"/>
      <c r="E20" s="10"/>
      <c r="F20" s="10"/>
      <c r="G20" s="10"/>
      <c r="H20" s="10"/>
      <c r="I20" s="10"/>
    </row>
    <row r="21" spans="1:9" ht="16.5">
      <c r="A21" s="10"/>
      <c r="B21" s="10"/>
      <c r="C21" s="10"/>
      <c r="D21" s="10"/>
      <c r="E21" s="10"/>
      <c r="F21" s="10"/>
      <c r="G21" s="10"/>
      <c r="H21" s="10"/>
      <c r="I21" s="10"/>
    </row>
    <row r="22" spans="1:9" ht="16.5">
      <c r="A22" s="10"/>
      <c r="B22" s="10"/>
      <c r="C22" s="10"/>
      <c r="D22" s="10"/>
      <c r="E22" s="10"/>
      <c r="F22" s="10"/>
      <c r="G22" s="10"/>
      <c r="H22" s="10"/>
      <c r="I22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5"/>
    </sheetView>
  </sheetViews>
  <sheetFormatPr defaultColWidth="8.85546875" defaultRowHeight="15"/>
  <sheetData>
    <row r="1" spans="1:22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0">
        <v>1</v>
      </c>
      <c r="B2" s="10">
        <v>4.0350000000000001</v>
      </c>
      <c r="C2" s="10">
        <v>4.3339999999999996</v>
      </c>
      <c r="D2" s="10">
        <v>60.55</v>
      </c>
      <c r="E2" s="10">
        <v>10.06</v>
      </c>
      <c r="F2" s="10">
        <v>77.680000000000007</v>
      </c>
      <c r="G2" s="10">
        <v>4615.66</v>
      </c>
      <c r="H2" s="10" t="s">
        <v>16</v>
      </c>
      <c r="I2" s="10" t="s">
        <v>17</v>
      </c>
      <c r="J2" s="10"/>
      <c r="K2" s="10"/>
      <c r="U2" s="1"/>
      <c r="V2" s="6"/>
    </row>
    <row r="3" spans="1:22" ht="16.5">
      <c r="A3" s="10">
        <v>2</v>
      </c>
      <c r="B3" s="10">
        <v>3.427</v>
      </c>
      <c r="C3" s="10">
        <v>4.75</v>
      </c>
      <c r="D3" s="10">
        <v>22.51</v>
      </c>
      <c r="E3" s="10">
        <v>8.69</v>
      </c>
      <c r="F3" s="10">
        <v>81.459999999999994</v>
      </c>
      <c r="G3" s="10">
        <v>1553.6</v>
      </c>
      <c r="H3" s="10" t="s">
        <v>16</v>
      </c>
      <c r="I3" s="10" t="s">
        <v>17</v>
      </c>
      <c r="J3" s="10"/>
      <c r="K3" s="10"/>
      <c r="U3" s="1"/>
      <c r="V3" s="6"/>
    </row>
    <row r="4" spans="1:22" ht="16.5">
      <c r="A4" s="10">
        <v>3</v>
      </c>
      <c r="B4" s="10">
        <v>3.427</v>
      </c>
      <c r="C4" s="10">
        <v>4.3339999999999996</v>
      </c>
      <c r="D4" s="10">
        <v>69.849999999999994</v>
      </c>
      <c r="E4" s="10">
        <v>8.9</v>
      </c>
      <c r="F4" s="10">
        <v>74.13</v>
      </c>
      <c r="G4" s="10">
        <v>4497.88</v>
      </c>
      <c r="H4" s="10" t="s">
        <v>16</v>
      </c>
      <c r="I4" s="10" t="s">
        <v>17</v>
      </c>
      <c r="J4" s="10"/>
      <c r="K4" s="10"/>
      <c r="U4" s="1"/>
      <c r="V4" s="6"/>
    </row>
    <row r="5" spans="1:22" ht="16.5">
      <c r="A5" s="10">
        <v>4</v>
      </c>
      <c r="B5" s="10">
        <v>3.2090000000000001</v>
      </c>
      <c r="C5" s="10">
        <v>4.7450000000000001</v>
      </c>
      <c r="D5" s="10">
        <v>32.840000000000003</v>
      </c>
      <c r="E5" s="10">
        <v>9.6300000000000008</v>
      </c>
      <c r="F5" s="10">
        <v>80.2</v>
      </c>
      <c r="G5" s="10">
        <v>2473.7399999999998</v>
      </c>
      <c r="H5" s="10" t="s">
        <v>16</v>
      </c>
      <c r="I5" s="10" t="s">
        <v>17</v>
      </c>
      <c r="J5" s="10"/>
      <c r="K5" s="10"/>
      <c r="U5" s="1"/>
      <c r="V5" s="6"/>
    </row>
    <row r="6" spans="1:22" ht="16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U6" s="1"/>
      <c r="V6" s="6"/>
    </row>
    <row r="7" spans="1:22" ht="16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U7" s="1"/>
      <c r="V7" s="6"/>
    </row>
    <row r="8" spans="1:22" ht="16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U8" s="1"/>
      <c r="V8" s="6"/>
    </row>
    <row r="9" spans="1:22" ht="16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U9" s="1"/>
      <c r="V9" s="6"/>
    </row>
    <row r="10" spans="1:22" ht="16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U10" s="1"/>
      <c r="V10" s="6"/>
    </row>
    <row r="11" spans="1:22" ht="16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U11" s="1"/>
      <c r="V11" s="6"/>
    </row>
    <row r="12" spans="1:22" ht="16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U12" s="1"/>
      <c r="V12" s="6"/>
    </row>
    <row r="13" spans="1:22" ht="16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5"/>
      <c r="B15" s="1"/>
      <c r="C15" s="1"/>
      <c r="D15" s="1"/>
      <c r="E15" s="1"/>
      <c r="F15" s="1"/>
      <c r="G15" s="1"/>
      <c r="H15" s="1"/>
      <c r="I15" s="1"/>
      <c r="J15" s="1"/>
      <c r="K15" s="6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60" zoomScaleNormal="160" workbookViewId="0">
      <selection activeCell="C3" sqref="C3"/>
    </sheetView>
  </sheetViews>
  <sheetFormatPr defaultColWidth="8.85546875" defaultRowHeight="15"/>
  <cols>
    <col min="4" max="4" width="10.28515625" bestFit="1" customWidth="1"/>
  </cols>
  <sheetData>
    <row r="1" spans="1:13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6.5">
      <c r="A2" s="10">
        <v>1</v>
      </c>
      <c r="B2" s="10">
        <v>4.8550000000000004</v>
      </c>
      <c r="C2" s="10">
        <v>96.3</v>
      </c>
      <c r="D2" s="10">
        <v>17.37</v>
      </c>
      <c r="E2" s="10">
        <v>6.49</v>
      </c>
      <c r="F2" s="10">
        <v>49.67</v>
      </c>
      <c r="G2" s="10">
        <v>558.27</v>
      </c>
      <c r="H2" s="10" t="s">
        <v>16</v>
      </c>
      <c r="I2" s="10" t="s">
        <v>17</v>
      </c>
      <c r="J2" s="10"/>
      <c r="K2" s="10"/>
      <c r="M2" s="1"/>
    </row>
    <row r="3" spans="1:13" ht="16.5">
      <c r="A3" s="10">
        <v>2</v>
      </c>
      <c r="B3" s="10">
        <v>4.7460000000000004</v>
      </c>
      <c r="C3" s="10">
        <v>62.787999999999997</v>
      </c>
      <c r="D3" s="10">
        <v>68.58</v>
      </c>
      <c r="E3" s="10">
        <v>14.98</v>
      </c>
      <c r="F3" s="10">
        <v>51.76</v>
      </c>
      <c r="G3" s="10">
        <v>5299.62</v>
      </c>
      <c r="H3" s="10" t="s">
        <v>16</v>
      </c>
      <c r="I3" s="10" t="s">
        <v>17</v>
      </c>
      <c r="J3" s="10"/>
      <c r="K3" s="10"/>
      <c r="M3" s="1"/>
    </row>
    <row r="4" spans="1:13" ht="16.5">
      <c r="A4" s="10">
        <v>3</v>
      </c>
      <c r="B4" s="10">
        <v>4.3319999999999999</v>
      </c>
      <c r="C4" s="10">
        <v>68.582999999999998</v>
      </c>
      <c r="D4" s="10">
        <v>67.59</v>
      </c>
      <c r="E4" s="10">
        <v>13.17</v>
      </c>
      <c r="F4" s="10">
        <v>53.58</v>
      </c>
      <c r="G4" s="10">
        <v>4754.67</v>
      </c>
      <c r="H4" s="10" t="s">
        <v>16</v>
      </c>
      <c r="I4" s="10" t="s">
        <v>17</v>
      </c>
      <c r="J4" s="10"/>
      <c r="K4" s="10"/>
      <c r="M4" s="1"/>
    </row>
    <row r="5" spans="1:13" ht="16.5">
      <c r="A5" s="10">
        <v>4</v>
      </c>
      <c r="B5" s="10">
        <v>4.0339999999999998</v>
      </c>
      <c r="C5" s="10">
        <v>72.766000000000005</v>
      </c>
      <c r="D5" s="10">
        <v>62.71</v>
      </c>
      <c r="E5" s="10">
        <v>14.17</v>
      </c>
      <c r="F5" s="10">
        <v>52.26</v>
      </c>
      <c r="G5" s="10">
        <v>4628.17</v>
      </c>
      <c r="H5" s="10" t="s">
        <v>16</v>
      </c>
      <c r="I5" s="10" t="s">
        <v>17</v>
      </c>
      <c r="J5" s="10"/>
      <c r="K5" s="10"/>
      <c r="M5" s="1"/>
    </row>
    <row r="6" spans="1:13" ht="16.5">
      <c r="A6" s="10">
        <v>5</v>
      </c>
      <c r="B6" s="10">
        <v>3.9910000000000001</v>
      </c>
      <c r="C6" s="10">
        <v>71.097999999999999</v>
      </c>
      <c r="D6" s="10">
        <v>40.270000000000003</v>
      </c>
      <c r="E6" s="10">
        <v>20.86</v>
      </c>
      <c r="F6" s="10">
        <v>47.23</v>
      </c>
      <c r="G6" s="10">
        <v>3954.54</v>
      </c>
      <c r="H6" s="10" t="s">
        <v>16</v>
      </c>
      <c r="I6" s="10" t="s">
        <v>17</v>
      </c>
      <c r="J6" s="10"/>
      <c r="K6" s="10"/>
    </row>
    <row r="7" spans="1:13" ht="16.5">
      <c r="A7" s="10">
        <v>6</v>
      </c>
      <c r="B7" s="10">
        <v>3.984</v>
      </c>
      <c r="C7" s="10">
        <v>68.948999999999998</v>
      </c>
      <c r="D7" s="10">
        <v>65.959999999999994</v>
      </c>
      <c r="E7" s="10">
        <v>10.69</v>
      </c>
      <c r="F7" s="10">
        <v>51.87</v>
      </c>
      <c r="G7" s="10">
        <v>3645.1</v>
      </c>
      <c r="H7" s="10" t="s">
        <v>16</v>
      </c>
      <c r="I7" s="10" t="s">
        <v>17</v>
      </c>
      <c r="J7" s="10"/>
      <c r="K7" s="10"/>
      <c r="M7" s="1"/>
    </row>
    <row r="8" spans="1:13" ht="16.5">
      <c r="A8" s="10">
        <v>7</v>
      </c>
      <c r="B8" s="10">
        <v>3.4289999999999998</v>
      </c>
      <c r="C8" s="10">
        <v>61.445999999999998</v>
      </c>
      <c r="D8" s="10">
        <v>16.37</v>
      </c>
      <c r="E8" s="10">
        <v>13.09</v>
      </c>
      <c r="F8" s="10">
        <v>52.57</v>
      </c>
      <c r="G8" s="10">
        <v>1123.08</v>
      </c>
      <c r="H8" s="10" t="s">
        <v>16</v>
      </c>
      <c r="I8" s="10" t="s">
        <v>17</v>
      </c>
      <c r="J8" s="10"/>
      <c r="K8" s="10"/>
      <c r="M8" s="1"/>
    </row>
    <row r="9" spans="1:13" ht="16.5">
      <c r="A9" s="10">
        <v>8</v>
      </c>
      <c r="B9" s="10">
        <v>3.2069999999999999</v>
      </c>
      <c r="C9" s="10">
        <v>64.441000000000003</v>
      </c>
      <c r="D9" s="10">
        <v>37.69</v>
      </c>
      <c r="E9" s="10">
        <v>14.13</v>
      </c>
      <c r="F9" s="10">
        <v>53.27</v>
      </c>
      <c r="G9" s="10">
        <v>2827.21</v>
      </c>
      <c r="H9" s="10" t="s">
        <v>16</v>
      </c>
      <c r="I9" s="10" t="s">
        <v>17</v>
      </c>
      <c r="J9" s="10"/>
      <c r="K9" s="10"/>
      <c r="M9" s="1"/>
    </row>
    <row r="10" spans="1:13" ht="16.5">
      <c r="A10" s="10">
        <v>9</v>
      </c>
      <c r="B10" s="10">
        <v>2.823</v>
      </c>
      <c r="C10" s="10">
        <v>33.764000000000003</v>
      </c>
      <c r="D10" s="10">
        <v>419.95</v>
      </c>
      <c r="E10" s="10">
        <v>8.33</v>
      </c>
      <c r="F10" s="10">
        <v>52.06</v>
      </c>
      <c r="G10" s="10">
        <v>18147.54</v>
      </c>
      <c r="H10" s="10" t="s">
        <v>16</v>
      </c>
      <c r="I10" s="10" t="s">
        <v>17</v>
      </c>
      <c r="J10" s="10"/>
      <c r="K10" s="10"/>
      <c r="M10" s="1"/>
    </row>
    <row r="11" spans="1:13" ht="16.5">
      <c r="A11" s="10">
        <v>10</v>
      </c>
      <c r="B11" s="10">
        <v>2.7930000000000001</v>
      </c>
      <c r="C11" s="10">
        <v>33.319000000000003</v>
      </c>
      <c r="D11" s="10">
        <v>486.15</v>
      </c>
      <c r="E11" s="10">
        <v>7.82</v>
      </c>
      <c r="F11" s="10">
        <v>47.54</v>
      </c>
      <c r="G11" s="10">
        <v>18014.509999999998</v>
      </c>
      <c r="H11" s="10" t="s">
        <v>16</v>
      </c>
      <c r="I11" s="10" t="s">
        <v>17</v>
      </c>
      <c r="J11" s="10"/>
      <c r="K11" s="10"/>
      <c r="M11" s="1"/>
    </row>
    <row r="12" spans="1:13" ht="16.5">
      <c r="A12" s="10">
        <v>11</v>
      </c>
      <c r="B12" s="10">
        <v>1.8540000000000001</v>
      </c>
      <c r="C12" s="10">
        <v>44.195</v>
      </c>
      <c r="D12" s="10">
        <v>-200</v>
      </c>
      <c r="E12" s="10">
        <v>13.12</v>
      </c>
      <c r="F12" s="10">
        <v>51.04</v>
      </c>
      <c r="G12" s="10">
        <v>7891.13</v>
      </c>
      <c r="H12" s="10" t="s">
        <v>16</v>
      </c>
      <c r="I12" s="10" t="s">
        <v>17</v>
      </c>
      <c r="J12" s="10"/>
      <c r="K12" s="10"/>
      <c r="M12" s="1"/>
    </row>
    <row r="13" spans="1:13" ht="16.5">
      <c r="A13" s="10">
        <v>12</v>
      </c>
      <c r="B13" s="10">
        <v>1.2509999999999999</v>
      </c>
      <c r="C13" s="10">
        <v>22.372</v>
      </c>
      <c r="D13" s="10">
        <v>208.76</v>
      </c>
      <c r="E13" s="10">
        <v>10.45</v>
      </c>
      <c r="F13" s="10">
        <v>51.23</v>
      </c>
      <c r="G13" s="10">
        <v>11134.52</v>
      </c>
      <c r="H13" s="10" t="s">
        <v>16</v>
      </c>
      <c r="I13" s="10" t="s">
        <v>17</v>
      </c>
      <c r="J13" s="10"/>
      <c r="K13" s="10"/>
      <c r="M13" s="1"/>
    </row>
    <row r="14" spans="1:13" ht="16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3" ht="16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3" ht="16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M16" s="1"/>
    </row>
    <row r="17" spans="1:13" ht="16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8"/>
    </row>
    <row r="18" spans="1:13" ht="16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3" ht="16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3">
      <c r="J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tabSelected="1" zoomScale="140" zoomScaleNormal="140" workbookViewId="0">
      <selection activeCell="C10" sqref="C10"/>
    </sheetView>
  </sheetViews>
  <sheetFormatPr defaultColWidth="8.85546875" defaultRowHeight="15"/>
  <sheetData>
    <row r="1" spans="1:22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11"/>
    </row>
    <row r="2" spans="1:22" ht="16.5">
      <c r="A2" s="10">
        <v>1</v>
      </c>
      <c r="B2" s="10">
        <v>4.8570000000000002</v>
      </c>
      <c r="C2" s="10">
        <v>94.49</v>
      </c>
      <c r="D2" s="10">
        <v>22.27</v>
      </c>
      <c r="E2" s="10">
        <v>6.57</v>
      </c>
      <c r="F2" s="10">
        <v>111.82</v>
      </c>
      <c r="G2" s="10">
        <v>504.42</v>
      </c>
      <c r="H2" s="10" t="s">
        <v>16</v>
      </c>
      <c r="I2" s="10" t="s">
        <v>17</v>
      </c>
      <c r="J2" s="10"/>
      <c r="M2" s="10"/>
      <c r="U2" s="11"/>
      <c r="V2" s="11"/>
    </row>
    <row r="3" spans="1:22" ht="16.5">
      <c r="A3" s="10">
        <v>2</v>
      </c>
      <c r="B3" s="10">
        <v>4.8570000000000002</v>
      </c>
      <c r="C3" s="10">
        <v>72.796999999999997</v>
      </c>
      <c r="D3" s="10">
        <v>16.07</v>
      </c>
      <c r="E3" s="10">
        <v>9.58</v>
      </c>
      <c r="F3" s="10">
        <v>113.94</v>
      </c>
      <c r="G3" s="10">
        <v>540.29999999999995</v>
      </c>
      <c r="H3" s="10" t="s">
        <v>16</v>
      </c>
      <c r="I3" s="10" t="s">
        <v>17</v>
      </c>
      <c r="J3" s="10"/>
      <c r="M3" s="10"/>
      <c r="U3" s="11"/>
      <c r="V3" s="11"/>
    </row>
    <row r="4" spans="1:22" ht="16.5">
      <c r="A4" s="10">
        <v>3</v>
      </c>
      <c r="B4" s="10">
        <v>4.3330000000000002</v>
      </c>
      <c r="C4" s="10">
        <v>61.442999999999998</v>
      </c>
      <c r="D4" s="10">
        <v>4.84</v>
      </c>
      <c r="E4" s="10">
        <v>11.01</v>
      </c>
      <c r="F4" s="10">
        <v>114.64</v>
      </c>
      <c r="G4" s="10">
        <v>188.25</v>
      </c>
      <c r="H4" s="10" t="s">
        <v>16</v>
      </c>
      <c r="I4" s="10" t="s">
        <v>17</v>
      </c>
      <c r="J4" s="10"/>
      <c r="M4" s="10"/>
      <c r="U4" s="11"/>
      <c r="V4" s="11"/>
    </row>
    <row r="5" spans="1:22" ht="16.5">
      <c r="A5" s="10">
        <v>4</v>
      </c>
      <c r="B5" s="10">
        <v>4.3330000000000002</v>
      </c>
      <c r="C5" s="10">
        <v>72.796999999999997</v>
      </c>
      <c r="D5" s="10">
        <v>4.99</v>
      </c>
      <c r="E5" s="10">
        <v>7.37</v>
      </c>
      <c r="F5" s="10">
        <v>115.89</v>
      </c>
      <c r="G5" s="10">
        <v>131.52000000000001</v>
      </c>
      <c r="H5" s="10" t="s">
        <v>16</v>
      </c>
      <c r="I5" s="10" t="s">
        <v>17</v>
      </c>
      <c r="J5" s="10"/>
      <c r="M5" s="10"/>
      <c r="U5" s="11"/>
      <c r="V5" s="11"/>
    </row>
    <row r="6" spans="1:22" ht="16.5">
      <c r="A6" s="10">
        <v>5</v>
      </c>
      <c r="B6" s="10">
        <v>3.43</v>
      </c>
      <c r="C6" s="10">
        <v>68.566999999999993</v>
      </c>
      <c r="D6" s="10">
        <v>1.03</v>
      </c>
      <c r="E6" s="10">
        <v>4.4800000000000004</v>
      </c>
      <c r="F6" s="10">
        <v>120.68</v>
      </c>
      <c r="G6" s="10">
        <v>17.170000000000002</v>
      </c>
      <c r="H6" s="10" t="s">
        <v>16</v>
      </c>
      <c r="I6" s="10" t="s">
        <v>17</v>
      </c>
      <c r="J6" s="10"/>
      <c r="M6" s="10"/>
      <c r="U6" s="11"/>
      <c r="V6" s="11"/>
    </row>
    <row r="7" spans="1:22" ht="16.5">
      <c r="A7" s="10">
        <v>6</v>
      </c>
      <c r="B7" s="10">
        <v>3.2080000000000002</v>
      </c>
      <c r="C7" s="10">
        <v>68.962999999999994</v>
      </c>
      <c r="D7" s="10">
        <v>2.99</v>
      </c>
      <c r="E7" s="10">
        <v>4.42</v>
      </c>
      <c r="F7" s="10">
        <v>117.96</v>
      </c>
      <c r="G7" s="10">
        <v>48.05</v>
      </c>
      <c r="H7" s="10" t="s">
        <v>16</v>
      </c>
      <c r="I7" s="10" t="s">
        <v>17</v>
      </c>
      <c r="J7" s="10"/>
      <c r="M7" s="10"/>
      <c r="U7" s="11"/>
      <c r="V7" s="11"/>
    </row>
    <row r="8" spans="1:22" ht="16.5">
      <c r="A8" s="10">
        <v>7</v>
      </c>
      <c r="B8" s="10">
        <v>2.823</v>
      </c>
      <c r="C8" s="10">
        <v>64.450999999999993</v>
      </c>
      <c r="D8" s="10">
        <v>48.94</v>
      </c>
      <c r="E8" s="10">
        <v>7.01</v>
      </c>
      <c r="F8" s="10">
        <v>114.58</v>
      </c>
      <c r="G8" s="10">
        <v>1212.1400000000001</v>
      </c>
      <c r="H8" s="10" t="s">
        <v>16</v>
      </c>
      <c r="I8" s="10" t="s">
        <v>17</v>
      </c>
      <c r="J8" s="10"/>
      <c r="M8" s="10"/>
      <c r="U8" s="11"/>
      <c r="V8" s="11"/>
    </row>
    <row r="9" spans="1:22" ht="16.5">
      <c r="A9" s="10">
        <v>8</v>
      </c>
      <c r="B9" s="10">
        <v>2.7930000000000001</v>
      </c>
      <c r="C9" s="10">
        <v>61.445999999999998</v>
      </c>
      <c r="D9" s="10">
        <v>45.26</v>
      </c>
      <c r="E9" s="10">
        <v>7.17</v>
      </c>
      <c r="F9" s="10">
        <v>112.51</v>
      </c>
      <c r="G9" s="10">
        <v>1124.98</v>
      </c>
      <c r="H9" s="10" t="s">
        <v>16</v>
      </c>
      <c r="I9" s="10" t="s">
        <v>17</v>
      </c>
      <c r="J9" s="10"/>
      <c r="M9" s="10"/>
      <c r="U9" s="11"/>
      <c r="V9" s="11"/>
    </row>
    <row r="10" spans="1:22" ht="16.5">
      <c r="A10" s="10">
        <v>9</v>
      </c>
      <c r="B10" s="10">
        <v>1.857</v>
      </c>
      <c r="C10" s="10">
        <v>96.247</v>
      </c>
      <c r="D10" s="10">
        <v>7.53</v>
      </c>
      <c r="E10" s="10">
        <v>8.1199999999999992</v>
      </c>
      <c r="F10" s="10">
        <v>110.29</v>
      </c>
      <c r="G10" s="10">
        <v>207.78</v>
      </c>
      <c r="H10" s="10" t="s">
        <v>16</v>
      </c>
      <c r="I10" s="10" t="s">
        <v>17</v>
      </c>
      <c r="J10" s="10"/>
      <c r="M10" s="10"/>
      <c r="U10" s="11"/>
      <c r="V10" s="11"/>
    </row>
    <row r="11" spans="1:22" ht="16.5">
      <c r="A11" s="10">
        <v>10</v>
      </c>
      <c r="B11" s="10">
        <v>1.857</v>
      </c>
      <c r="C11" s="10">
        <v>94.477999999999994</v>
      </c>
      <c r="D11" s="10">
        <v>4.9800000000000004</v>
      </c>
      <c r="E11" s="10">
        <v>8.66</v>
      </c>
      <c r="F11" s="10">
        <v>115.11</v>
      </c>
      <c r="G11" s="10">
        <v>153.12</v>
      </c>
      <c r="H11" s="10" t="s">
        <v>16</v>
      </c>
      <c r="I11" s="10" t="s">
        <v>17</v>
      </c>
      <c r="J11" s="10"/>
      <c r="M11" s="10"/>
      <c r="U11" s="11"/>
      <c r="V11" s="11"/>
    </row>
    <row r="12" spans="1:22" ht="16.5">
      <c r="A12" s="10">
        <v>11</v>
      </c>
      <c r="B12" s="10">
        <v>1.857</v>
      </c>
      <c r="C12" s="10">
        <v>71.128</v>
      </c>
      <c r="D12" s="10">
        <v>5.41</v>
      </c>
      <c r="E12" s="10">
        <v>9.8699999999999992</v>
      </c>
      <c r="F12" s="10">
        <v>110.84</v>
      </c>
      <c r="G12" s="10">
        <v>182.55</v>
      </c>
      <c r="H12" s="10" t="s">
        <v>16</v>
      </c>
      <c r="I12" s="10" t="s">
        <v>17</v>
      </c>
      <c r="J12" s="10"/>
      <c r="M12" s="10"/>
      <c r="U12" s="11"/>
      <c r="V12" s="11"/>
    </row>
    <row r="13" spans="1:22" ht="16.5">
      <c r="A13" s="10">
        <v>12</v>
      </c>
      <c r="B13" s="10">
        <v>1.857</v>
      </c>
      <c r="C13" s="10">
        <v>22.376999999999999</v>
      </c>
      <c r="D13" s="10">
        <v>1.39</v>
      </c>
      <c r="E13" s="10">
        <v>3.09</v>
      </c>
      <c r="F13" s="10">
        <v>111.86</v>
      </c>
      <c r="G13" s="10">
        <v>14.81</v>
      </c>
      <c r="H13" s="10" t="s">
        <v>16</v>
      </c>
      <c r="I13" s="10" t="s">
        <v>17</v>
      </c>
      <c r="J13" s="10"/>
      <c r="M13" s="10"/>
      <c r="U13" s="11"/>
      <c r="V13" s="11"/>
    </row>
    <row r="14" spans="1:22" ht="16.5">
      <c r="A14" s="10">
        <v>13</v>
      </c>
      <c r="B14" s="10">
        <v>1.252</v>
      </c>
      <c r="C14" s="10">
        <v>71.128</v>
      </c>
      <c r="D14" s="10">
        <v>34.1</v>
      </c>
      <c r="E14" s="10">
        <v>12.27</v>
      </c>
      <c r="F14" s="10">
        <v>113.09</v>
      </c>
      <c r="G14" s="10">
        <v>1458.5</v>
      </c>
      <c r="H14" s="10" t="s">
        <v>16</v>
      </c>
      <c r="I14" s="10" t="s">
        <v>17</v>
      </c>
      <c r="J14" s="10"/>
      <c r="K14" s="10"/>
      <c r="U14" s="11"/>
      <c r="V14" s="11"/>
    </row>
    <row r="15" spans="1:22" ht="16.5">
      <c r="A15" s="10">
        <v>14</v>
      </c>
      <c r="B15" s="10">
        <v>1.252</v>
      </c>
      <c r="C15" s="10">
        <v>44.183</v>
      </c>
      <c r="D15" s="10">
        <v>24.44</v>
      </c>
      <c r="E15" s="10">
        <v>12.5</v>
      </c>
      <c r="F15" s="10">
        <v>120.39</v>
      </c>
      <c r="G15" s="10">
        <v>1133.67</v>
      </c>
      <c r="H15" s="10" t="s">
        <v>16</v>
      </c>
      <c r="I15" s="10" t="s">
        <v>17</v>
      </c>
      <c r="J15" s="10"/>
      <c r="K15" s="10"/>
      <c r="U15" s="11"/>
      <c r="V15" s="11"/>
    </row>
    <row r="16" spans="1:22" ht="16.5">
      <c r="A16" s="10">
        <v>15</v>
      </c>
      <c r="B16" s="10">
        <v>1.2509999999999999</v>
      </c>
      <c r="C16" s="10">
        <v>96.247</v>
      </c>
      <c r="D16" s="10">
        <v>2.79</v>
      </c>
      <c r="E16" s="10">
        <v>5.71</v>
      </c>
      <c r="F16" s="10">
        <v>115.56</v>
      </c>
      <c r="G16" s="10">
        <v>56.76</v>
      </c>
      <c r="H16" s="10" t="s">
        <v>16</v>
      </c>
      <c r="I16" s="10" t="s">
        <v>17</v>
      </c>
      <c r="J16" s="10"/>
      <c r="K16" s="10"/>
      <c r="U16" s="11"/>
      <c r="V16" s="11"/>
    </row>
    <row r="17" spans="1:22" ht="16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U17" s="11"/>
      <c r="V17" s="11"/>
    </row>
    <row r="18" spans="1:22" ht="16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U18" s="11"/>
      <c r="V18" s="11"/>
    </row>
    <row r="19" spans="1:22" ht="16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U19" s="11"/>
      <c r="V19" s="11"/>
    </row>
    <row r="20" spans="1:22" ht="16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6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22" ht="16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22" ht="16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22" ht="16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22" ht="16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22" ht="16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22" ht="16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22" ht="16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22" ht="16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22" ht="16.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22" ht="16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22" ht="16.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6"/>
    </row>
    <row r="33" spans="1:11" ht="16.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6"/>
    </row>
    <row r="34" spans="1:11" ht="16.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6"/>
    </row>
    <row r="35" spans="1:11" ht="16.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6"/>
    </row>
    <row r="36" spans="1:11" ht="16.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6"/>
    </row>
    <row r="37" spans="1:11" ht="16.5">
      <c r="A37" s="11"/>
      <c r="B37" s="11"/>
      <c r="C37" s="11"/>
      <c r="D37" s="11"/>
      <c r="E37" s="11"/>
      <c r="F37" s="11"/>
      <c r="G37" s="11"/>
      <c r="H37" s="11"/>
      <c r="I37" s="11"/>
      <c r="J37" s="1"/>
      <c r="K37" s="6"/>
    </row>
    <row r="38" spans="1:11" ht="16.5">
      <c r="A38" s="11"/>
      <c r="B38" s="11"/>
      <c r="C38" s="11"/>
      <c r="D38" s="11"/>
      <c r="E38" s="11"/>
      <c r="F38" s="11"/>
      <c r="G38" s="11"/>
      <c r="H38" s="11"/>
      <c r="I38" s="1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sortState xmlns:xlrd2="http://schemas.microsoft.com/office/spreadsheetml/2017/richdata2" ref="M2:M13">
    <sortCondition descending="1" ref="M2:M13"/>
  </sortState>
  <mergeCells count="1">
    <mergeCell ref="L20:V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50" zoomScaleNormal="150" workbookViewId="0">
      <selection activeCell="I14" sqref="A2:I14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6.5">
      <c r="A2" s="5"/>
      <c r="B2" s="11"/>
      <c r="C2" s="1"/>
      <c r="D2" s="1"/>
      <c r="E2" s="1"/>
      <c r="F2" s="1"/>
      <c r="G2" s="1"/>
      <c r="H2" s="1"/>
      <c r="I2" s="6"/>
    </row>
    <row r="3" spans="1:9" ht="16.5">
      <c r="A3" s="5"/>
      <c r="B3" s="11"/>
      <c r="C3" s="1"/>
      <c r="D3" s="1"/>
      <c r="E3" s="1"/>
      <c r="F3" s="1"/>
      <c r="G3" s="1"/>
      <c r="H3" s="1"/>
      <c r="I3" s="6"/>
    </row>
    <row r="4" spans="1:9" ht="16.5">
      <c r="A4" s="5"/>
      <c r="B4" s="11"/>
      <c r="C4" s="1"/>
      <c r="D4" s="1"/>
      <c r="E4" s="1"/>
      <c r="F4" s="1"/>
      <c r="G4" s="1"/>
      <c r="H4" s="1"/>
      <c r="I4" s="6"/>
    </row>
    <row r="5" spans="1:9" ht="16.5">
      <c r="A5" s="5"/>
      <c r="B5" s="11"/>
      <c r="C5" s="1"/>
      <c r="D5" s="1"/>
      <c r="E5" s="1"/>
      <c r="F5" s="1"/>
      <c r="G5" s="1"/>
      <c r="H5" s="1"/>
      <c r="I5" s="6"/>
    </row>
    <row r="6" spans="1:9" ht="16.5">
      <c r="A6" s="5"/>
      <c r="B6" s="11"/>
      <c r="C6" s="1"/>
      <c r="D6" s="1"/>
      <c r="E6" s="1"/>
      <c r="F6" s="1"/>
      <c r="G6" s="1"/>
      <c r="H6" s="1"/>
      <c r="I6" s="6"/>
    </row>
    <row r="7" spans="1:9" ht="16.5">
      <c r="A7" s="5"/>
      <c r="B7" s="11"/>
      <c r="C7" s="1"/>
      <c r="D7" s="1"/>
      <c r="E7" s="1"/>
      <c r="F7" s="1"/>
      <c r="G7" s="1"/>
      <c r="H7" s="1"/>
      <c r="I7" s="6"/>
    </row>
    <row r="8" spans="1:9" ht="16.5">
      <c r="A8" s="5"/>
      <c r="B8" s="11"/>
      <c r="C8" s="1"/>
      <c r="D8" s="1"/>
      <c r="E8" s="1"/>
      <c r="F8" s="1"/>
      <c r="G8" s="1"/>
      <c r="H8" s="1"/>
      <c r="I8" s="6"/>
    </row>
    <row r="9" spans="1:9" ht="16.5">
      <c r="A9" s="5"/>
      <c r="B9" s="11"/>
      <c r="C9" s="1"/>
      <c r="D9" s="1"/>
      <c r="E9" s="1"/>
      <c r="F9" s="1"/>
      <c r="G9" s="1"/>
      <c r="H9" s="1"/>
      <c r="I9" s="6"/>
    </row>
    <row r="10" spans="1:9" ht="16.5">
      <c r="A10" s="5"/>
      <c r="B10" s="11"/>
      <c r="C10" s="1"/>
      <c r="D10" s="1"/>
      <c r="E10" s="1"/>
      <c r="F10" s="1"/>
      <c r="G10" s="1"/>
      <c r="H10" s="1"/>
      <c r="I10" s="6"/>
    </row>
    <row r="11" spans="1:9" ht="16.5">
      <c r="A11" s="5"/>
      <c r="B11" s="11"/>
      <c r="C11" s="1"/>
      <c r="D11" s="1"/>
      <c r="E11" s="1"/>
      <c r="F11" s="1"/>
      <c r="G11" s="1"/>
      <c r="H11" s="1"/>
      <c r="I11" s="6"/>
    </row>
    <row r="12" spans="1:9" ht="16.5">
      <c r="A12" s="5"/>
      <c r="B12" s="11"/>
      <c r="C12" s="1"/>
      <c r="D12" s="1"/>
      <c r="E12" s="1"/>
      <c r="F12" s="1"/>
      <c r="G12" s="1"/>
      <c r="H12" s="1"/>
      <c r="I12" s="6"/>
    </row>
    <row r="13" spans="1:9" ht="16.5">
      <c r="A13" s="5"/>
      <c r="B13" s="11"/>
      <c r="C13" s="1"/>
      <c r="D13" s="1"/>
      <c r="E13" s="1"/>
      <c r="F13" s="1"/>
      <c r="G13" s="1"/>
      <c r="H13" s="1"/>
      <c r="I13" s="6"/>
    </row>
    <row r="14" spans="1:9" ht="16.5">
      <c r="A14" s="7"/>
      <c r="B14" s="11"/>
      <c r="C14" s="1"/>
      <c r="D14" s="1"/>
      <c r="E14" s="1"/>
      <c r="F14" s="1"/>
      <c r="G14" s="1"/>
      <c r="H14" s="8"/>
      <c r="I1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AAF9-ABEE-2E41-A5C6-081B8B56F582}">
  <dimension ref="A1:K1"/>
  <sheetViews>
    <sheetView workbookViewId="0">
      <selection sqref="A1:K1"/>
    </sheetView>
  </sheetViews>
  <sheetFormatPr defaultColWidth="11.42578125" defaultRowHeight="15"/>
  <sheetData>
    <row r="1" spans="1:11">
      <c r="A1" s="12"/>
      <c r="B1" s="12" t="s">
        <v>18</v>
      </c>
      <c r="C1" s="12" t="s">
        <v>19</v>
      </c>
      <c r="D1" s="12" t="s">
        <v>9</v>
      </c>
      <c r="E1" s="12" t="s">
        <v>20</v>
      </c>
      <c r="F1" s="12" t="s">
        <v>21</v>
      </c>
      <c r="G1" s="12" t="s">
        <v>22</v>
      </c>
      <c r="H1" s="12" t="s">
        <v>12</v>
      </c>
      <c r="I1" s="12" t="s">
        <v>13</v>
      </c>
      <c r="J1" s="12" t="s">
        <v>14</v>
      </c>
      <c r="K1" s="1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b60d6f15-5eb1-4c0b-bb71-d899d3bf026f"/>
    <ds:schemaRef ds:uri="f6191221-55a2-427d-afce-6bfcc029a5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C13_1D</vt:lpstr>
      <vt:lpstr>COSY</vt:lpstr>
      <vt:lpstr>HSQC</vt:lpstr>
      <vt:lpstr>HMBC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2023-03-29T14:02:30Z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