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 Data" sheetId="1" state="visible" r:id="rId3"/>
  </sheets>
  <calcPr iterateCount="100" refMode="A1" iterate="false" iterateDelta="1E-006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3" authorId="0">
      <text>
        <r>
          <rPr>
            <sz val="10"/>
            <rFont val="Arial"/>
            <family val="2"/>
          </rPr>
          <t xml:space="preserve">Jenny Margaret Brown:
</t>
        </r>
        <r>
          <rPr>
            <sz val="9"/>
            <color rgb="FF000000"/>
            <rFont val="Tahoma"/>
            <family val="2"/>
            <charset val="1"/>
          </rPr>
          <t xml:space="preserve">2011 Census figs</t>
        </r>
      </text>
    </comment>
  </commentList>
</comments>
</file>

<file path=xl/sharedStrings.xml><?xml version="1.0" encoding="utf-8"?>
<sst xmlns="http://schemas.openxmlformats.org/spreadsheetml/2006/main" count="17" uniqueCount="17">
  <si>
    <t xml:space="preserve">Preferences by Area</t>
  </si>
  <si>
    <t xml:space="preserve">Butter</t>
  </si>
  <si>
    <t xml:space="preserve">Low-fat Margarine</t>
  </si>
  <si>
    <t xml:space="preserve">Non-dairy Spread</t>
  </si>
  <si>
    <t xml:space="preserve">TOTAL</t>
  </si>
  <si>
    <t xml:space="preserve">Total Population</t>
  </si>
  <si>
    <t xml:space="preserve">% of Population surveyed</t>
  </si>
  <si>
    <t xml:space="preserve">Scottish Highlands/Islands</t>
  </si>
  <si>
    <t xml:space="preserve">Scotland (mainland)</t>
  </si>
  <si>
    <t xml:space="preserve">North East</t>
  </si>
  <si>
    <t xml:space="preserve">North West</t>
  </si>
  <si>
    <t xml:space="preserve">Midlands</t>
  </si>
  <si>
    <t xml:space="preserve">Wales</t>
  </si>
  <si>
    <t xml:space="preserve">South West</t>
  </si>
  <si>
    <t xml:space="preserve">South East</t>
  </si>
  <si>
    <t xml:space="preserve">AVERAGE</t>
  </si>
  <si>
    <t xml:space="preserve">All figs are in 1000's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</si>
</sst>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_-* #,##0.00_-;\-* #,##0.00_-;_-* \-??_-;_-@_-"/>
    <numFmt numFmtId="167" formatCode="_-* #,##0_-;\-* #,##0_-;_-* \-??_-;_-@_-"/>
    <numFmt numFmtId="168" formatCode="0%"/>
    <numFmt numFmtId="169" formatCode="0.00%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FF0000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10568659718413"/>
          <c:y val="0.0367450980392157"/>
          <c:w val="0.647394404827208"/>
          <c:h val="0.68854901960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'Survey Data'!$B$3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Data'!$B$4:$B$12</c:f>
              <c:numCache>
                <c:formatCode>0.00</c:formatCode>
                <c:ptCount val="9"/>
                <c:pt idx="0">
                  <c:v>20.2</c:v>
                </c:pt>
                <c:pt idx="1">
                  <c:v>304.8</c:v>
                </c:pt>
                <c:pt idx="2">
                  <c:v>145.7</c:v>
                </c:pt>
                <c:pt idx="3">
                  <c:v>281.7</c:v>
                </c:pt>
                <c:pt idx="4">
                  <c:v>247.5</c:v>
                </c:pt>
                <c:pt idx="5">
                  <c:v>356.8</c:v>
                </c:pt>
                <c:pt idx="6">
                  <c:v>247.1</c:v>
                </c:pt>
                <c:pt idx="7">
                  <c:v>198.5</c:v>
                </c:pt>
                <c:pt idx="8">
                  <c:v>225.2875</c:v>
                </c:pt>
              </c:numCache>
            </c:numRef>
          </c:val>
        </c:ser>
        <c:ser>
          <c:idx val="1"/>
          <c:order val="1"/>
          <c:tx>
            <c:strRef>
              <c:f>'Survey Data'!$C$3</c:f>
              <c:strCache>
                <c:ptCount val="1"/>
                <c:pt idx="0">
                  <c:v>Low-fat Margarine</c:v>
                </c:pt>
              </c:strCache>
            </c:strRef>
          </c:tx>
          <c:spPr>
            <a:solidFill>
              <a:srgbClr val="bf004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Data'!$C$4:$C$12</c:f>
              <c:numCache>
                <c:formatCode>0.00</c:formatCode>
                <c:ptCount val="9"/>
                <c:pt idx="0">
                  <c:v>1.4</c:v>
                </c:pt>
                <c:pt idx="1">
                  <c:v>78.9</c:v>
                </c:pt>
                <c:pt idx="2">
                  <c:v>43.2</c:v>
                </c:pt>
                <c:pt idx="3">
                  <c:v>224.3</c:v>
                </c:pt>
                <c:pt idx="4">
                  <c:v>214.6</c:v>
                </c:pt>
                <c:pt idx="5">
                  <c:v>112.8</c:v>
                </c:pt>
                <c:pt idx="6">
                  <c:v>435.6</c:v>
                </c:pt>
                <c:pt idx="7">
                  <c:v>583.2</c:v>
                </c:pt>
                <c:pt idx="8">
                  <c:v>211.75</c:v>
                </c:pt>
              </c:numCache>
            </c:numRef>
          </c:val>
        </c:ser>
        <c:ser>
          <c:idx val="2"/>
          <c:order val="2"/>
          <c:tx>
            <c:strRef>
              <c:f>'Survey Data'!$D$3</c:f>
              <c:strCache>
                <c:ptCount val="1"/>
                <c:pt idx="0">
                  <c:v>Non-dairy Spread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Data'!$D$4:$D$12</c:f>
              <c:numCache>
                <c:formatCode>0.00</c:formatCode>
                <c:ptCount val="9"/>
                <c:pt idx="0">
                  <c:v>8.3</c:v>
                </c:pt>
                <c:pt idx="1">
                  <c:v>18.4</c:v>
                </c:pt>
                <c:pt idx="2">
                  <c:v>6.1</c:v>
                </c:pt>
                <c:pt idx="3">
                  <c:v>67.4</c:v>
                </c:pt>
                <c:pt idx="4">
                  <c:v>47.7</c:v>
                </c:pt>
                <c:pt idx="5">
                  <c:v>32.5</c:v>
                </c:pt>
                <c:pt idx="6">
                  <c:v>203.6</c:v>
                </c:pt>
                <c:pt idx="7">
                  <c:v>157.8</c:v>
                </c:pt>
                <c:pt idx="8">
                  <c:v>67.725</c:v>
                </c:pt>
              </c:numCache>
            </c:numRef>
          </c:val>
        </c:ser>
        <c:ser>
          <c:idx val="3"/>
          <c:order val="3"/>
          <c:tx>
            <c:strRef>
              <c:f>'Survey Data'!$E$3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Data'!$E$4:$E$12</c:f>
              <c:numCache>
                <c:formatCode>0.00</c:formatCode>
                <c:ptCount val="9"/>
                <c:pt idx="0">
                  <c:v>29.9</c:v>
                </c:pt>
                <c:pt idx="1">
                  <c:v>402.1</c:v>
                </c:pt>
                <c:pt idx="2">
                  <c:v>195</c:v>
                </c:pt>
                <c:pt idx="3">
                  <c:v>573.4</c:v>
                </c:pt>
                <c:pt idx="4">
                  <c:v>509.8</c:v>
                </c:pt>
                <c:pt idx="5">
                  <c:v>502.1</c:v>
                </c:pt>
                <c:pt idx="6">
                  <c:v>886.3</c:v>
                </c:pt>
                <c:pt idx="7">
                  <c:v>939.5</c:v>
                </c:pt>
                <c:pt idx="8">
                  <c:v>504.7625</c:v>
                </c:pt>
              </c:numCache>
            </c:numRef>
          </c:val>
        </c:ser>
        <c:gapWidth val="100"/>
        <c:overlap val="0"/>
        <c:axId val="74329984"/>
        <c:axId val="36820233"/>
      </c:barChart>
      <c:lineChart>
        <c:grouping val="standard"/>
        <c:varyColors val="0"/>
        <c:ser>
          <c:idx val="4"/>
          <c:order val="4"/>
          <c:tx>
            <c:strRef>
              <c:f>'Survey Data'!$F$3</c:f>
              <c:strCache>
                <c:ptCount val="1"/>
                <c:pt idx="0">
                  <c:v>Total Population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Data'!$F$4:$F$12</c:f>
              <c:numCache>
                <c:formatCode>_-* #,##0_-;\-* #,##0_-;_-* \-??_-;_-@_-</c:formatCode>
                <c:ptCount val="9"/>
                <c:pt idx="0">
                  <c:v>500</c:v>
                </c:pt>
                <c:pt idx="1">
                  <c:v>4400</c:v>
                </c:pt>
                <c:pt idx="2">
                  <c:v>2610</c:v>
                </c:pt>
                <c:pt idx="3">
                  <c:v>7000</c:v>
                </c:pt>
                <c:pt idx="4">
                  <c:v>5600</c:v>
                </c:pt>
                <c:pt idx="5">
                  <c:v>3000</c:v>
                </c:pt>
                <c:pt idx="6">
                  <c:v>5300</c:v>
                </c:pt>
                <c:pt idx="7">
                  <c:v>8800</c:v>
                </c:pt>
                <c:pt idx="8">
                  <c:v>4651.25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137463"/>
        <c:axId val="5184096"/>
      </c:lineChart>
      <c:catAx>
        <c:axId val="743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6820233"/>
        <c:crosses val="autoZero"/>
        <c:auto val="1"/>
        <c:lblAlgn val="ctr"/>
        <c:lblOffset val="100"/>
        <c:noMultiLvlLbl val="0"/>
      </c:catAx>
      <c:valAx>
        <c:axId val="368202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4329984"/>
        <c:crosses val="autoZero"/>
        <c:crossBetween val="between"/>
      </c:valAx>
      <c:catAx>
        <c:axId val="191374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184096"/>
        <c:auto val="1"/>
        <c:lblAlgn val="ctr"/>
        <c:lblOffset val="100"/>
        <c:noMultiLvlLbl val="0"/>
      </c:catAx>
      <c:valAx>
        <c:axId val="5184096"/>
        <c:scaling>
          <c:orientation val="minMax"/>
          <c:max val="10000"/>
          <c:min val="0"/>
        </c:scaling>
        <c:delete val="0"/>
        <c:axPos val="r"/>
        <c:numFmt formatCode="_-* #,##0_-;\-* #,##0_-;_-* \-??_-;_-@_-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913746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596880</xdr:colOff>
      <xdr:row>1</xdr:row>
      <xdr:rowOff>180000</xdr:rowOff>
    </xdr:from>
    <xdr:to>
      <xdr:col>23</xdr:col>
      <xdr:colOff>385200</xdr:colOff>
      <xdr:row>26</xdr:row>
      <xdr:rowOff>38520</xdr:rowOff>
    </xdr:to>
    <xdr:graphicFrame>
      <xdr:nvGraphicFramePr>
        <xdr:cNvPr id="0" name=""/>
        <xdr:cNvGraphicFramePr/>
      </xdr:nvGraphicFramePr>
      <xdr:xfrm>
        <a:off x="5599440" y="400320"/>
        <a:ext cx="9844200" cy="459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3" activeCellId="0" sqref="T3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2.46"/>
    <col collapsed="false" customWidth="true" hidden="false" outlineLevel="0" max="2" min="2" style="0" width="6.53"/>
    <col collapsed="false" customWidth="true" hidden="false" outlineLevel="0" max="3" min="3" style="0" width="8.61"/>
    <col collapsed="false" customWidth="true" hidden="false" outlineLevel="0" max="4" min="4" style="0" width="6.38"/>
    <col collapsed="false" customWidth="true" hidden="false" outlineLevel="0" max="5" min="5" style="0" width="6.46"/>
    <col collapsed="false" customWidth="true" hidden="false" outlineLevel="0" max="6" min="6" style="0" width="8.61"/>
    <col collapsed="false" customWidth="true" hidden="false" outlineLevel="0" max="7" min="7" style="0" width="11.92"/>
    <col collapsed="false" customWidth="true" hidden="false" outlineLevel="0" max="9" min="9" style="0" width="12.53"/>
  </cols>
  <sheetData>
    <row r="1" customFormat="false" ht="17.35" hidden="false" customHeight="false" outlineLevel="0" collapsed="false">
      <c r="A1" s="1" t="s">
        <v>0</v>
      </c>
    </row>
    <row r="3" customFormat="false" ht="30.55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Format="false" ht="14.25" hidden="false" customHeight="false" outlineLevel="0" collapsed="false">
      <c r="A4" s="0" t="s">
        <v>7</v>
      </c>
      <c r="B4" s="3" t="n">
        <v>20.2</v>
      </c>
      <c r="C4" s="3" t="n">
        <v>1.4</v>
      </c>
      <c r="D4" s="3" t="n">
        <v>8.3</v>
      </c>
      <c r="E4" s="3" t="n">
        <f aca="false">SUM(B4:D4)</f>
        <v>29.9</v>
      </c>
      <c r="F4" s="4" t="n">
        <v>500</v>
      </c>
      <c r="G4" s="5" t="n">
        <f aca="false">E4/F4</f>
        <v>0.0598</v>
      </c>
    </row>
    <row r="5" customFormat="false" ht="14.25" hidden="false" customHeight="false" outlineLevel="0" collapsed="false">
      <c r="A5" s="0" t="s">
        <v>8</v>
      </c>
      <c r="B5" s="3" t="n">
        <v>304.8</v>
      </c>
      <c r="C5" s="3" t="n">
        <v>78.9</v>
      </c>
      <c r="D5" s="3" t="n">
        <v>18.4</v>
      </c>
      <c r="E5" s="3" t="n">
        <f aca="false">SUM(B5:D5)</f>
        <v>402.1</v>
      </c>
      <c r="F5" s="4" t="n">
        <v>4400</v>
      </c>
      <c r="G5" s="5" t="n">
        <f aca="false">E5/F5</f>
        <v>0.0913863636363636</v>
      </c>
    </row>
    <row r="6" customFormat="false" ht="14.25" hidden="false" customHeight="false" outlineLevel="0" collapsed="false">
      <c r="A6" s="0" t="s">
        <v>9</v>
      </c>
      <c r="B6" s="3" t="n">
        <v>145.7</v>
      </c>
      <c r="C6" s="3" t="n">
        <v>43.2</v>
      </c>
      <c r="D6" s="3" t="n">
        <v>6.1</v>
      </c>
      <c r="E6" s="3" t="n">
        <f aca="false">SUM(B6:D6)</f>
        <v>195</v>
      </c>
      <c r="F6" s="4" t="n">
        <v>2610</v>
      </c>
      <c r="G6" s="5" t="n">
        <f aca="false">E6/F6</f>
        <v>0.0747126436781609</v>
      </c>
    </row>
    <row r="7" customFormat="false" ht="14.25" hidden="false" customHeight="false" outlineLevel="0" collapsed="false">
      <c r="A7" s="0" t="s">
        <v>10</v>
      </c>
      <c r="B7" s="3" t="n">
        <v>281.7</v>
      </c>
      <c r="C7" s="3" t="n">
        <v>224.3</v>
      </c>
      <c r="D7" s="3" t="n">
        <v>67.4</v>
      </c>
      <c r="E7" s="3" t="n">
        <f aca="false">SUM(B7:D7)</f>
        <v>573.4</v>
      </c>
      <c r="F7" s="4" t="n">
        <v>7000</v>
      </c>
      <c r="G7" s="5" t="n">
        <f aca="false">E7/F7</f>
        <v>0.0819142857142857</v>
      </c>
    </row>
    <row r="8" customFormat="false" ht="14.25" hidden="false" customHeight="false" outlineLevel="0" collapsed="false">
      <c r="A8" s="0" t="s">
        <v>11</v>
      </c>
      <c r="B8" s="3" t="n">
        <v>247.5</v>
      </c>
      <c r="C8" s="3" t="n">
        <v>214.6</v>
      </c>
      <c r="D8" s="3" t="n">
        <v>47.7</v>
      </c>
      <c r="E8" s="3" t="n">
        <f aca="false">SUM(B8:D8)</f>
        <v>509.8</v>
      </c>
      <c r="F8" s="4" t="n">
        <v>5600</v>
      </c>
      <c r="G8" s="5" t="n">
        <f aca="false">E8/F8</f>
        <v>0.0910357142857143</v>
      </c>
    </row>
    <row r="9" customFormat="false" ht="14.25" hidden="false" customHeight="false" outlineLevel="0" collapsed="false">
      <c r="A9" s="0" t="s">
        <v>12</v>
      </c>
      <c r="B9" s="3" t="n">
        <v>356.8</v>
      </c>
      <c r="C9" s="3" t="n">
        <v>112.8</v>
      </c>
      <c r="D9" s="3" t="n">
        <v>32.5</v>
      </c>
      <c r="E9" s="3" t="n">
        <f aca="false">SUM(B9:D9)</f>
        <v>502.1</v>
      </c>
      <c r="F9" s="4" t="n">
        <v>3000</v>
      </c>
      <c r="G9" s="5" t="n">
        <f aca="false">E9/F9</f>
        <v>0.167366666666667</v>
      </c>
    </row>
    <row r="10" customFormat="false" ht="14.25" hidden="false" customHeight="false" outlineLevel="0" collapsed="false">
      <c r="A10" s="0" t="s">
        <v>13</v>
      </c>
      <c r="B10" s="3" t="n">
        <v>247.1</v>
      </c>
      <c r="C10" s="3" t="n">
        <v>435.6</v>
      </c>
      <c r="D10" s="3" t="n">
        <v>203.6</v>
      </c>
      <c r="E10" s="3" t="n">
        <f aca="false">SUM(B10:D10)</f>
        <v>886.3</v>
      </c>
      <c r="F10" s="4" t="n">
        <v>5300</v>
      </c>
      <c r="G10" s="5" t="n">
        <f aca="false">E10/F10</f>
        <v>0.16722641509434</v>
      </c>
    </row>
    <row r="11" customFormat="false" ht="14.25" hidden="false" customHeight="false" outlineLevel="0" collapsed="false">
      <c r="A11" s="0" t="s">
        <v>14</v>
      </c>
      <c r="B11" s="3" t="n">
        <v>198.5</v>
      </c>
      <c r="C11" s="3" t="n">
        <v>583.2</v>
      </c>
      <c r="D11" s="3" t="n">
        <v>157.8</v>
      </c>
      <c r="E11" s="3" t="n">
        <f aca="false">SUM(B11:D11)</f>
        <v>939.5</v>
      </c>
      <c r="F11" s="4" t="n">
        <v>8800</v>
      </c>
      <c r="G11" s="5" t="n">
        <f aca="false">E11/F11</f>
        <v>0.106761363636364</v>
      </c>
    </row>
    <row r="12" customFormat="false" ht="14.25" hidden="false" customHeight="false" outlineLevel="0" collapsed="false">
      <c r="A12" s="0" t="s">
        <v>15</v>
      </c>
      <c r="B12" s="6" t="n">
        <f aca="false">AVERAGE(B4:B11)</f>
        <v>225.2875</v>
      </c>
      <c r="C12" s="6" t="n">
        <f aca="false">AVERAGE(C4:C11)</f>
        <v>211.75</v>
      </c>
      <c r="D12" s="6" t="n">
        <f aca="false">AVERAGE(D4:D11)</f>
        <v>67.725</v>
      </c>
      <c r="E12" s="6" t="n">
        <f aca="false">AVERAGE(E4:E11)</f>
        <v>504.7625</v>
      </c>
      <c r="F12" s="7" t="n">
        <f aca="false">AVERAGE(F4:F11)</f>
        <v>4651.25</v>
      </c>
      <c r="G12" s="8" t="n">
        <f aca="false">AVERAGE(G4:G11)</f>
        <v>0.105025431588987</v>
      </c>
    </row>
    <row r="14" customFormat="false" ht="14.25" hidden="false" customHeight="false" outlineLevel="0" collapsed="false">
      <c r="A14" s="9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2018-03-20T13:54:46Z</dcterms:created>
  <dc:creator>Jenny Margaret Brown</dc:creator>
  <dc:description/>
  <dc:language>en-US</dc:language>
  <cp:lastModifiedBy/>
  <dcterms:modified xsi:type="dcterms:W3CDTF">2025-02-15T15:51:52Z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