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styles.xml" ContentType="application/vnd.openxmlformats-officedocument.spreadsheetml.style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Sources" sheetId="1" state="visible" r:id="rId3"/>
    <sheet name="Populations" sheetId="2" state="visible" r:id="rId4"/>
    <sheet name="Exchange rates" sheetId="3" state="visible" r:id="rId5"/>
    <sheet name="Share prices" sheetId="4" state="visible" r:id="rId6"/>
    <sheet name="Tallest buildings" sheetId="5" state="visible" r:id="rId7"/>
    <sheet name="Transformed_Tallest_Buildings" sheetId="6" state="visible" r:id="rId8"/>
    <sheet name="PivTab_PlannedBuildings_Country" sheetId="7" state="visible" r:id="rId9"/>
  </sheets>
  <definedNames>
    <definedName function="false" hidden="true" localSheetId="1" name="ExternalData_1" vbProcedure="false">Populations!$A$1:$F$248</definedName>
    <definedName function="false" hidden="true" localSheetId="2" name="ExternalData_1" vbProcedure="false">'Exchange rates'!$A$1:$C$14</definedName>
    <definedName function="false" hidden="true" localSheetId="3" name="ExternalData_1" vbProcedure="false">'Share prices'!$A$1:$D$222</definedName>
    <definedName function="false" hidden="true" localSheetId="4" name="ExternalData_1" vbProcedure="false">'Tallest buildings'!$A$1:$H$108</definedName>
    <definedName function="false" hidden="true" localSheetId="5" name="ExternalData_1" vbProcedure="false">Transformed_Tallest_Buildings!$A$1:$J$100</definedName>
  </definedNames>
  <calcPr iterateCount="100" refMode="A1" iterate="false" iterateDelta="0.0001"/>
  <pivotCaches>
    <pivotCache cacheId="1" r:id="rId11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<sst xmlns="http://schemas.openxmlformats.org/spreadsheetml/2006/main" count="3787" uniqueCount="1933">
  <si>
    <t xml:space="preserve">All data taken on 06/0/3/2015</t>
  </si>
  <si>
    <t xml:space="preserve">Data</t>
  </si>
  <si>
    <t xml:space="preserve">Website</t>
  </si>
  <si>
    <t xml:space="preserve">Exchange rate date</t>
  </si>
  <si>
    <t xml:space="preserve"> http://www.ukforex.co.uk/</t>
  </si>
  <si>
    <t xml:space="preserve">Share prices</t>
  </si>
  <si>
    <t xml:space="preserve">http://investing.thisismoney.co.uk/companies/</t>
  </si>
  <si>
    <t xml:space="preserve">Tallest buildings</t>
  </si>
  <si>
    <t xml:space="preserve">http://en.wikipedia.org/wiki/List_of_tallest_buildings_in_the_world#Tallest_buildings_in_the_world</t>
  </si>
  <si>
    <t xml:space="preserve">Populations</t>
  </si>
  <si>
    <t xml:space="preserve">http://en.wikipedia.org/wiki/List_of_countries_and_dependencies_by_population</t>
  </si>
  <si>
    <t xml:space="preserve">Rank</t>
  </si>
  <si>
    <t xml:space="preserve">Country (or dependent territory)</t>
  </si>
  <si>
    <t xml:space="preserve">Population</t>
  </si>
  <si>
    <t xml:space="preserve">Date</t>
  </si>
  <si>
    <t xml:space="preserve">% of world 
population</t>
  </si>
  <si>
    <t xml:space="preserve">Source</t>
  </si>
  <si>
    <t xml:space="preserve">1</t>
  </si>
  <si>
    <t xml:space="preserve">China</t>
  </si>
  <si>
    <t xml:space="preserve">1,368,570,000</t>
  </si>
  <si>
    <t xml:space="preserve">March 6, 2015</t>
  </si>
  <si>
    <t xml:space="preserve">18.9%</t>
  </si>
  <si>
    <t xml:space="preserve">Official population clock</t>
  </si>
  <si>
    <t xml:space="preserve">2</t>
  </si>
  <si>
    <t xml:space="preserve">India</t>
  </si>
  <si>
    <t xml:space="preserve">1,267,830,000</t>
  </si>
  <si>
    <t xml:space="preserve">17.5%</t>
  </si>
  <si>
    <t xml:space="preserve">3</t>
  </si>
  <si>
    <t xml:space="preserve">United States</t>
  </si>
  <si>
    <t xml:space="preserve">320,529,000</t>
  </si>
  <si>
    <t xml:space="preserve">4.43%</t>
  </si>
  <si>
    <t xml:space="preserve">4</t>
  </si>
  <si>
    <t xml:space="preserve">Indonesia</t>
  </si>
  <si>
    <t xml:space="preserve">255,461,700</t>
  </si>
  <si>
    <t xml:space="preserve">July 1, 2015</t>
  </si>
  <si>
    <t xml:space="preserve">3.53%</t>
  </si>
  <si>
    <t xml:space="preserve">Official estimate</t>
  </si>
  <si>
    <t xml:space="preserve">5</t>
  </si>
  <si>
    <t xml:space="preserve">Brazil</t>
  </si>
  <si>
    <t xml:space="preserve">203,975,000</t>
  </si>
  <si>
    <t xml:space="preserve">2.82%</t>
  </si>
  <si>
    <t xml:space="preserve">6</t>
  </si>
  <si>
    <t xml:space="preserve">Pakistan</t>
  </si>
  <si>
    <t xml:space="preserve">189,150,000</t>
  </si>
  <si>
    <t xml:space="preserve">2.62%</t>
  </si>
  <si>
    <t xml:space="preserve">7</t>
  </si>
  <si>
    <t xml:space="preserve">Nigeria</t>
  </si>
  <si>
    <t xml:space="preserve">183,523,000</t>
  </si>
  <si>
    <t xml:space="preserve">2.54%</t>
  </si>
  <si>
    <t xml:space="preserve">UN projection</t>
  </si>
  <si>
    <t xml:space="preserve">8</t>
  </si>
  <si>
    <t xml:space="preserve">Bangladesh</t>
  </si>
  <si>
    <t xml:space="preserve">157,941,000</t>
  </si>
  <si>
    <t xml:space="preserve">2.18%</t>
  </si>
  <si>
    <t xml:space="preserve">9</t>
  </si>
  <si>
    <t xml:space="preserve">Russia</t>
  </si>
  <si>
    <t xml:space="preserve">146,270,033</t>
  </si>
  <si>
    <t xml:space="preserve">January 1, 2015</t>
  </si>
  <si>
    <t xml:space="preserve">2.02%</t>
  </si>
  <si>
    <t xml:space="preserve">10</t>
  </si>
  <si>
    <t xml:space="preserve">Japan</t>
  </si>
  <si>
    <t xml:space="preserve">126,970,000</t>
  </si>
  <si>
    <t xml:space="preserve">February 1, 2015</t>
  </si>
  <si>
    <t xml:space="preserve">1.76%</t>
  </si>
  <si>
    <t xml:space="preserve">Monthly official estimate</t>
  </si>
  <si>
    <t xml:space="preserve">11</t>
  </si>
  <si>
    <t xml:space="preserve">Mexico</t>
  </si>
  <si>
    <t xml:space="preserve">121,005,815</t>
  </si>
  <si>
    <t xml:space="preserve">1.67%</t>
  </si>
  <si>
    <t xml:space="preserve">Official projection</t>
  </si>
  <si>
    <t xml:space="preserve">12</t>
  </si>
  <si>
    <t xml:space="preserve">Philippines</t>
  </si>
  <si>
    <t xml:space="preserve">101,098,400</t>
  </si>
  <si>
    <t xml:space="preserve">1.4%</t>
  </si>
  <si>
    <t xml:space="preserve">13</t>
  </si>
  <si>
    <t xml:space="preserve">Vietnam</t>
  </si>
  <si>
    <t xml:space="preserve">90,730,000</t>
  </si>
  <si>
    <t xml:space="preserve">July 1, 2014</t>
  </si>
  <si>
    <t xml:space="preserve">1.26%</t>
  </si>
  <si>
    <t xml:space="preserve">Annual official estimate</t>
  </si>
  <si>
    <t xml:space="preserve">14</t>
  </si>
  <si>
    <t xml:space="preserve">Ethiopia</t>
  </si>
  <si>
    <t xml:space="preserve">90,076,012</t>
  </si>
  <si>
    <t xml:space="preserve">1.25%</t>
  </si>
  <si>
    <t xml:space="preserve">15</t>
  </si>
  <si>
    <t xml:space="preserve">Egypt</t>
  </si>
  <si>
    <t xml:space="preserve">88,123,300</t>
  </si>
  <si>
    <t xml:space="preserve">1.22%</t>
  </si>
  <si>
    <t xml:space="preserve">16</t>
  </si>
  <si>
    <t xml:space="preserve">Germany</t>
  </si>
  <si>
    <t xml:space="preserve">80,925,000</t>
  </si>
  <si>
    <t xml:space="preserve">June 30, 2014</t>
  </si>
  <si>
    <t xml:space="preserve">1.12%</t>
  </si>
  <si>
    <t xml:space="preserve">17</t>
  </si>
  <si>
    <t xml:space="preserve">Iran</t>
  </si>
  <si>
    <t xml:space="preserve">78,165,200</t>
  </si>
  <si>
    <t xml:space="preserve">1.08%</t>
  </si>
  <si>
    <t xml:space="preserve">18</t>
  </si>
  <si>
    <t xml:space="preserve">Turkey</t>
  </si>
  <si>
    <t xml:space="preserve">77,695,904</t>
  </si>
  <si>
    <t xml:space="preserve">December 31, 2014</t>
  </si>
  <si>
    <t xml:space="preserve">1.07%</t>
  </si>
  <si>
    <t xml:space="preserve">19</t>
  </si>
  <si>
    <t xml:space="preserve">Democratic Republic of the Congo</t>
  </si>
  <si>
    <t xml:space="preserve">71,246,000</t>
  </si>
  <si>
    <t xml:space="preserve">0.99%</t>
  </si>
  <si>
    <t xml:space="preserve">20</t>
  </si>
  <si>
    <t xml:space="preserve">France</t>
  </si>
  <si>
    <t xml:space="preserve">66,104,000</t>
  </si>
  <si>
    <t xml:space="preserve">0.91%</t>
  </si>
  <si>
    <t xml:space="preserve">21</t>
  </si>
  <si>
    <t xml:space="preserve">Thailand</t>
  </si>
  <si>
    <t xml:space="preserve">64,871,000</t>
  </si>
  <si>
    <t xml:space="preserve">0.9%</t>
  </si>
  <si>
    <t xml:space="preserve">Official annual projection</t>
  </si>
  <si>
    <t xml:space="preserve">22</t>
  </si>
  <si>
    <t xml:space="preserve">United Kingdom</t>
  </si>
  <si>
    <t xml:space="preserve">64,105,654</t>
  </si>
  <si>
    <t xml:space="preserve">July 1, 2013</t>
  </si>
  <si>
    <t xml:space="preserve">0.89%</t>
  </si>
  <si>
    <t xml:space="preserve">23</t>
  </si>
  <si>
    <t xml:space="preserve">Italy</t>
  </si>
  <si>
    <t xml:space="preserve">60,782,309</t>
  </si>
  <si>
    <t xml:space="preserve">September 30, 2014</t>
  </si>
  <si>
    <t xml:space="preserve">0.84%</t>
  </si>
  <si>
    <t xml:space="preserve">24</t>
  </si>
  <si>
    <t xml:space="preserve">South Africa</t>
  </si>
  <si>
    <t xml:space="preserve">54,002,000</t>
  </si>
  <si>
    <t xml:space="preserve">0.75%</t>
  </si>
  <si>
    <t xml:space="preserve">25</t>
  </si>
  <si>
    <t xml:space="preserve">Burma</t>
  </si>
  <si>
    <t xml:space="preserve">51,419,420</t>
  </si>
  <si>
    <t xml:space="preserve">March 29, 2014</t>
  </si>
  <si>
    <t xml:space="preserve">0.71%</t>
  </si>
  <si>
    <t xml:space="preserve">Preliminary 2014 census result</t>
  </si>
  <si>
    <t xml:space="preserve">26</t>
  </si>
  <si>
    <t xml:space="preserve">South Korea</t>
  </si>
  <si>
    <t xml:space="preserve">51,342,881</t>
  </si>
  <si>
    <t xml:space="preserve">27</t>
  </si>
  <si>
    <t xml:space="preserve">Colombia</t>
  </si>
  <si>
    <t xml:space="preserve">48,025,400</t>
  </si>
  <si>
    <t xml:space="preserve">0.664%</t>
  </si>
  <si>
    <t xml:space="preserve">28</t>
  </si>
  <si>
    <t xml:space="preserve">Tanzania</t>
  </si>
  <si>
    <t xml:space="preserve">47,421,786</t>
  </si>
  <si>
    <t xml:space="preserve">0.66%</t>
  </si>
  <si>
    <t xml:space="preserve">Official Projection</t>
  </si>
  <si>
    <t xml:space="preserve">29</t>
  </si>
  <si>
    <t xml:space="preserve">Kenya</t>
  </si>
  <si>
    <t xml:space="preserve">46,749,000</t>
  </si>
  <si>
    <t xml:space="preserve">0.65%</t>
  </si>
  <si>
    <t xml:space="preserve">30</t>
  </si>
  <si>
    <t xml:space="preserve">Spain</t>
  </si>
  <si>
    <t xml:space="preserve">46,464,053</t>
  </si>
  <si>
    <t xml:space="preserve">0.64%</t>
  </si>
  <si>
    <t xml:space="preserve">31</t>
  </si>
  <si>
    <t xml:space="preserve">Argentina</t>
  </si>
  <si>
    <t xml:space="preserve">43,131,966</t>
  </si>
  <si>
    <t xml:space="preserve">0.6%</t>
  </si>
  <si>
    <t xml:space="preserve">32</t>
  </si>
  <si>
    <t xml:space="preserve">Ukraine</t>
  </si>
  <si>
    <t xml:space="preserve">42,928,900</t>
  </si>
  <si>
    <t xml:space="preserve">0.59%</t>
  </si>
  <si>
    <t xml:space="preserve">33</t>
  </si>
  <si>
    <t xml:space="preserve">Algeria</t>
  </si>
  <si>
    <t xml:space="preserve">39,500,000</t>
  </si>
  <si>
    <t xml:space="preserve">0.55%</t>
  </si>
  <si>
    <t xml:space="preserve">34</t>
  </si>
  <si>
    <t xml:space="preserve">Poland</t>
  </si>
  <si>
    <t xml:space="preserve">38,484,000</t>
  </si>
  <si>
    <t xml:space="preserve">0.53%</t>
  </si>
  <si>
    <t xml:space="preserve">35</t>
  </si>
  <si>
    <t xml:space="preserve">Sudan</t>
  </si>
  <si>
    <t xml:space="preserve">38,435,252</t>
  </si>
  <si>
    <t xml:space="preserve">36</t>
  </si>
  <si>
    <t xml:space="preserve">Iraq</t>
  </si>
  <si>
    <t xml:space="preserve">36,004,552</t>
  </si>
  <si>
    <t xml:space="preserve">0.5%</t>
  </si>
  <si>
    <t xml:space="preserve">37</t>
  </si>
  <si>
    <t xml:space="preserve">Canada</t>
  </si>
  <si>
    <t xml:space="preserve">35,675,834</t>
  </si>
  <si>
    <t xml:space="preserve">October 1, 2014</t>
  </si>
  <si>
    <t xml:space="preserve">0.49%</t>
  </si>
  <si>
    <t xml:space="preserve">38</t>
  </si>
  <si>
    <t xml:space="preserve">Uganda</t>
  </si>
  <si>
    <t xml:space="preserve">34,856,813</t>
  </si>
  <si>
    <t xml:space="preserve">August 28, 2014</t>
  </si>
  <si>
    <t xml:space="preserve">0.48%</t>
  </si>
  <si>
    <t xml:space="preserve">39</t>
  </si>
  <si>
    <t xml:space="preserve">Morocco</t>
  </si>
  <si>
    <t xml:space="preserve">33,543,100</t>
  </si>
  <si>
    <t xml:space="preserve">0.464%</t>
  </si>
  <si>
    <t xml:space="preserve">40</t>
  </si>
  <si>
    <t xml:space="preserve">Saudi Arabia</t>
  </si>
  <si>
    <t xml:space="preserve">31,521,418</t>
  </si>
  <si>
    <t xml:space="preserve">0.44%</t>
  </si>
  <si>
    <t xml:space="preserve">41</t>
  </si>
  <si>
    <t xml:space="preserve">Peru</t>
  </si>
  <si>
    <t xml:space="preserve">31,151,643</t>
  </si>
  <si>
    <t xml:space="preserve">0.43%</t>
  </si>
  <si>
    <t xml:space="preserve">42</t>
  </si>
  <si>
    <t xml:space="preserve">Venezuela</t>
  </si>
  <si>
    <t xml:space="preserve">30,620,404</t>
  </si>
  <si>
    <t xml:space="preserve">0.42%</t>
  </si>
  <si>
    <t xml:space="preserve">43</t>
  </si>
  <si>
    <t xml:space="preserve">Malaysia</t>
  </si>
  <si>
    <t xml:space="preserve">30,511,900</t>
  </si>
  <si>
    <t xml:space="preserve">0.422%</t>
  </si>
  <si>
    <t xml:space="preserve">44</t>
  </si>
  <si>
    <t xml:space="preserve">Uzbekistan</t>
  </si>
  <si>
    <t xml:space="preserve">30,492,800</t>
  </si>
  <si>
    <t xml:space="preserve">January 1, 2014</t>
  </si>
  <si>
    <t xml:space="preserve">45</t>
  </si>
  <si>
    <t xml:space="preserve">Nepal</t>
  </si>
  <si>
    <t xml:space="preserve">28,037,904</t>
  </si>
  <si>
    <t xml:space="preserve">0.39%</t>
  </si>
  <si>
    <t xml:space="preserve">46</t>
  </si>
  <si>
    <t xml:space="preserve">Ghana</t>
  </si>
  <si>
    <t xml:space="preserve">27,043,093</t>
  </si>
  <si>
    <t xml:space="preserve">0.37%</t>
  </si>
  <si>
    <t xml:space="preserve">47</t>
  </si>
  <si>
    <t xml:space="preserve">Afghanistan</t>
  </si>
  <si>
    <t xml:space="preserve">26,556,800</t>
  </si>
  <si>
    <t xml:space="preserve">48</t>
  </si>
  <si>
    <t xml:space="preserve">Yemen</t>
  </si>
  <si>
    <t xml:space="preserve">25,956,000</t>
  </si>
  <si>
    <t xml:space="preserve">0.36%</t>
  </si>
  <si>
    <t xml:space="preserve">49</t>
  </si>
  <si>
    <t xml:space="preserve">Mozambique</t>
  </si>
  <si>
    <t xml:space="preserve">25,727,911</t>
  </si>
  <si>
    <t xml:space="preserve">Annual official projection</t>
  </si>
  <si>
    <t xml:space="preserve">50</t>
  </si>
  <si>
    <t xml:space="preserve">North Korea</t>
  </si>
  <si>
    <t xml:space="preserve">25,155,000</t>
  </si>
  <si>
    <t xml:space="preserve">0.35%</t>
  </si>
  <si>
    <t xml:space="preserve">51</t>
  </si>
  <si>
    <t xml:space="preserve">Angola</t>
  </si>
  <si>
    <t xml:space="preserve">24,383,301</t>
  </si>
  <si>
    <t xml:space="preserve">May 16, 2014</t>
  </si>
  <si>
    <t xml:space="preserve">0.34%</t>
  </si>
  <si>
    <t xml:space="preserve">52</t>
  </si>
  <si>
    <t xml:space="preserve">Australia</t>
  </si>
  <si>
    <t xml:space="preserve">23,766,500</t>
  </si>
  <si>
    <t xml:space="preserve">0.329%</t>
  </si>
  <si>
    <t xml:space="preserve">53</t>
  </si>
  <si>
    <t xml:space="preserve">Taiwan</t>
  </si>
  <si>
    <t xml:space="preserve">23,440,278</t>
  </si>
  <si>
    <t xml:space="preserve">January 31, 2015</t>
  </si>
  <si>
    <t xml:space="preserve">0.32%</t>
  </si>
  <si>
    <t xml:space="preserve">54</t>
  </si>
  <si>
    <t xml:space="preserve">Syria</t>
  </si>
  <si>
    <t xml:space="preserve">23,087,363</t>
  </si>
  <si>
    <t xml:space="preserve">55</t>
  </si>
  <si>
    <t xml:space="preserve">Ivory Coast</t>
  </si>
  <si>
    <t xml:space="preserve">22,671,331</t>
  </si>
  <si>
    <t xml:space="preserve">May 15, 2014</t>
  </si>
  <si>
    <t xml:space="preserve">0.31%</t>
  </si>
  <si>
    <t xml:space="preserve">Preliminary 2014 Census Result</t>
  </si>
  <si>
    <t xml:space="preserve">56</t>
  </si>
  <si>
    <t xml:space="preserve">Madagascar</t>
  </si>
  <si>
    <t xml:space="preserve">21,842,167</t>
  </si>
  <si>
    <t xml:space="preserve">0.3%</t>
  </si>
  <si>
    <t xml:space="preserve">57</t>
  </si>
  <si>
    <t xml:space="preserve">Cameroon</t>
  </si>
  <si>
    <t xml:space="preserve">21,143,237</t>
  </si>
  <si>
    <t xml:space="preserve">0.28%</t>
  </si>
  <si>
    <t xml:space="preserve">58</t>
  </si>
  <si>
    <t xml:space="preserve">Sri Lanka</t>
  </si>
  <si>
    <t xml:space="preserve">20,359,439</t>
  </si>
  <si>
    <t xml:space="preserve">March 19, 2012</t>
  </si>
  <si>
    <t xml:space="preserve">Final 2012 Census Result</t>
  </si>
  <si>
    <t xml:space="preserve">59</t>
  </si>
  <si>
    <t xml:space="preserve">Romania</t>
  </si>
  <si>
    <t xml:space="preserve">19,942,642</t>
  </si>
  <si>
    <t xml:space="preserve">60</t>
  </si>
  <si>
    <t xml:space="preserve">Niger</t>
  </si>
  <si>
    <t xml:space="preserve">19,268,000</t>
  </si>
  <si>
    <t xml:space="preserve">0.27%</t>
  </si>
  <si>
    <t xml:space="preserve">61</t>
  </si>
  <si>
    <t xml:space="preserve">Burkina Faso</t>
  </si>
  <si>
    <t xml:space="preserve">18,450,494</t>
  </si>
  <si>
    <t xml:space="preserve">0.26%</t>
  </si>
  <si>
    <t xml:space="preserve">62</t>
  </si>
  <si>
    <t xml:space="preserve">Chile</t>
  </si>
  <si>
    <t xml:space="preserve">18,006,407</t>
  </si>
  <si>
    <t xml:space="preserve">0.25%</t>
  </si>
  <si>
    <t xml:space="preserve">63</t>
  </si>
  <si>
    <t xml:space="preserve">Kazakhstan</t>
  </si>
  <si>
    <t xml:space="preserve">17,417,500</t>
  </si>
  <si>
    <t xml:space="preserve">0.24%</t>
  </si>
  <si>
    <t xml:space="preserve">64</t>
  </si>
  <si>
    <t xml:space="preserve">Netherlands</t>
  </si>
  <si>
    <t xml:space="preserve">16,892,500</t>
  </si>
  <si>
    <t xml:space="preserve">0.234%</t>
  </si>
  <si>
    <t xml:space="preserve">65</t>
  </si>
  <si>
    <t xml:space="preserve">Malawi</t>
  </si>
  <si>
    <t xml:space="preserve">16,310,431</t>
  </si>
  <si>
    <t xml:space="preserve">0.23%</t>
  </si>
  <si>
    <t xml:space="preserve">66</t>
  </si>
  <si>
    <t xml:space="preserve">Mali</t>
  </si>
  <si>
    <t xml:space="preserve">16,259,000</t>
  </si>
  <si>
    <t xml:space="preserve">0.22%</t>
  </si>
  <si>
    <t xml:space="preserve">67</t>
  </si>
  <si>
    <t xml:space="preserve">Ecuador</t>
  </si>
  <si>
    <t xml:space="preserve">15,945,200</t>
  </si>
  <si>
    <t xml:space="preserve">68</t>
  </si>
  <si>
    <t xml:space="preserve">Guatemala</t>
  </si>
  <si>
    <t xml:space="preserve">15,806,675</t>
  </si>
  <si>
    <t xml:space="preserve">69</t>
  </si>
  <si>
    <t xml:space="preserve">Zambia</t>
  </si>
  <si>
    <t xml:space="preserve">15,473,905</t>
  </si>
  <si>
    <t xml:space="preserve">0.21%</t>
  </si>
  <si>
    <t xml:space="preserve">70</t>
  </si>
  <si>
    <t xml:space="preserve">Cambodia</t>
  </si>
  <si>
    <t xml:space="preserve">15,405,157</t>
  </si>
  <si>
    <t xml:space="preserve">71</t>
  </si>
  <si>
    <t xml:space="preserve">Chad</t>
  </si>
  <si>
    <t xml:space="preserve">13,606,000</t>
  </si>
  <si>
    <t xml:space="preserve">0.19%</t>
  </si>
  <si>
    <t xml:space="preserve">72</t>
  </si>
  <si>
    <t xml:space="preserve">Senegal</t>
  </si>
  <si>
    <t xml:space="preserve">13,508,715</t>
  </si>
  <si>
    <t xml:space="preserve">November 19, 2013</t>
  </si>
  <si>
    <t xml:space="preserve">2013 census result</t>
  </si>
  <si>
    <t xml:space="preserve">73</t>
  </si>
  <si>
    <t xml:space="preserve">Zimbabwe</t>
  </si>
  <si>
    <t xml:space="preserve">13,061,239</t>
  </si>
  <si>
    <t xml:space="preserve">August 17, 2012</t>
  </si>
  <si>
    <t xml:space="preserve">0.18%</t>
  </si>
  <si>
    <t xml:space="preserve">2012 Census Result</t>
  </si>
  <si>
    <t xml:space="preserve">74</t>
  </si>
  <si>
    <t xml:space="preserve">South Sudan</t>
  </si>
  <si>
    <t xml:space="preserve">11,892,934</t>
  </si>
  <si>
    <t xml:space="preserve">0.16%</t>
  </si>
  <si>
    <t xml:space="preserve">75</t>
  </si>
  <si>
    <t xml:space="preserve">Bolivia</t>
  </si>
  <si>
    <t xml:space="preserve">11,410,651</t>
  </si>
  <si>
    <t xml:space="preserve">76</t>
  </si>
  <si>
    <t xml:space="preserve">Belgium</t>
  </si>
  <si>
    <t xml:space="preserve">11,237,160</t>
  </si>
  <si>
    <t xml:space="preserve">77</t>
  </si>
  <si>
    <t xml:space="preserve">Cuba</t>
  </si>
  <si>
    <t xml:space="preserve">11,210,064</t>
  </si>
  <si>
    <t xml:space="preserve">December 31, 2013</t>
  </si>
  <si>
    <t xml:space="preserve">78</t>
  </si>
  <si>
    <t xml:space="preserve">Somalia</t>
  </si>
  <si>
    <t xml:space="preserve">11,123,000</t>
  </si>
  <si>
    <t xml:space="preserve">0.15%</t>
  </si>
  <si>
    <t xml:space="preserve">79</t>
  </si>
  <si>
    <t xml:space="preserve">Rwanda</t>
  </si>
  <si>
    <t xml:space="preserve">10,996,891</t>
  </si>
  <si>
    <t xml:space="preserve">80</t>
  </si>
  <si>
    <t xml:space="preserve">Greece</t>
  </si>
  <si>
    <t xml:space="preserve">10,992,589</t>
  </si>
  <si>
    <t xml:space="preserve">81</t>
  </si>
  <si>
    <t xml:space="preserve">Tunisia</t>
  </si>
  <si>
    <t xml:space="preserve">10,982,754</t>
  </si>
  <si>
    <t xml:space="preserve">April 23, 2014</t>
  </si>
  <si>
    <t xml:space="preserve">82</t>
  </si>
  <si>
    <t xml:space="preserve">Haiti</t>
  </si>
  <si>
    <t xml:space="preserve">10,911,819</t>
  </si>
  <si>
    <t xml:space="preserve">83</t>
  </si>
  <si>
    <t xml:space="preserve">Guinea</t>
  </si>
  <si>
    <t xml:space="preserve">10,628,972</t>
  </si>
  <si>
    <t xml:space="preserve">April 2, 2014</t>
  </si>
  <si>
    <t xml:space="preserve">84</t>
  </si>
  <si>
    <t xml:space="preserve">Czech Republic</t>
  </si>
  <si>
    <t xml:space="preserve">10,528,477</t>
  </si>
  <si>
    <t xml:space="preserve">Official quarterly estimate</t>
  </si>
  <si>
    <t xml:space="preserve">85</t>
  </si>
  <si>
    <t xml:space="preserve">Portugal</t>
  </si>
  <si>
    <t xml:space="preserve">10,477,800</t>
  </si>
  <si>
    <t xml:space="preserve">86</t>
  </si>
  <si>
    <t xml:space="preserve">Dominican Republic</t>
  </si>
  <si>
    <t xml:space="preserve">10,378,267</t>
  </si>
  <si>
    <t xml:space="preserve">0.14%</t>
  </si>
  <si>
    <t xml:space="preserve">87</t>
  </si>
  <si>
    <t xml:space="preserve">Benin</t>
  </si>
  <si>
    <t xml:space="preserve">10,315,244</t>
  </si>
  <si>
    <t xml:space="preserve">88</t>
  </si>
  <si>
    <t xml:space="preserve">Hungary</t>
  </si>
  <si>
    <t xml:space="preserve">9,849,000</t>
  </si>
  <si>
    <t xml:space="preserve">89</t>
  </si>
  <si>
    <t xml:space="preserve">Burundi</t>
  </si>
  <si>
    <t xml:space="preserve">9,823,827</t>
  </si>
  <si>
    <t xml:space="preserve">90</t>
  </si>
  <si>
    <t xml:space="preserve">Sweden</t>
  </si>
  <si>
    <t xml:space="preserve">9,753,627</t>
  </si>
  <si>
    <t xml:space="preserve">0.13%</t>
  </si>
  <si>
    <t xml:space="preserve">91</t>
  </si>
  <si>
    <t xml:space="preserve">Azerbaijan</t>
  </si>
  <si>
    <t xml:space="preserve">9,593,000</t>
  </si>
  <si>
    <t xml:space="preserve">92</t>
  </si>
  <si>
    <t xml:space="preserve">United Arab Emirates</t>
  </si>
  <si>
    <t xml:space="preserve">9,577,000</t>
  </si>
  <si>
    <t xml:space="preserve">93</t>
  </si>
  <si>
    <t xml:space="preserve">Belarus</t>
  </si>
  <si>
    <t xml:space="preserve">9,481,000</t>
  </si>
  <si>
    <t xml:space="preserve">Quarterly official estimate</t>
  </si>
  <si>
    <t xml:space="preserve">94</t>
  </si>
  <si>
    <t xml:space="preserve">Honduras</t>
  </si>
  <si>
    <t xml:space="preserve">8,725,111</t>
  </si>
  <si>
    <t xml:space="preserve">0.12%</t>
  </si>
  <si>
    <t xml:space="preserve">95</t>
  </si>
  <si>
    <t xml:space="preserve">Austria</t>
  </si>
  <si>
    <t xml:space="preserve">8,579,747</t>
  </si>
  <si>
    <t xml:space="preserve">Quarterly provisional figure</t>
  </si>
  <si>
    <t xml:space="preserve">96</t>
  </si>
  <si>
    <t xml:space="preserve">Tajikistan</t>
  </si>
  <si>
    <t xml:space="preserve">8,354,000</t>
  </si>
  <si>
    <t xml:space="preserve">97</t>
  </si>
  <si>
    <t xml:space="preserve">Israel</t>
  </si>
  <si>
    <t xml:space="preserve">8,309,400</t>
  </si>
  <si>
    <t xml:space="preserve">0.11%</t>
  </si>
  <si>
    <t xml:space="preserve">Official monthly estimate</t>
  </si>
  <si>
    <t xml:space="preserve">98</t>
  </si>
  <si>
    <t xml:space="preserve">Switzerland</t>
  </si>
  <si>
    <t xml:space="preserve">8,211,700</t>
  </si>
  <si>
    <t xml:space="preserve">99</t>
  </si>
  <si>
    <t xml:space="preserve">Papua New Guinea</t>
  </si>
  <si>
    <t xml:space="preserve">7,398,500</t>
  </si>
  <si>
    <t xml:space="preserve">0.102%</t>
  </si>
  <si>
    <t xml:space="preserve">100</t>
  </si>
  <si>
    <t xml:space="preserve">Hong Kong (China)</t>
  </si>
  <si>
    <t xml:space="preserve">7,264,100</t>
  </si>
  <si>
    <t xml:space="preserve">0.1%</t>
  </si>
  <si>
    <t xml:space="preserve">101</t>
  </si>
  <si>
    <t xml:space="preserve">Bulgaria</t>
  </si>
  <si>
    <t xml:space="preserve">7,245,677</t>
  </si>
  <si>
    <t xml:space="preserve">102</t>
  </si>
  <si>
    <t xml:space="preserve">Togo</t>
  </si>
  <si>
    <t xml:space="preserve">7,171,000</t>
  </si>
  <si>
    <t xml:space="preserve">0.099%</t>
  </si>
  <si>
    <t xml:space="preserve">103</t>
  </si>
  <si>
    <t xml:space="preserve">Serbia</t>
  </si>
  <si>
    <t xml:space="preserve">7,146,759</t>
  </si>
  <si>
    <t xml:space="preserve">104</t>
  </si>
  <si>
    <t xml:space="preserve">Paraguay</t>
  </si>
  <si>
    <t xml:space="preserve">7,003,406</t>
  </si>
  <si>
    <t xml:space="preserve">2015</t>
  </si>
  <si>
    <t xml:space="preserve">0.097%</t>
  </si>
  <si>
    <t xml:space="preserve">105</t>
  </si>
  <si>
    <t xml:space="preserve">Laos</t>
  </si>
  <si>
    <t xml:space="preserve">6,802,000</t>
  </si>
  <si>
    <t xml:space="preserve">0.094%</t>
  </si>
  <si>
    <t xml:space="preserve">106</t>
  </si>
  <si>
    <t xml:space="preserve">Eritrea</t>
  </si>
  <si>
    <t xml:space="preserve">6,738,000</t>
  </si>
  <si>
    <t xml:space="preserve">0.093%</t>
  </si>
  <si>
    <t xml:space="preserve">107</t>
  </si>
  <si>
    <t xml:space="preserve">Jordan</t>
  </si>
  <si>
    <t xml:space="preserve">6,698,310</t>
  </si>
  <si>
    <t xml:space="preserve">0.0927%</t>
  </si>
  <si>
    <t xml:space="preserve">108</t>
  </si>
  <si>
    <t xml:space="preserve">El Salvador</t>
  </si>
  <si>
    <t xml:space="preserve">6,401,240</t>
  </si>
  <si>
    <t xml:space="preserve">2014</t>
  </si>
  <si>
    <t xml:space="preserve">0.089%</t>
  </si>
  <si>
    <t xml:space="preserve">109</t>
  </si>
  <si>
    <t xml:space="preserve">Sierra Leone</t>
  </si>
  <si>
    <t xml:space="preserve">6,319,000</t>
  </si>
  <si>
    <t xml:space="preserve">0.087%</t>
  </si>
  <si>
    <t xml:space="preserve">110</t>
  </si>
  <si>
    <t xml:space="preserve">Libya</t>
  </si>
  <si>
    <t xml:space="preserve">6,317,000</t>
  </si>
  <si>
    <t xml:space="preserve">111</t>
  </si>
  <si>
    <t xml:space="preserve">Nicaragua</t>
  </si>
  <si>
    <t xml:space="preserve">6,134,270</t>
  </si>
  <si>
    <t xml:space="preserve">2013</t>
  </si>
  <si>
    <t xml:space="preserve">0.085%</t>
  </si>
  <si>
    <t xml:space="preserve">112</t>
  </si>
  <si>
    <t xml:space="preserve">Kyrgyzstan</t>
  </si>
  <si>
    <t xml:space="preserve">5,895,100</t>
  </si>
  <si>
    <t xml:space="preserve">0.082%</t>
  </si>
  <si>
    <t xml:space="preserve">113</t>
  </si>
  <si>
    <t xml:space="preserve">Denmark</t>
  </si>
  <si>
    <t xml:space="preserve">5,659,715</t>
  </si>
  <si>
    <t xml:space="preserve">0.078%</t>
  </si>
  <si>
    <t xml:space="preserve">114</t>
  </si>
  <si>
    <t xml:space="preserve">Finland</t>
  </si>
  <si>
    <t xml:space="preserve">5,475,526</t>
  </si>
  <si>
    <t xml:space="preserve">0.076%</t>
  </si>
  <si>
    <t xml:space="preserve">115</t>
  </si>
  <si>
    <t xml:space="preserve">Singapore</t>
  </si>
  <si>
    <t xml:space="preserve">5,469,700</t>
  </si>
  <si>
    <t xml:space="preserve">116</t>
  </si>
  <si>
    <t xml:space="preserve">Slovakia</t>
  </si>
  <si>
    <t xml:space="preserve">5,421,034</t>
  </si>
  <si>
    <t xml:space="preserve">0.075%</t>
  </si>
  <si>
    <t xml:space="preserve">117</t>
  </si>
  <si>
    <t xml:space="preserve">Norway</t>
  </si>
  <si>
    <t xml:space="preserve">5,165,802</t>
  </si>
  <si>
    <t xml:space="preserve">0.071%</t>
  </si>
  <si>
    <t xml:space="preserve">118</t>
  </si>
  <si>
    <t xml:space="preserve">Central African Republic</t>
  </si>
  <si>
    <t xml:space="preserve">4,803,000</t>
  </si>
  <si>
    <t xml:space="preserve">0.066%</t>
  </si>
  <si>
    <t xml:space="preserve">119</t>
  </si>
  <si>
    <t xml:space="preserve">Costa Rica</t>
  </si>
  <si>
    <t xml:space="preserve">4,773,130</t>
  </si>
  <si>
    <t xml:space="preserve">120</t>
  </si>
  <si>
    <t xml:space="preserve">Turkmenistan</t>
  </si>
  <si>
    <t xml:space="preserve">4,751,120</t>
  </si>
  <si>
    <t xml:space="preserve">December 27, 2012</t>
  </si>
  <si>
    <t xml:space="preserve">Preliminary 2012 census result</t>
  </si>
  <si>
    <t xml:space="preserve">121</t>
  </si>
  <si>
    <t xml:space="preserve">Republic of the Congo</t>
  </si>
  <si>
    <t xml:space="preserve">4,671,000</t>
  </si>
  <si>
    <t xml:space="preserve">0.065%</t>
  </si>
  <si>
    <t xml:space="preserve">122</t>
  </si>
  <si>
    <t xml:space="preserve">Ireland</t>
  </si>
  <si>
    <t xml:space="preserve">4,609,600</t>
  </si>
  <si>
    <t xml:space="preserve">April 1, 2014</t>
  </si>
  <si>
    <t xml:space="preserve">0.064%</t>
  </si>
  <si>
    <t xml:space="preserve">123</t>
  </si>
  <si>
    <t xml:space="preserve">New Zealand</t>
  </si>
  <si>
    <t xml:space="preserve">4,566,220</t>
  </si>
  <si>
    <t xml:space="preserve">0.0632%</t>
  </si>
  <si>
    <t xml:space="preserve">124</t>
  </si>
  <si>
    <t xml:space="preserve">Palestine</t>
  </si>
  <si>
    <t xml:space="preserve">4,550,368</t>
  </si>
  <si>
    <t xml:space="preserve">0.063%</t>
  </si>
  <si>
    <t xml:space="preserve">125</t>
  </si>
  <si>
    <t xml:space="preserve">Liberia</t>
  </si>
  <si>
    <t xml:space="preserve">4,503,000</t>
  </si>
  <si>
    <t xml:space="preserve">0.062%</t>
  </si>
  <si>
    <t xml:space="preserve">126</t>
  </si>
  <si>
    <t xml:space="preserve">Georgia</t>
  </si>
  <si>
    <t xml:space="preserve">4,490,500</t>
  </si>
  <si>
    <t xml:space="preserve">127</t>
  </si>
  <si>
    <t xml:space="preserve">Croatia</t>
  </si>
  <si>
    <t xml:space="preserve">4,267,558</t>
  </si>
  <si>
    <t xml:space="preserve">July 1, 2012</t>
  </si>
  <si>
    <t xml:space="preserve">0.059%</t>
  </si>
  <si>
    <t xml:space="preserve">128</t>
  </si>
  <si>
    <t xml:space="preserve">Oman</t>
  </si>
  <si>
    <t xml:space="preserve">4,130,593</t>
  </si>
  <si>
    <t xml:space="preserve">February 18, 2015</t>
  </si>
  <si>
    <t xml:space="preserve">0.057%</t>
  </si>
  <si>
    <t xml:space="preserve">Weekly official estimate</t>
  </si>
  <si>
    <t xml:space="preserve">129</t>
  </si>
  <si>
    <t xml:space="preserve">Lebanon</t>
  </si>
  <si>
    <t xml:space="preserve">4,104,000</t>
  </si>
  <si>
    <t xml:space="preserve">130</t>
  </si>
  <si>
    <t xml:space="preserve">Bosnia and Herzegovina</t>
  </si>
  <si>
    <t xml:space="preserve">3,791,622</t>
  </si>
  <si>
    <t xml:space="preserve">October 15, 2013</t>
  </si>
  <si>
    <t xml:space="preserve">0.052%</t>
  </si>
  <si>
    <t xml:space="preserve">Preliminary 2013 census result</t>
  </si>
  <si>
    <t xml:space="preserve">131</t>
  </si>
  <si>
    <t xml:space="preserve">Panama</t>
  </si>
  <si>
    <t xml:space="preserve">3,764,166</t>
  </si>
  <si>
    <t xml:space="preserve">0.05%</t>
  </si>
  <si>
    <t xml:space="preserve">132</t>
  </si>
  <si>
    <t xml:space="preserve">Mauritania</t>
  </si>
  <si>
    <t xml:space="preserve">3,631,775</t>
  </si>
  <si>
    <t xml:space="preserve">133</t>
  </si>
  <si>
    <t xml:space="preserve">Moldova</t>
  </si>
  <si>
    <t xml:space="preserve">3,557,600</t>
  </si>
  <si>
    <t xml:space="preserve">0.049%</t>
  </si>
  <si>
    <t xml:space="preserve">134</t>
  </si>
  <si>
    <t xml:space="preserve">Puerto Rico (U.S.)</t>
  </si>
  <si>
    <t xml:space="preserve">3,548,397</t>
  </si>
  <si>
    <t xml:space="preserve">135</t>
  </si>
  <si>
    <t xml:space="preserve">Uruguay</t>
  </si>
  <si>
    <t xml:space="preserve">3,404,189</t>
  </si>
  <si>
    <t xml:space="preserve">0.047%</t>
  </si>
  <si>
    <t xml:space="preserve">136</t>
  </si>
  <si>
    <t xml:space="preserve">Kuwait</t>
  </si>
  <si>
    <t xml:space="preserve">3,268,431</t>
  </si>
  <si>
    <t xml:space="preserve">0.045%</t>
  </si>
  <si>
    <t xml:space="preserve">137</t>
  </si>
  <si>
    <t xml:space="preserve">Armenia</t>
  </si>
  <si>
    <t xml:space="preserve">3,013,900</t>
  </si>
  <si>
    <t xml:space="preserve">0.042%</t>
  </si>
  <si>
    <t xml:space="preserve">138</t>
  </si>
  <si>
    <t xml:space="preserve">Mongolia</t>
  </si>
  <si>
    <t xml:space="preserve">3,000,000</t>
  </si>
  <si>
    <t xml:space="preserve">January 24, 2015</t>
  </si>
  <si>
    <t xml:space="preserve">0.041%</t>
  </si>
  <si>
    <t xml:space="preserve">139</t>
  </si>
  <si>
    <t xml:space="preserve">Lithuania</t>
  </si>
  <si>
    <t xml:space="preserve">2,919,306</t>
  </si>
  <si>
    <t xml:space="preserve">February 1, 2014</t>
  </si>
  <si>
    <t xml:space="preserve">0.04%</t>
  </si>
  <si>
    <t xml:space="preserve">140</t>
  </si>
  <si>
    <t xml:space="preserve">Albania</t>
  </si>
  <si>
    <t xml:space="preserve">2,893,005</t>
  </si>
  <si>
    <t xml:space="preserve">141</t>
  </si>
  <si>
    <t xml:space="preserve">Jamaica</t>
  </si>
  <si>
    <t xml:space="preserve">2,717,991</t>
  </si>
  <si>
    <t xml:space="preserve">0.038%</t>
  </si>
  <si>
    <t xml:space="preserve">142</t>
  </si>
  <si>
    <t xml:space="preserve">Qatar</t>
  </si>
  <si>
    <t xml:space="preserve">2,334,029</t>
  </si>
  <si>
    <t xml:space="preserve">February 28, 2015</t>
  </si>
  <si>
    <t xml:space="preserve">0.032%</t>
  </si>
  <si>
    <t xml:space="preserve">143</t>
  </si>
  <si>
    <t xml:space="preserve">Lesotho</t>
  </si>
  <si>
    <t xml:space="preserve">2,120,000</t>
  </si>
  <si>
    <t xml:space="preserve">0.029%</t>
  </si>
  <si>
    <t xml:space="preserve">144</t>
  </si>
  <si>
    <t xml:space="preserve">Namibia</t>
  </si>
  <si>
    <t xml:space="preserve">2,113,077</t>
  </si>
  <si>
    <t xml:space="preserve">August 28, 2011</t>
  </si>
  <si>
    <t xml:space="preserve">Final 2011 census result</t>
  </si>
  <si>
    <t xml:space="preserve">145</t>
  </si>
  <si>
    <t xml:space="preserve">Macedonia</t>
  </si>
  <si>
    <t xml:space="preserve">2,065,769</t>
  </si>
  <si>
    <t xml:space="preserve">146</t>
  </si>
  <si>
    <t xml:space="preserve">Slovenia</t>
  </si>
  <si>
    <t xml:space="preserve">2,065,857</t>
  </si>
  <si>
    <t xml:space="preserve">147</t>
  </si>
  <si>
    <t xml:space="preserve">Botswana</t>
  </si>
  <si>
    <t xml:space="preserve">2,024,904</t>
  </si>
  <si>
    <t xml:space="preserve">August 22, 2011</t>
  </si>
  <si>
    <t xml:space="preserve">0.028%</t>
  </si>
  <si>
    <t xml:space="preserve">148</t>
  </si>
  <si>
    <t xml:space="preserve">Latvia</t>
  </si>
  <si>
    <t xml:space="preserve">1,986,700</t>
  </si>
  <si>
    <t xml:space="preserve">0.027%</t>
  </si>
  <si>
    <t xml:space="preserve">149</t>
  </si>
  <si>
    <t xml:space="preserve">The Gambia</t>
  </si>
  <si>
    <t xml:space="preserve">1,882,450</t>
  </si>
  <si>
    <t xml:space="preserve">April 15, 2013</t>
  </si>
  <si>
    <t xml:space="preserve">0.026%</t>
  </si>
  <si>
    <t xml:space="preserve">150</t>
  </si>
  <si>
    <t xml:space="preserve">Kosovo</t>
  </si>
  <si>
    <t xml:space="preserve">1,827,231</t>
  </si>
  <si>
    <t xml:space="preserve">0.025%</t>
  </si>
  <si>
    <t xml:space="preserve">151</t>
  </si>
  <si>
    <t xml:space="preserve">Guinea-Bissau</t>
  </si>
  <si>
    <t xml:space="preserve">1,788,000</t>
  </si>
  <si>
    <t xml:space="preserve">152</t>
  </si>
  <si>
    <t xml:space="preserve">Gabon</t>
  </si>
  <si>
    <t xml:space="preserve">1,751,000</t>
  </si>
  <si>
    <t xml:space="preserve">0.024%</t>
  </si>
  <si>
    <t xml:space="preserve">153</t>
  </si>
  <si>
    <t xml:space="preserve">Equatorial Guinea</t>
  </si>
  <si>
    <t xml:space="preserve">1,430,000</t>
  </si>
  <si>
    <t xml:space="preserve">0.02%</t>
  </si>
  <si>
    <t xml:space="preserve">154</t>
  </si>
  <si>
    <t xml:space="preserve">Trinidad and Tobago</t>
  </si>
  <si>
    <t xml:space="preserve">1,328,019</t>
  </si>
  <si>
    <t xml:space="preserve">January 9, 2011</t>
  </si>
  <si>
    <t xml:space="preserve">0.018%</t>
  </si>
  <si>
    <t xml:space="preserve">2011 census result</t>
  </si>
  <si>
    <t xml:space="preserve">155</t>
  </si>
  <si>
    <t xml:space="preserve">Bahrain</t>
  </si>
  <si>
    <t xml:space="preserve">1,316,500</t>
  </si>
  <si>
    <t xml:space="preserve">156</t>
  </si>
  <si>
    <t xml:space="preserve">Estonia</t>
  </si>
  <si>
    <t xml:space="preserve">1,312,252</t>
  </si>
  <si>
    <t xml:space="preserve">157</t>
  </si>
  <si>
    <t xml:space="preserve">Mauritius</t>
  </si>
  <si>
    <t xml:space="preserve">1,261,208</t>
  </si>
  <si>
    <t xml:space="preserve">0.017%</t>
  </si>
  <si>
    <t xml:space="preserve">158</t>
  </si>
  <si>
    <t xml:space="preserve">East Timor</t>
  </si>
  <si>
    <t xml:space="preserve">1,212,107</t>
  </si>
  <si>
    <t xml:space="preserve">159</t>
  </si>
  <si>
    <t xml:space="preserve">Swaziland</t>
  </si>
  <si>
    <t xml:space="preserve">1,119,375</t>
  </si>
  <si>
    <t xml:space="preserve">0.015%</t>
  </si>
  <si>
    <t xml:space="preserve">160</t>
  </si>
  <si>
    <t xml:space="preserve">Djibouti</t>
  </si>
  <si>
    <t xml:space="preserve">900,000</t>
  </si>
  <si>
    <t xml:space="preserve">0.012%</t>
  </si>
  <si>
    <t xml:space="preserve">161</t>
  </si>
  <si>
    <t xml:space="preserve">Fiji</t>
  </si>
  <si>
    <t xml:space="preserve">859,178</t>
  </si>
  <si>
    <t xml:space="preserve">0.0119%</t>
  </si>
  <si>
    <t xml:space="preserve">162</t>
  </si>
  <si>
    <t xml:space="preserve">Cyprus</t>
  </si>
  <si>
    <t xml:space="preserve">858,000</t>
  </si>
  <si>
    <t xml:space="preserve">163</t>
  </si>
  <si>
    <t xml:space="preserve">Réunion (France)</t>
  </si>
  <si>
    <t xml:space="preserve">844,994</t>
  </si>
  <si>
    <t xml:space="preserve">Official annual estimate</t>
  </si>
  <si>
    <t xml:space="preserve">164</t>
  </si>
  <si>
    <t xml:space="preserve">Comoros</t>
  </si>
  <si>
    <t xml:space="preserve">763,952</t>
  </si>
  <si>
    <t xml:space="preserve">0.011%</t>
  </si>
  <si>
    <t xml:space="preserve">165</t>
  </si>
  <si>
    <t xml:space="preserve">Bhutan</t>
  </si>
  <si>
    <t xml:space="preserve">757,940</t>
  </si>
  <si>
    <t xml:space="preserve">0.0105%</t>
  </si>
  <si>
    <t xml:space="preserve">166</t>
  </si>
  <si>
    <t xml:space="preserve">Guyana</t>
  </si>
  <si>
    <t xml:space="preserve">746,900</t>
  </si>
  <si>
    <t xml:space="preserve">0.01%</t>
  </si>
  <si>
    <t xml:space="preserve">167</t>
  </si>
  <si>
    <t xml:space="preserve">Macau (China)</t>
  </si>
  <si>
    <t xml:space="preserve">631,000</t>
  </si>
  <si>
    <t xml:space="preserve">0.0087%</t>
  </si>
  <si>
    <t xml:space="preserve">168</t>
  </si>
  <si>
    <t xml:space="preserve">Montenegro</t>
  </si>
  <si>
    <t xml:space="preserve">620,029</t>
  </si>
  <si>
    <t xml:space="preserve">April 1, 2011</t>
  </si>
  <si>
    <t xml:space="preserve">0.0086%</t>
  </si>
  <si>
    <t xml:space="preserve">169</t>
  </si>
  <si>
    <t xml:space="preserve">Western Sahara</t>
  </si>
  <si>
    <t xml:space="preserve">604,000</t>
  </si>
  <si>
    <t xml:space="preserve">0.0084%</t>
  </si>
  <si>
    <t xml:space="preserve">170</t>
  </si>
  <si>
    <t xml:space="preserve">Solomon Islands</t>
  </si>
  <si>
    <t xml:space="preserve">581,344</t>
  </si>
  <si>
    <t xml:space="preserve">0.008%</t>
  </si>
  <si>
    <t xml:space="preserve">171</t>
  </si>
  <si>
    <t xml:space="preserve">Luxembourg</t>
  </si>
  <si>
    <t xml:space="preserve">549,700</t>
  </si>
  <si>
    <t xml:space="preserve">0.0074%</t>
  </si>
  <si>
    <t xml:space="preserve">172</t>
  </si>
  <si>
    <t xml:space="preserve">Suriname</t>
  </si>
  <si>
    <t xml:space="preserve">534,189</t>
  </si>
  <si>
    <t xml:space="preserve">August 13, 2012</t>
  </si>
  <si>
    <t xml:space="preserve">173</t>
  </si>
  <si>
    <t xml:space="preserve">Cape Verde</t>
  </si>
  <si>
    <t xml:space="preserve">518,467</t>
  </si>
  <si>
    <t xml:space="preserve">0.0072%</t>
  </si>
  <si>
    <t xml:space="preserve">174</t>
  </si>
  <si>
    <t xml:space="preserve">Transnistria</t>
  </si>
  <si>
    <t xml:space="preserve">505,153</t>
  </si>
  <si>
    <t xml:space="preserve">0.007%</t>
  </si>
  <si>
    <t xml:space="preserve">175</t>
  </si>
  <si>
    <t xml:space="preserve">Malta</t>
  </si>
  <si>
    <t xml:space="preserve">425,384</t>
  </si>
  <si>
    <t xml:space="preserve">0.0059%</t>
  </si>
  <si>
    <t xml:space="preserve">176</t>
  </si>
  <si>
    <t xml:space="preserve">Guadeloupe (France)</t>
  </si>
  <si>
    <t xml:space="preserve">405,739</t>
  </si>
  <si>
    <t xml:space="preserve">January 1, 2013</t>
  </si>
  <si>
    <t xml:space="preserve">0.0056%</t>
  </si>
  <si>
    <t xml:space="preserve">177</t>
  </si>
  <si>
    <t xml:space="preserve">Brunei</t>
  </si>
  <si>
    <t xml:space="preserve">393,372</t>
  </si>
  <si>
    <t xml:space="preserve">June 20, 2011</t>
  </si>
  <si>
    <t xml:space="preserve">0.0054%</t>
  </si>
  <si>
    <t xml:space="preserve">Preliminary 2011 census result</t>
  </si>
  <si>
    <t xml:space="preserve">178</t>
  </si>
  <si>
    <t xml:space="preserve">Martinique (France)</t>
  </si>
  <si>
    <t xml:space="preserve">386,486</t>
  </si>
  <si>
    <t xml:space="preserve">0.0053%</t>
  </si>
  <si>
    <t xml:space="preserve">179</t>
  </si>
  <si>
    <t xml:space="preserve">The Bahamas</t>
  </si>
  <si>
    <t xml:space="preserve">368,390</t>
  </si>
  <si>
    <t xml:space="preserve">0.0051%</t>
  </si>
  <si>
    <t xml:space="preserve">180</t>
  </si>
  <si>
    <t xml:space="preserve">Belize</t>
  </si>
  <si>
    <t xml:space="preserve">349,728</t>
  </si>
  <si>
    <t xml:space="preserve">0.0048%</t>
  </si>
  <si>
    <t xml:space="preserve">181</t>
  </si>
  <si>
    <t xml:space="preserve">Maldives</t>
  </si>
  <si>
    <t xml:space="preserve">341,256</t>
  </si>
  <si>
    <t xml:space="preserve">September 20, 2014</t>
  </si>
  <si>
    <t xml:space="preserve">0.0047%</t>
  </si>
  <si>
    <t xml:space="preserve">182</t>
  </si>
  <si>
    <t xml:space="preserve">Iceland</t>
  </si>
  <si>
    <t xml:space="preserve">329,040</t>
  </si>
  <si>
    <t xml:space="preserve">0.0046%</t>
  </si>
  <si>
    <t xml:space="preserve">183</t>
  </si>
  <si>
    <t xml:space="preserve">Northern Cyprus</t>
  </si>
  <si>
    <t xml:space="preserve">294,906</t>
  </si>
  <si>
    <t xml:space="preserve">April 30, 2006</t>
  </si>
  <si>
    <t xml:space="preserve">0.004%</t>
  </si>
  <si>
    <t xml:space="preserve">Official census</t>
  </si>
  <si>
    <t xml:space="preserve">184</t>
  </si>
  <si>
    <t xml:space="preserve">Barbados</t>
  </si>
  <si>
    <t xml:space="preserve">285,000</t>
  </si>
  <si>
    <t xml:space="preserve">0.0039%</t>
  </si>
  <si>
    <t xml:space="preserve">185</t>
  </si>
  <si>
    <t xml:space="preserve">New Caledonia (France)</t>
  </si>
  <si>
    <t xml:space="preserve">268,767</t>
  </si>
  <si>
    <t xml:space="preserve">August 26, 2014</t>
  </si>
  <si>
    <t xml:space="preserve">0.0037%</t>
  </si>
  <si>
    <t xml:space="preserve">186</t>
  </si>
  <si>
    <t xml:space="preserve">French Polynesia (France)</t>
  </si>
  <si>
    <t xml:space="preserve">268,270</t>
  </si>
  <si>
    <t xml:space="preserve">August 22, 2012</t>
  </si>
  <si>
    <t xml:space="preserve">187</t>
  </si>
  <si>
    <t xml:space="preserve">Vanuatu</t>
  </si>
  <si>
    <t xml:space="preserve">264,652</t>
  </si>
  <si>
    <t xml:space="preserve">188</t>
  </si>
  <si>
    <t xml:space="preserve">Abkhazia</t>
  </si>
  <si>
    <t xml:space="preserve">240,705</t>
  </si>
  <si>
    <t xml:space="preserve">2011</t>
  </si>
  <si>
    <t xml:space="preserve">0.0033%</t>
  </si>
  <si>
    <t xml:space="preserve">189</t>
  </si>
  <si>
    <t xml:space="preserve">French Guiana (France)</t>
  </si>
  <si>
    <t xml:space="preserve">239,648</t>
  </si>
  <si>
    <t xml:space="preserve">January 1, 2012</t>
  </si>
  <si>
    <t xml:space="preserve">190</t>
  </si>
  <si>
    <t xml:space="preserve">Mayotte (France)</t>
  </si>
  <si>
    <t xml:space="preserve">212,645</t>
  </si>
  <si>
    <t xml:space="preserve">August 21, 2012</t>
  </si>
  <si>
    <t xml:space="preserve">0.0029%</t>
  </si>
  <si>
    <t xml:space="preserve">2012 census result</t>
  </si>
  <si>
    <t xml:space="preserve">191</t>
  </si>
  <si>
    <t xml:space="preserve">Samoa</t>
  </si>
  <si>
    <t xml:space="preserve">187,820</t>
  </si>
  <si>
    <t xml:space="preserve">November 7, 2011</t>
  </si>
  <si>
    <t xml:space="preserve">0.0026%</t>
  </si>
  <si>
    <t xml:space="preserve">192</t>
  </si>
  <si>
    <t xml:space="preserve">São Tomé and Príncipe</t>
  </si>
  <si>
    <t xml:space="preserve">187,356</t>
  </si>
  <si>
    <t xml:space="preserve">May 13, 2012</t>
  </si>
  <si>
    <t xml:space="preserve">193</t>
  </si>
  <si>
    <t xml:space="preserve">Saint Lucia</t>
  </si>
  <si>
    <t xml:space="preserve">185,000</t>
  </si>
  <si>
    <t xml:space="preserve">194</t>
  </si>
  <si>
    <t xml:space="preserve">Guam (U.S.)</t>
  </si>
  <si>
    <t xml:space="preserve">159,358</t>
  </si>
  <si>
    <t xml:space="preserve">April 1, 2010</t>
  </si>
  <si>
    <t xml:space="preserve">0.0022%</t>
  </si>
  <si>
    <t xml:space="preserve">Final 2010 census result</t>
  </si>
  <si>
    <t xml:space="preserve">195</t>
  </si>
  <si>
    <t xml:space="preserve">Curaçao (Netherlands)</t>
  </si>
  <si>
    <t xml:space="preserve">154,843</t>
  </si>
  <si>
    <t xml:space="preserve">0.0021%</t>
  </si>
  <si>
    <t xml:space="preserve">196</t>
  </si>
  <si>
    <t xml:space="preserve">Saint Vincent and the Grenadines</t>
  </si>
  <si>
    <t xml:space="preserve">109,000</t>
  </si>
  <si>
    <t xml:space="preserve">0.0015%</t>
  </si>
  <si>
    <t xml:space="preserve">197</t>
  </si>
  <si>
    <t xml:space="preserve">Aruba (Netherlands)</t>
  </si>
  <si>
    <t xml:space="preserve">107,394</t>
  </si>
  <si>
    <t xml:space="preserve">October 31, 2014</t>
  </si>
  <si>
    <t xml:space="preserve">198</t>
  </si>
  <si>
    <t xml:space="preserve">Kiribati</t>
  </si>
  <si>
    <t xml:space="preserve">106,461</t>
  </si>
  <si>
    <t xml:space="preserve">199</t>
  </si>
  <si>
    <t xml:space="preserve">United States Virgin Islands (U.S.)</t>
  </si>
  <si>
    <t xml:space="preserve">106,405</t>
  </si>
  <si>
    <t xml:space="preserve">200</t>
  </si>
  <si>
    <t xml:space="preserve">Grenada</t>
  </si>
  <si>
    <t xml:space="preserve">103,328</t>
  </si>
  <si>
    <t xml:space="preserve">May 12, 2011</t>
  </si>
  <si>
    <t xml:space="preserve">0.0014%</t>
  </si>
  <si>
    <t xml:space="preserve">201</t>
  </si>
  <si>
    <t xml:space="preserve">Tonga</t>
  </si>
  <si>
    <t xml:space="preserve">103,252</t>
  </si>
  <si>
    <t xml:space="preserve">November 30, 2011</t>
  </si>
  <si>
    <t xml:space="preserve">202</t>
  </si>
  <si>
    <t xml:space="preserve">Federated States of Micronesia</t>
  </si>
  <si>
    <t xml:space="preserve">101,351</t>
  </si>
  <si>
    <t xml:space="preserve">203</t>
  </si>
  <si>
    <t xml:space="preserve">Jersey (UK)</t>
  </si>
  <si>
    <t xml:space="preserve">99,000</t>
  </si>
  <si>
    <t xml:space="preserve">December 31, 2012</t>
  </si>
  <si>
    <t xml:space="preserve">204</t>
  </si>
  <si>
    <t xml:space="preserve">Seychelles</t>
  </si>
  <si>
    <t xml:space="preserve">89,949</t>
  </si>
  <si>
    <t xml:space="preserve">0.0012%</t>
  </si>
  <si>
    <t xml:space="preserve">205</t>
  </si>
  <si>
    <t xml:space="preserve">Antigua and Barbuda</t>
  </si>
  <si>
    <t xml:space="preserve">86,295</t>
  </si>
  <si>
    <t xml:space="preserve">May 27, 2011</t>
  </si>
  <si>
    <t xml:space="preserve">206</t>
  </si>
  <si>
    <t xml:space="preserve">Isle of Man (UK)</t>
  </si>
  <si>
    <t xml:space="preserve">84,497</t>
  </si>
  <si>
    <t xml:space="preserve">March 27, 2011</t>
  </si>
  <si>
    <t xml:space="preserve">207</t>
  </si>
  <si>
    <t xml:space="preserve">Andorra</t>
  </si>
  <si>
    <t xml:space="preserve">76,949</t>
  </si>
  <si>
    <t xml:space="preserve">0.0011%</t>
  </si>
  <si>
    <t xml:space="preserve">208</t>
  </si>
  <si>
    <t xml:space="preserve">Dominica</t>
  </si>
  <si>
    <t xml:space="preserve">71,293</t>
  </si>
  <si>
    <t xml:space="preserve">May 14, 2011</t>
  </si>
  <si>
    <t xml:space="preserve">0.00099%</t>
  </si>
  <si>
    <t xml:space="preserve">209</t>
  </si>
  <si>
    <t xml:space="preserve">Bermuda (UK)</t>
  </si>
  <si>
    <t xml:space="preserve">64,237</t>
  </si>
  <si>
    <t xml:space="preserve">May 20, 2010</t>
  </si>
  <si>
    <t xml:space="preserve">0.00089%</t>
  </si>
  <si>
    <t xml:space="preserve">210</t>
  </si>
  <si>
    <t xml:space="preserve">Guernsey (UK)</t>
  </si>
  <si>
    <t xml:space="preserve">63,085</t>
  </si>
  <si>
    <t xml:space="preserve">March 31, 2012</t>
  </si>
  <si>
    <t xml:space="preserve">0.00087%</t>
  </si>
  <si>
    <t xml:space="preserve">211</t>
  </si>
  <si>
    <t xml:space="preserve">Marshall Islands</t>
  </si>
  <si>
    <t xml:space="preserve">56,086</t>
  </si>
  <si>
    <t xml:space="preserve">0.00078%</t>
  </si>
  <si>
    <t xml:space="preserve">212</t>
  </si>
  <si>
    <t xml:space="preserve">Greenland (Denmark)</t>
  </si>
  <si>
    <t xml:space="preserve">55,984</t>
  </si>
  <si>
    <t xml:space="preserve">0.00077%</t>
  </si>
  <si>
    <t xml:space="preserve">213</t>
  </si>
  <si>
    <t xml:space="preserve">Cayman Islands (UK)</t>
  </si>
  <si>
    <t xml:space="preserve">55,691</t>
  </si>
  <si>
    <t xml:space="preserve">214</t>
  </si>
  <si>
    <t xml:space="preserve">American Samoa (U.S.)</t>
  </si>
  <si>
    <t xml:space="preserve">55,519</t>
  </si>
  <si>
    <t xml:space="preserve">215</t>
  </si>
  <si>
    <t xml:space="preserve">Saint Kitts and Nevis</t>
  </si>
  <si>
    <t xml:space="preserve">55,000</t>
  </si>
  <si>
    <t xml:space="preserve">0.00076%</t>
  </si>
  <si>
    <t xml:space="preserve">216</t>
  </si>
  <si>
    <t xml:space="preserve">Northern Mariana Islands (U.S.)</t>
  </si>
  <si>
    <t xml:space="preserve">53,883</t>
  </si>
  <si>
    <t xml:space="preserve">0.00075%</t>
  </si>
  <si>
    <t xml:space="preserve">217</t>
  </si>
  <si>
    <t xml:space="preserve">South Ossetia</t>
  </si>
  <si>
    <t xml:space="preserve">51,547</t>
  </si>
  <si>
    <t xml:space="preserve">January, 2013</t>
  </si>
  <si>
    <t xml:space="preserve">0.00071%</t>
  </si>
  <si>
    <t xml:space="preserve">Estimate</t>
  </si>
  <si>
    <t xml:space="preserve">218</t>
  </si>
  <si>
    <t xml:space="preserve">Faroe Islands (Denmark)</t>
  </si>
  <si>
    <t xml:space="preserve">48,679</t>
  </si>
  <si>
    <t xml:space="preserve">December 1, 2014</t>
  </si>
  <si>
    <t xml:space="preserve">0.00067%</t>
  </si>
  <si>
    <t xml:space="preserve">219</t>
  </si>
  <si>
    <t xml:space="preserve">Sint Maarten (Netherlands)</t>
  </si>
  <si>
    <t xml:space="preserve">37,429</t>
  </si>
  <si>
    <t xml:space="preserve">January 1, 2010</t>
  </si>
  <si>
    <t xml:space="preserve">0.00052%</t>
  </si>
  <si>
    <t xml:space="preserve">220</t>
  </si>
  <si>
    <t xml:space="preserve">Liechtenstein</t>
  </si>
  <si>
    <t xml:space="preserve">37,132</t>
  </si>
  <si>
    <t xml:space="preserve">0.00051%</t>
  </si>
  <si>
    <t xml:space="preserve">Semi annual official estimate</t>
  </si>
  <si>
    <t xml:space="preserve">221</t>
  </si>
  <si>
    <t xml:space="preserve">Monaco</t>
  </si>
  <si>
    <t xml:space="preserve">36,950</t>
  </si>
  <si>
    <t xml:space="preserve">222</t>
  </si>
  <si>
    <t xml:space="preserve">Collectivity of Saint Martin (France)</t>
  </si>
  <si>
    <t xml:space="preserve">35,742</t>
  </si>
  <si>
    <t xml:space="preserve">0.00049%</t>
  </si>
  <si>
    <t xml:space="preserve">223</t>
  </si>
  <si>
    <t xml:space="preserve">San Marino</t>
  </si>
  <si>
    <t xml:space="preserve">32,789</t>
  </si>
  <si>
    <t xml:space="preserve">0.00045%</t>
  </si>
  <si>
    <t xml:space="preserve">224</t>
  </si>
  <si>
    <t xml:space="preserve">Turks and Caicos Islands (UK)</t>
  </si>
  <si>
    <t xml:space="preserve">31,458</t>
  </si>
  <si>
    <t xml:space="preserve">January 25, 2012</t>
  </si>
  <si>
    <t xml:space="preserve">0.00044%</t>
  </si>
  <si>
    <t xml:space="preserve">225</t>
  </si>
  <si>
    <t xml:space="preserve">Gibraltar (UK)</t>
  </si>
  <si>
    <t xml:space="preserve">30,001</t>
  </si>
  <si>
    <t xml:space="preserve">0.00041%</t>
  </si>
  <si>
    <t xml:space="preserve">226</t>
  </si>
  <si>
    <t xml:space="preserve">Åland Islands (Finland)</t>
  </si>
  <si>
    <t xml:space="preserve">28,875</t>
  </si>
  <si>
    <t xml:space="preserve">0.0004%</t>
  </si>
  <si>
    <t xml:space="preserve">227</t>
  </si>
  <si>
    <t xml:space="preserve">British Virgin Islands (UK)</t>
  </si>
  <si>
    <t xml:space="preserve">28,054</t>
  </si>
  <si>
    <t xml:space="preserve">July 12, 2010</t>
  </si>
  <si>
    <t xml:space="preserve">0.00039%</t>
  </si>
  <si>
    <t xml:space="preserve">2010 census result</t>
  </si>
  <si>
    <t xml:space="preserve">228</t>
  </si>
  <si>
    <t xml:space="preserve">Caribbean Netherlands (Netherlands)</t>
  </si>
  <si>
    <t xml:space="preserve">23,296</t>
  </si>
  <si>
    <t xml:space="preserve">0.00032%</t>
  </si>
  <si>
    <t xml:space="preserve">229</t>
  </si>
  <si>
    <t xml:space="preserve">Palau</t>
  </si>
  <si>
    <t xml:space="preserve">20,901</t>
  </si>
  <si>
    <t xml:space="preserve">0.00029%</t>
  </si>
  <si>
    <t xml:space="preserve">230</t>
  </si>
  <si>
    <t xml:space="preserve">Cook Islands (New Zealand)</t>
  </si>
  <si>
    <t xml:space="preserve">14,974</t>
  </si>
  <si>
    <t xml:space="preserve">December 1, 2011</t>
  </si>
  <si>
    <t xml:space="preserve">0.00021%</t>
  </si>
  <si>
    <t xml:space="preserve">231</t>
  </si>
  <si>
    <t xml:space="preserve">Anguilla (UK)</t>
  </si>
  <si>
    <t xml:space="preserve">13,452</t>
  </si>
  <si>
    <t xml:space="preserve">May 11, 2011</t>
  </si>
  <si>
    <t xml:space="preserve">0.00019%</t>
  </si>
  <si>
    <t xml:space="preserve">232</t>
  </si>
  <si>
    <t xml:space="preserve">Wallis and Futuna (France)</t>
  </si>
  <si>
    <t xml:space="preserve">13,135</t>
  </si>
  <si>
    <t xml:space="preserve">0.00018%</t>
  </si>
  <si>
    <t xml:space="preserve">233</t>
  </si>
  <si>
    <t xml:space="preserve">Tuvalu</t>
  </si>
  <si>
    <t xml:space="preserve">11,323</t>
  </si>
  <si>
    <t xml:space="preserve">0.00016%</t>
  </si>
  <si>
    <t xml:space="preserve">234</t>
  </si>
  <si>
    <t xml:space="preserve">Nauru</t>
  </si>
  <si>
    <t xml:space="preserve">10,084</t>
  </si>
  <si>
    <t xml:space="preserve">October 30, 2011</t>
  </si>
  <si>
    <t xml:space="preserve">0.00014%</t>
  </si>
  <si>
    <t xml:space="preserve">235</t>
  </si>
  <si>
    <t xml:space="preserve">Saint Barthélemy (France)</t>
  </si>
  <si>
    <t xml:space="preserve">9,131</t>
  </si>
  <si>
    <t xml:space="preserve">0.00013%</t>
  </si>
  <si>
    <t xml:space="preserve">236</t>
  </si>
  <si>
    <t xml:space="preserve">Saint Pierre and Miquelon (France)</t>
  </si>
  <si>
    <t xml:space="preserve">6,069</t>
  </si>
  <si>
    <t xml:space="preserve">0.000084%</t>
  </si>
  <si>
    <t xml:space="preserve">237</t>
  </si>
  <si>
    <t xml:space="preserve">Montserrat (UK)</t>
  </si>
  <si>
    <t xml:space="preserve">4,922</t>
  </si>
  <si>
    <t xml:space="preserve">0.000068%</t>
  </si>
  <si>
    <t xml:space="preserve">238</t>
  </si>
  <si>
    <t xml:space="preserve">Saint Helena, Ascension and Tristan da Cunha (UK)</t>
  </si>
  <si>
    <t xml:space="preserve">4,000</t>
  </si>
  <si>
    <t xml:space="preserve">0.000055%</t>
  </si>
  <si>
    <t xml:space="preserve">239</t>
  </si>
  <si>
    <t xml:space="preserve">Falkland Islands (UK)</t>
  </si>
  <si>
    <t xml:space="preserve">3,000</t>
  </si>
  <si>
    <t xml:space="preserve">0.000041%</t>
  </si>
  <si>
    <t xml:space="preserve">240</t>
  </si>
  <si>
    <t xml:space="preserve">Svalbard and Jan Mayen (Norway)</t>
  </si>
  <si>
    <t xml:space="preserve">2,562</t>
  </si>
  <si>
    <t xml:space="preserve">0.000037%</t>
  </si>
  <si>
    <t xml:space="preserve">241</t>
  </si>
  <si>
    <t xml:space="preserve">Norfolk Island (Australia)</t>
  </si>
  <si>
    <t xml:space="preserve">2,302</t>
  </si>
  <si>
    <t xml:space="preserve">August 9, 2011</t>
  </si>
  <si>
    <t xml:space="preserve">0.000032%</t>
  </si>
  <si>
    <t xml:space="preserve">242</t>
  </si>
  <si>
    <t xml:space="preserve">Christmas Island (Australia)</t>
  </si>
  <si>
    <t xml:space="preserve">2,072</t>
  </si>
  <si>
    <t xml:space="preserve">0.000029%</t>
  </si>
  <si>
    <t xml:space="preserve">243</t>
  </si>
  <si>
    <t xml:space="preserve">Niue (New Zealand)</t>
  </si>
  <si>
    <t xml:space="preserve">1,613</t>
  </si>
  <si>
    <t xml:space="preserve">September 10, 2011</t>
  </si>
  <si>
    <t xml:space="preserve">0.000022%</t>
  </si>
  <si>
    <t xml:space="preserve">244</t>
  </si>
  <si>
    <t xml:space="preserve">Tokelau (NZ)</t>
  </si>
  <si>
    <t xml:space="preserve">1,411</t>
  </si>
  <si>
    <t xml:space="preserve">October 18, 2011</t>
  </si>
  <si>
    <t xml:space="preserve">0.000020%</t>
  </si>
  <si>
    <t xml:space="preserve">245</t>
  </si>
  <si>
    <t xml:space="preserve">Vatican City</t>
  </si>
  <si>
    <t xml:space="preserve">839</t>
  </si>
  <si>
    <t xml:space="preserve">0.000012%</t>
  </si>
  <si>
    <t xml:space="preserve">246</t>
  </si>
  <si>
    <t xml:space="preserve">Cocos (Keeling) Islands (Australia)</t>
  </si>
  <si>
    <t xml:space="preserve">550</t>
  </si>
  <si>
    <t xml:space="preserve">0.0000076%</t>
  </si>
  <si>
    <t xml:space="preserve">247</t>
  </si>
  <si>
    <t xml:space="preserve">Pitcairn Islands (UK)</t>
  </si>
  <si>
    <t xml:space="preserve">0.00000077%</t>
  </si>
  <si>
    <t xml:space="preserve">Cross Rates</t>
  </si>
  <si>
    <t xml:space="preserve">Bid</t>
  </si>
  <si>
    <t xml:space="preserve">Ask</t>
  </si>
  <si>
    <t xml:space="preserve">GBP/AUD</t>
  </si>
  <si>
    <t xml:space="preserve">GBP/CAD</t>
  </si>
  <si>
    <t xml:space="preserve">GBP/CHF</t>
  </si>
  <si>
    <t xml:space="preserve">GBP/DKK</t>
  </si>
  <si>
    <t xml:space="preserve">GBP/EUR</t>
  </si>
  <si>
    <t xml:space="preserve">GBP/GBP</t>
  </si>
  <si>
    <t xml:space="preserve">GBP/HKD</t>
  </si>
  <si>
    <t xml:space="preserve">GBP/JPY</t>
  </si>
  <si>
    <t xml:space="preserve">GBP/NOK</t>
  </si>
  <si>
    <t xml:space="preserve">GBP/NZD</t>
  </si>
  <si>
    <t xml:space="preserve">GBP/SEK</t>
  </si>
  <si>
    <t xml:space="preserve">GBP/SGD</t>
  </si>
  <si>
    <t xml:space="preserve">GBP/ZAR</t>
  </si>
  <si>
    <t xml:space="preserve">Investment</t>
  </si>
  <si>
    <t xml:space="preserve">Price</t>
  </si>
  <si>
    <t xml:space="preserve">%</t>
  </si>
  <si>
    <t xml:space="preserve">Change</t>
  </si>
  <si>
    <t xml:space="preserve">AB Dynamics Ord 1p (ABDP)</t>
  </si>
  <si>
    <t xml:space="preserve">180.50p</t>
  </si>
  <si>
    <t xml:space="preserve">0.00</t>
  </si>
  <si>
    <t xml:space="preserve">ADVFN (AFN)</t>
  </si>
  <si>
    <t xml:space="preserve">97.50p</t>
  </si>
  <si>
    <t xml:space="preserve">AEC Education (AEC)</t>
  </si>
  <si>
    <t xml:space="preserve">3.13p</t>
  </si>
  <si>
    <t xml:space="preserve">0.16</t>
  </si>
  <si>
    <t xml:space="preserve">0.01</t>
  </si>
  <si>
    <t xml:space="preserve">AFC Energy (AFC)</t>
  </si>
  <si>
    <t xml:space="preserve">8.63p</t>
  </si>
  <si>
    <t xml:space="preserve">0.06</t>
  </si>
  <si>
    <t xml:space="preserve">AGA Rangemaster Group (AGA)</t>
  </si>
  <si>
    <t xml:space="preserve">102.13p</t>
  </si>
  <si>
    <t xml:space="preserve">-2.50</t>
  </si>
  <si>
    <t xml:space="preserve">-2.62</t>
  </si>
  <si>
    <t xml:space="preserve">AIREA (AIEA)</t>
  </si>
  <si>
    <t xml:space="preserve">13.63p</t>
  </si>
  <si>
    <t xml:space="preserve">0.04</t>
  </si>
  <si>
    <t xml:space="preserve">ANGLE (AGL)</t>
  </si>
  <si>
    <t xml:space="preserve">73.50p</t>
  </si>
  <si>
    <t xml:space="preserve">AO World (AO.)</t>
  </si>
  <si>
    <t xml:space="preserve">190.80p</t>
  </si>
  <si>
    <t xml:space="preserve">3.08</t>
  </si>
  <si>
    <t xml:space="preserve">5.70</t>
  </si>
  <si>
    <t xml:space="preserve">APC Technology Group (APC)</t>
  </si>
  <si>
    <t xml:space="preserve">25.25p</t>
  </si>
  <si>
    <t xml:space="preserve">API Group (API)</t>
  </si>
  <si>
    <t xml:space="preserve">59.00p</t>
  </si>
  <si>
    <t xml:space="preserve">APR Energy (APR)</t>
  </si>
  <si>
    <t xml:space="preserve">327.13p</t>
  </si>
  <si>
    <t xml:space="preserve">-18.22</t>
  </si>
  <si>
    <t xml:space="preserve">-72.87</t>
  </si>
  <si>
    <t xml:space="preserve">ARM Holdings (ARM)</t>
  </si>
  <si>
    <t xml:space="preserve">1,193.50p</t>
  </si>
  <si>
    <t xml:space="preserve">0.50</t>
  </si>
  <si>
    <t xml:space="preserve">ASOS (ASC)</t>
  </si>
  <si>
    <t xml:space="preserve">3,214.00p</t>
  </si>
  <si>
    <t xml:space="preserve">1.81</t>
  </si>
  <si>
    <t xml:space="preserve">57.00</t>
  </si>
  <si>
    <t xml:space="preserve">AVEVA Group (AVV)</t>
  </si>
  <si>
    <t xml:space="preserve">1,469.50p</t>
  </si>
  <si>
    <t xml:space="preserve">-2.03</t>
  </si>
  <si>
    <t xml:space="preserve">-30.50</t>
  </si>
  <si>
    <t xml:space="preserve">AVIVA 8 3/4% CUM (AV.A)</t>
  </si>
  <si>
    <t xml:space="preserve">152.50p</t>
  </si>
  <si>
    <t xml:space="preserve">Aa Ord 0.1p (AA.)</t>
  </si>
  <si>
    <t xml:space="preserve">392.88p</t>
  </si>
  <si>
    <t xml:space="preserve">-0.60</t>
  </si>
  <si>
    <t xml:space="preserve">-2.37</t>
  </si>
  <si>
    <t xml:space="preserve">Abbey (ABBY)</t>
  </si>
  <si>
    <t xml:space="preserve">875.00p</t>
  </si>
  <si>
    <t xml:space="preserve">Abbott Laboratories (ABT)</t>
  </si>
  <si>
    <t xml:space="preserve">0.00$</t>
  </si>
  <si>
    <t xml:space="preserve">Abcam (ABC)</t>
  </si>
  <si>
    <t xml:space="preserve">476.13p</t>
  </si>
  <si>
    <t xml:space="preserve">-1.17</t>
  </si>
  <si>
    <t xml:space="preserve">-5.62</t>
  </si>
  <si>
    <t xml:space="preserve">Aberdeen Asian Income Fund (AAIF)</t>
  </si>
  <si>
    <t xml:space="preserve">197.63p</t>
  </si>
  <si>
    <t xml:space="preserve">0.19</t>
  </si>
  <si>
    <t xml:space="preserve">0.38</t>
  </si>
  <si>
    <t xml:space="preserve">Aberdeen Asian Smaller Co Inv Trust (AASC)</t>
  </si>
  <si>
    <t xml:space="preserve">114.13p</t>
  </si>
  <si>
    <t xml:space="preserve">Aberdeen Asian Smaller Companies Investment Trust (AAS)</t>
  </si>
  <si>
    <t xml:space="preserve">886.25p</t>
  </si>
  <si>
    <t xml:space="preserve">-0.08</t>
  </si>
  <si>
    <t xml:space="preserve">-0.75</t>
  </si>
  <si>
    <t xml:space="preserve">Aberdeen Asset Management (ADN)</t>
  </si>
  <si>
    <t xml:space="preserve">464.20p</t>
  </si>
  <si>
    <t xml:space="preserve">0.15</t>
  </si>
  <si>
    <t xml:space="preserve">0.70</t>
  </si>
  <si>
    <t xml:space="preserve">Aberdeen Japan Investment Trust (AJIT)</t>
  </si>
  <si>
    <t xml:space="preserve">498.50p</t>
  </si>
  <si>
    <t xml:space="preserve">0.40</t>
  </si>
  <si>
    <t xml:space="preserve">2.00</t>
  </si>
  <si>
    <t xml:space="preserve">Aberdeen Latin American Income Fund (ALAI)</t>
  </si>
  <si>
    <t xml:space="preserve">65.25p</t>
  </si>
  <si>
    <t xml:space="preserve">1.36</t>
  </si>
  <si>
    <t xml:space="preserve">0.88</t>
  </si>
  <si>
    <t xml:space="preserve">Aberdeen Latin American Income Fund Limited Sub Shs Npv (ALAS)</t>
  </si>
  <si>
    <t xml:space="preserve">1.00p</t>
  </si>
  <si>
    <t xml:space="preserve">Aberdeen New Dawn Investment Trust (ABD)</t>
  </si>
  <si>
    <t xml:space="preserve">188.88p</t>
  </si>
  <si>
    <t xml:space="preserve">-0.59</t>
  </si>
  <si>
    <t xml:space="preserve">-1.12</t>
  </si>
  <si>
    <t xml:space="preserve">Aberdeen New Thai Investment Trust (ANW)</t>
  </si>
  <si>
    <t xml:space="preserve">457.50p</t>
  </si>
  <si>
    <t xml:space="preserve">0.33</t>
  </si>
  <si>
    <t xml:space="preserve">1.50</t>
  </si>
  <si>
    <t xml:space="preserve">Aberdeen Private Equity Fund (APEF)</t>
  </si>
  <si>
    <t xml:space="preserve">89.88p</t>
  </si>
  <si>
    <t xml:space="preserve">-0.69</t>
  </si>
  <si>
    <t xml:space="preserve">-0.62</t>
  </si>
  <si>
    <t xml:space="preserve">Aberdeen Smaller Companies High Income Trust (ASCH)</t>
  </si>
  <si>
    <t xml:space="preserve">201.00p</t>
  </si>
  <si>
    <t xml:space="preserve">Aberdeen Uk Tracker Trust (AUKT)</t>
  </si>
  <si>
    <t xml:space="preserve">328.38p</t>
  </si>
  <si>
    <t xml:space="preserve">0.35</t>
  </si>
  <si>
    <t xml:space="preserve">1.13</t>
  </si>
  <si>
    <t xml:space="preserve">Aberforth Geared Income Trust (AGIT)</t>
  </si>
  <si>
    <t xml:space="preserve">174.00p</t>
  </si>
  <si>
    <t xml:space="preserve">-0.14</t>
  </si>
  <si>
    <t xml:space="preserve">-0.25</t>
  </si>
  <si>
    <t xml:space="preserve">Aberforth Geared Income Trust (AGIZ)</t>
  </si>
  <si>
    <t xml:space="preserve">151.00p</t>
  </si>
  <si>
    <t xml:space="preserve">0.75</t>
  </si>
  <si>
    <t xml:space="preserve">Aberforth Smaller Companies Trust (ASL)</t>
  </si>
  <si>
    <t xml:space="preserve">1,090.00p</t>
  </si>
  <si>
    <t xml:space="preserve">0.46</t>
  </si>
  <si>
    <t xml:space="preserve">5.00</t>
  </si>
  <si>
    <t xml:space="preserve">Abu Dhabi Islamic Bank (45SI)</t>
  </si>
  <si>
    <t xml:space="preserve">Abzena Ord Gbp0.002 (ABZA)</t>
  </si>
  <si>
    <t xml:space="preserve">82.25p</t>
  </si>
  <si>
    <t xml:space="preserve">0.30</t>
  </si>
  <si>
    <t xml:space="preserve">0.25</t>
  </si>
  <si>
    <t xml:space="preserve">Acacia Mining Ord 10p (ACA)</t>
  </si>
  <si>
    <t xml:space="preserve">264.20p</t>
  </si>
  <si>
    <t xml:space="preserve">-3.08</t>
  </si>
  <si>
    <t xml:space="preserve">-8.40</t>
  </si>
  <si>
    <t xml:space="preserve">Acal (ACL)</t>
  </si>
  <si>
    <t xml:space="preserve">274.00p</t>
  </si>
  <si>
    <t xml:space="preserve">3.40</t>
  </si>
  <si>
    <t xml:space="preserve">9.00</t>
  </si>
  <si>
    <t xml:space="preserve">Access Intelligence (ACC)</t>
  </si>
  <si>
    <t xml:space="preserve">2.63p</t>
  </si>
  <si>
    <t xml:space="preserve">Accesso Technology Group (ACSO)</t>
  </si>
  <si>
    <t xml:space="preserve">576.00p</t>
  </si>
  <si>
    <t xml:space="preserve">Accsys Technologies (AXS)</t>
  </si>
  <si>
    <t xml:space="preserve">69.63p</t>
  </si>
  <si>
    <t xml:space="preserve">1.28</t>
  </si>
  <si>
    <t xml:space="preserve">Accumuli (ACM)</t>
  </si>
  <si>
    <t xml:space="preserve">27.75p</t>
  </si>
  <si>
    <t xml:space="preserve">1.37</t>
  </si>
  <si>
    <t xml:space="preserve">AcenciA Debt Strategies (ACD)</t>
  </si>
  <si>
    <t xml:space="preserve">106.00p</t>
  </si>
  <si>
    <t xml:space="preserve">0.24</t>
  </si>
  <si>
    <t xml:space="preserve">Acer Incorporated Gdr Repr 5 Shs Com Stk Twd10144a (ACIA)</t>
  </si>
  <si>
    <t xml:space="preserve">Acorn Income Fund (AIF)</t>
  </si>
  <si>
    <t xml:space="preserve">309.50p</t>
  </si>
  <si>
    <t xml:space="preserve">Acron Jsc (34NF)</t>
  </si>
  <si>
    <t xml:space="preserve">Acta S.p.A. (ACTA)</t>
  </si>
  <si>
    <t xml:space="preserve">0.00p</t>
  </si>
  <si>
    <t xml:space="preserve">Action Hotels (AHCG)</t>
  </si>
  <si>
    <t xml:space="preserve">55.00p</t>
  </si>
  <si>
    <t xml:space="preserve">7.84</t>
  </si>
  <si>
    <t xml:space="preserve">4.00</t>
  </si>
  <si>
    <t xml:space="preserve">Active Energy Group (AEG)</t>
  </si>
  <si>
    <t xml:space="preserve">5.05p</t>
  </si>
  <si>
    <t xml:space="preserve">Actual Experience (ACT)</t>
  </si>
  <si>
    <t xml:space="preserve">185.00p</t>
  </si>
  <si>
    <t xml:space="preserve">AdEPT Telecom (ADT)</t>
  </si>
  <si>
    <t xml:space="preserve">Adalta Real (ADA)</t>
  </si>
  <si>
    <t xml:space="preserve">0.15€</t>
  </si>
  <si>
    <t xml:space="preserve">3.45</t>
  </si>
  <si>
    <t xml:space="preserve">Adamas Finance Asia Limited Ord Npv (ADAM)</t>
  </si>
  <si>
    <t xml:space="preserve">0.73$</t>
  </si>
  <si>
    <t xml:space="preserve">Admiral Group (ADM)</t>
  </si>
  <si>
    <t xml:space="preserve">1,513.00p</t>
  </si>
  <si>
    <t xml:space="preserve">-0.07</t>
  </si>
  <si>
    <t xml:space="preserve">-1.00</t>
  </si>
  <si>
    <t xml:space="preserve">Advance Developing Markets Fd (ADMF)</t>
  </si>
  <si>
    <t xml:space="preserve">444.75p</t>
  </si>
  <si>
    <t xml:space="preserve">1.43</t>
  </si>
  <si>
    <t xml:space="preserve">6.25</t>
  </si>
  <si>
    <t xml:space="preserve">Advance Frontier Markets Fund (AFMF)</t>
  </si>
  <si>
    <t xml:space="preserve">57.38p</t>
  </si>
  <si>
    <t xml:space="preserve">0.23</t>
  </si>
  <si>
    <t xml:space="preserve">0.13</t>
  </si>
  <si>
    <t xml:space="preserve">Advanced Computer Software (ASW)</t>
  </si>
  <si>
    <t xml:space="preserve">139.63p</t>
  </si>
  <si>
    <t xml:space="preserve">-0.09</t>
  </si>
  <si>
    <t xml:space="preserve">-0.12</t>
  </si>
  <si>
    <t xml:space="preserve">Advanced Medical Solutions Group (AMS)</t>
  </si>
  <si>
    <t xml:space="preserve">142.75p</t>
  </si>
  <si>
    <t xml:space="preserve">Advanced Oncotherapy (AVO)</t>
  </si>
  <si>
    <t xml:space="preserve">4.85p</t>
  </si>
  <si>
    <t xml:space="preserve">Aeci (87FZ)</t>
  </si>
  <si>
    <t xml:space="preserve">Aeorema Communications (AEO)</t>
  </si>
  <si>
    <t xml:space="preserve">32.00p</t>
  </si>
  <si>
    <t xml:space="preserve">Aer Lingus Group (AERL)</t>
  </si>
  <si>
    <t xml:space="preserve">2.34€</t>
  </si>
  <si>
    <t xml:space="preserve">Afarak Group (AFRK)</t>
  </si>
  <si>
    <t xml:space="preserve">32.50p</t>
  </si>
  <si>
    <t xml:space="preserve">Afh Financial Group Ord 10p (AFHP)</t>
  </si>
  <si>
    <t xml:space="preserve">150.00p</t>
  </si>
  <si>
    <t xml:space="preserve">Afi Development (53GI)</t>
  </si>
  <si>
    <t xml:space="preserve">Afi Development (AFRB)</t>
  </si>
  <si>
    <t xml:space="preserve">0.33$</t>
  </si>
  <si>
    <t xml:space="preserve">-1.86</t>
  </si>
  <si>
    <t xml:space="preserve">-0.01</t>
  </si>
  <si>
    <t xml:space="preserve">Afren (AFR)</t>
  </si>
  <si>
    <t xml:space="preserve">6.43p</t>
  </si>
  <si>
    <t xml:space="preserve">10.29</t>
  </si>
  <si>
    <t xml:space="preserve">0.60</t>
  </si>
  <si>
    <t xml:space="preserve">Afriag Ord 0.1p (AFRI)</t>
  </si>
  <si>
    <t xml:space="preserve">0.41p</t>
  </si>
  <si>
    <t xml:space="preserve">Africa Opportunity Fund (AOF)</t>
  </si>
  <si>
    <t xml:space="preserve">0.87$</t>
  </si>
  <si>
    <t xml:space="preserve">0.58</t>
  </si>
  <si>
    <t xml:space="preserve">Africa Opportunity Fund Limited C Ord Usd0.10 (AOFC)</t>
  </si>
  <si>
    <t xml:space="preserve">0.96$</t>
  </si>
  <si>
    <t xml:space="preserve">African Consolidated Resources Ord 1p (VAST)</t>
  </si>
  <si>
    <t xml:space="preserve">0.70p</t>
  </si>
  <si>
    <t xml:space="preserve">1.45</t>
  </si>
  <si>
    <t xml:space="preserve">African Copper (ACU)</t>
  </si>
  <si>
    <t xml:space="preserve">0.35p</t>
  </si>
  <si>
    <t xml:space="preserve">African Minerals (AMI)</t>
  </si>
  <si>
    <t xml:space="preserve">African Potash Limited (AFPO)</t>
  </si>
  <si>
    <t xml:space="preserve">0.78p</t>
  </si>
  <si>
    <t xml:space="preserve">0.65</t>
  </si>
  <si>
    <t xml:space="preserve">Aggregated Micro Power Holdings Ord 0.5p (AMPH)</t>
  </si>
  <si>
    <t xml:space="preserve">Aggreko (AGK)</t>
  </si>
  <si>
    <t xml:space="preserve">1,605.00p</t>
  </si>
  <si>
    <t xml:space="preserve">-1.23</t>
  </si>
  <si>
    <t xml:space="preserve">-20.00</t>
  </si>
  <si>
    <t xml:space="preserve">Agriterra (AGTA)</t>
  </si>
  <si>
    <t xml:space="preserve">0.58p</t>
  </si>
  <si>
    <t xml:space="preserve">-1.69</t>
  </si>
  <si>
    <t xml:space="preserve">Air China (AIRC)</t>
  </si>
  <si>
    <t xml:space="preserve">Air Partner (AIP)</t>
  </si>
  <si>
    <t xml:space="preserve">287.13p</t>
  </si>
  <si>
    <t xml:space="preserve">0.18</t>
  </si>
  <si>
    <t xml:space="preserve">0.51</t>
  </si>
  <si>
    <t xml:space="preserve">Akers Biosciences Inc (AKR)</t>
  </si>
  <si>
    <t xml:space="preserve">232.50p</t>
  </si>
  <si>
    <t xml:space="preserve">Al Noor Hospitals Group (ANH)</t>
  </si>
  <si>
    <t xml:space="preserve">951.25p</t>
  </si>
  <si>
    <t xml:space="preserve">0.55</t>
  </si>
  <si>
    <t xml:space="preserve">5.25</t>
  </si>
  <si>
    <t xml:space="preserve">Alba Mineral Resources (ALBA)</t>
  </si>
  <si>
    <t xml:space="preserve">0.28p</t>
  </si>
  <si>
    <t xml:space="preserve">1.82</t>
  </si>
  <si>
    <t xml:space="preserve">Albion Development VCT "D" (AADD)</t>
  </si>
  <si>
    <t xml:space="preserve">100.00p</t>
  </si>
  <si>
    <t xml:space="preserve">Albion Development Vct (AADV)</t>
  </si>
  <si>
    <t xml:space="preserve">69.00p</t>
  </si>
  <si>
    <t xml:space="preserve">Albion Enterprise VCT (AAEV)</t>
  </si>
  <si>
    <t xml:space="preserve">88.00p</t>
  </si>
  <si>
    <t xml:space="preserve">Albion Technology &amp; General VCT (AATG)</t>
  </si>
  <si>
    <t xml:space="preserve">76.50p</t>
  </si>
  <si>
    <t xml:space="preserve">Albion Venture Capital Trust (AAVC)</t>
  </si>
  <si>
    <t xml:space="preserve">66.00p</t>
  </si>
  <si>
    <t xml:space="preserve">Alcentra European Floating Rate Income Fund Red (AEFS)</t>
  </si>
  <si>
    <t xml:space="preserve">106.63p</t>
  </si>
  <si>
    <t xml:space="preserve">-0.35</t>
  </si>
  <si>
    <t xml:space="preserve">-0.37</t>
  </si>
  <si>
    <t xml:space="preserve">Alecto Minerals (ALO)</t>
  </si>
  <si>
    <t xml:space="preserve">0.16p</t>
  </si>
  <si>
    <t xml:space="preserve">Alent (ALNT)</t>
  </si>
  <si>
    <t xml:space="preserve">381.00p</t>
  </si>
  <si>
    <t xml:space="preserve">0.93</t>
  </si>
  <si>
    <t xml:space="preserve">3.50</t>
  </si>
  <si>
    <t xml:space="preserve">Alexander Mining (AXM)</t>
  </si>
  <si>
    <t xml:space="preserve">0.87</t>
  </si>
  <si>
    <t xml:space="preserve">Alkane Energy (ALK)</t>
  </si>
  <si>
    <t xml:space="preserve">20.75p</t>
  </si>
  <si>
    <t xml:space="preserve">All Asia Asset Capital Limited Ord Npv (AAA)</t>
  </si>
  <si>
    <t xml:space="preserve">18.00p</t>
  </si>
  <si>
    <t xml:space="preserve">All Leisure Group (ALLG)</t>
  </si>
  <si>
    <t xml:space="preserve">21.50p</t>
  </si>
  <si>
    <t xml:space="preserve">Allergy Therapeutics (AGY)</t>
  </si>
  <si>
    <t xml:space="preserve">25.50p</t>
  </si>
  <si>
    <t xml:space="preserve">Alliance Pharma (APH)</t>
  </si>
  <si>
    <t xml:space="preserve">38.00p</t>
  </si>
  <si>
    <t xml:space="preserve">-0.65</t>
  </si>
  <si>
    <t xml:space="preserve">Alliance Trust (ATST)</t>
  </si>
  <si>
    <t xml:space="preserve">500.75p</t>
  </si>
  <si>
    <t xml:space="preserve">1.75</t>
  </si>
  <si>
    <t xml:space="preserve">Allianz Technology Trust Ord 25p (ATT)</t>
  </si>
  <si>
    <t xml:space="preserve">590.00p</t>
  </si>
  <si>
    <t xml:space="preserve">0.68</t>
  </si>
  <si>
    <t xml:space="preserve">Allied Mind Ord 1p (ALM)</t>
  </si>
  <si>
    <t xml:space="preserve">580.50p</t>
  </si>
  <si>
    <t xml:space="preserve">-1.11</t>
  </si>
  <si>
    <t xml:space="preserve">-6.50</t>
  </si>
  <si>
    <t xml:space="preserve">Alpha Bank A E (01NX)</t>
  </si>
  <si>
    <t xml:space="preserve">Alpha Pyrenees (ALPH)</t>
  </si>
  <si>
    <t xml:space="preserve">1.88p</t>
  </si>
  <si>
    <t xml:space="preserve">0.27</t>
  </si>
  <si>
    <t xml:space="preserve">Alpha Real Trust (ARTL)</t>
  </si>
  <si>
    <t xml:space="preserve">70.50p</t>
  </si>
  <si>
    <t xml:space="preserve">Alpha Returns Group Ord 0.01p (ARGP)</t>
  </si>
  <si>
    <t xml:space="preserve">3.85p</t>
  </si>
  <si>
    <t xml:space="preserve">Alternative Asset Opps PCC (TLI)</t>
  </si>
  <si>
    <t xml:space="preserve">46.38p</t>
  </si>
  <si>
    <t xml:space="preserve">Alternative Energy (ALR)</t>
  </si>
  <si>
    <t xml:space="preserve">0.10p</t>
  </si>
  <si>
    <t xml:space="preserve">Alternative Networks (AN.)</t>
  </si>
  <si>
    <t xml:space="preserve">492.50p</t>
  </si>
  <si>
    <t xml:space="preserve">-0.05</t>
  </si>
  <si>
    <t xml:space="preserve">Altitude Group (ALT)</t>
  </si>
  <si>
    <t xml:space="preserve">16.75p</t>
  </si>
  <si>
    <t xml:space="preserve">Altona Energy (ANR)</t>
  </si>
  <si>
    <t xml:space="preserve">0.03</t>
  </si>
  <si>
    <t xml:space="preserve">Altus Resource Capital Limited (ARCL)</t>
  </si>
  <si>
    <t xml:space="preserve">58.00p</t>
  </si>
  <si>
    <t xml:space="preserve">Alumasc Group (ALU)</t>
  </si>
  <si>
    <t xml:space="preserve">156.50p</t>
  </si>
  <si>
    <t xml:space="preserve">Aluminium Bahrain B.s.c. Gdr Each Repr 15 Ord 144a (78QZ)</t>
  </si>
  <si>
    <t xml:space="preserve">Amara Mining (AMA)</t>
  </si>
  <si>
    <t xml:space="preserve">17.00p</t>
  </si>
  <si>
    <t xml:space="preserve">-2.86</t>
  </si>
  <si>
    <t xml:space="preserve">-0.50</t>
  </si>
  <si>
    <t xml:space="preserve">Amati VCT 2 (AT2)</t>
  </si>
  <si>
    <t xml:space="preserve">102.00p</t>
  </si>
  <si>
    <t xml:space="preserve">Amati VCT (ATI)</t>
  </si>
  <si>
    <t xml:space="preserve">67.00p</t>
  </si>
  <si>
    <t xml:space="preserve">Ambrian (AMBR)</t>
  </si>
  <si>
    <t xml:space="preserve">10.88p</t>
  </si>
  <si>
    <t xml:space="preserve">3.62</t>
  </si>
  <si>
    <t xml:space="preserve">Amec Ord 50p (AMFW)</t>
  </si>
  <si>
    <t xml:space="preserve">913.25p</t>
  </si>
  <si>
    <t xml:space="preserve">0.74</t>
  </si>
  <si>
    <t xml:space="preserve">6.75</t>
  </si>
  <si>
    <t xml:space="preserve">Amedeo Resources (AMED)</t>
  </si>
  <si>
    <t xml:space="preserve">0.38p</t>
  </si>
  <si>
    <t xml:space="preserve">-5.00</t>
  </si>
  <si>
    <t xml:space="preserve">-0.02</t>
  </si>
  <si>
    <t xml:space="preserve">Amerisur Resources (AMER)</t>
  </si>
  <si>
    <t xml:space="preserve">33.25p</t>
  </si>
  <si>
    <t xml:space="preserve">3.91</t>
  </si>
  <si>
    <t xml:space="preserve">1.25</t>
  </si>
  <si>
    <t xml:space="preserve">Amiad Water Systems (AFS)</t>
  </si>
  <si>
    <t xml:space="preserve">155.00p</t>
  </si>
  <si>
    <t xml:space="preserve">Aminex (AEX)</t>
  </si>
  <si>
    <t xml:space="preserve">2.03p</t>
  </si>
  <si>
    <t xml:space="preserve">-2.17</t>
  </si>
  <si>
    <t xml:space="preserve">Amino Technologies (AMO)</t>
  </si>
  <si>
    <t xml:space="preserve">138.00p</t>
  </si>
  <si>
    <t xml:space="preserve">0.73</t>
  </si>
  <si>
    <t xml:space="preserve">1.00</t>
  </si>
  <si>
    <t xml:space="preserve">Amlin (AML)</t>
  </si>
  <si>
    <t xml:space="preserve">505.75p</t>
  </si>
  <si>
    <t xml:space="preserve">Amphion Innovations (AMP)</t>
  </si>
  <si>
    <t xml:space="preserve">Amur Minerals Corporation (AMC)</t>
  </si>
  <si>
    <t xml:space="preserve">8.23p</t>
  </si>
  <si>
    <t xml:space="preserve">12.59</t>
  </si>
  <si>
    <t xml:space="preserve">0.92</t>
  </si>
  <si>
    <t xml:space="preserve">Andes Energia (AEN)</t>
  </si>
  <si>
    <t xml:space="preserve">20.88p</t>
  </si>
  <si>
    <t xml:space="preserve">0.02</t>
  </si>
  <si>
    <t xml:space="preserve">Andrews Sykes Group (ASY)</t>
  </si>
  <si>
    <t xml:space="preserve">312.50p</t>
  </si>
  <si>
    <t xml:space="preserve">2.46</t>
  </si>
  <si>
    <t xml:space="preserve">7.50</t>
  </si>
  <si>
    <t xml:space="preserve">Anglesey Mining (AYM)</t>
  </si>
  <si>
    <t xml:space="preserve">2.13p</t>
  </si>
  <si>
    <t xml:space="preserve">Anglo American (AAL)</t>
  </si>
  <si>
    <t xml:space="preserve">1,153.75p</t>
  </si>
  <si>
    <t xml:space="preserve">-0.92</t>
  </si>
  <si>
    <t xml:space="preserve">-10.75</t>
  </si>
  <si>
    <t xml:space="preserve">Anglo Asian Mining (AAZ)</t>
  </si>
  <si>
    <t xml:space="preserve">4.50p</t>
  </si>
  <si>
    <t xml:space="preserve">Anglo Pacific Group (APF)</t>
  </si>
  <si>
    <t xml:space="preserve">91.75p</t>
  </si>
  <si>
    <t xml:space="preserve">-0.27</t>
  </si>
  <si>
    <t xml:space="preserve">Anglo-Eastern Plantations (AEP)</t>
  </si>
  <si>
    <t xml:space="preserve">595.25p</t>
  </si>
  <si>
    <t xml:space="preserve">0.89</t>
  </si>
  <si>
    <t xml:space="preserve">Animalcare Group (ANCR)</t>
  </si>
  <si>
    <t xml:space="preserve">194.00p</t>
  </si>
  <si>
    <t xml:space="preserve">Anite (AIE)</t>
  </si>
  <si>
    <t xml:space="preserve">0.14</t>
  </si>
  <si>
    <t xml:space="preserve">Anpario (ANP)</t>
  </si>
  <si>
    <t xml:space="preserve">291.00p</t>
  </si>
  <si>
    <t xml:space="preserve">Antofagasta (70GD)</t>
  </si>
  <si>
    <t xml:space="preserve">Antofagasta (ANTO)</t>
  </si>
  <si>
    <t xml:space="preserve">754.00p</t>
  </si>
  <si>
    <t xml:space="preserve">Antrim Energy (AEY)</t>
  </si>
  <si>
    <t xml:space="preserve">1.75p</t>
  </si>
  <si>
    <t xml:space="preserve">AorTech International (AOR)</t>
  </si>
  <si>
    <t xml:space="preserve">29.50p</t>
  </si>
  <si>
    <t xml:space="preserve">Api Group Ord 1p Assd Cedar 2015 Cash (APIA)</t>
  </si>
  <si>
    <t xml:space="preserve">Applied Graphene Materials (AGM)</t>
  </si>
  <si>
    <t xml:space="preserve">171.50p</t>
  </si>
  <si>
    <t xml:space="preserve">1.48</t>
  </si>
  <si>
    <t xml:space="preserve">2.50</t>
  </si>
  <si>
    <t xml:space="preserve">Aqua Bounty Technologies Inc (ABTX)</t>
  </si>
  <si>
    <t xml:space="preserve">13.50p</t>
  </si>
  <si>
    <t xml:space="preserve">Aqua Bounty Technologies Inc. Com Shs Usd0.001 Di (ABTU)</t>
  </si>
  <si>
    <t xml:space="preserve">12.50p</t>
  </si>
  <si>
    <t xml:space="preserve">Aquarius Platinum (AQP)</t>
  </si>
  <si>
    <t xml:space="preserve">10.75p</t>
  </si>
  <si>
    <t xml:space="preserve">Aquatic Foods Group Ord Npv (AFG)</t>
  </si>
  <si>
    <t xml:space="preserve">57.50p</t>
  </si>
  <si>
    <t xml:space="preserve">-4.96</t>
  </si>
  <si>
    <t xml:space="preserve">-3.00</t>
  </si>
  <si>
    <t xml:space="preserve">Arab Potash Co (88KZ)</t>
  </si>
  <si>
    <t xml:space="preserve">Arbuthnot Banking Group (ARBB)</t>
  </si>
  <si>
    <t xml:space="preserve">1,508.00p</t>
  </si>
  <si>
    <t xml:space="preserve">-0.95</t>
  </si>
  <si>
    <t xml:space="preserve">-14.50</t>
  </si>
  <si>
    <t xml:space="preserve">Arc Capital (ARCH)</t>
  </si>
  <si>
    <t xml:space="preserve">0.18$</t>
  </si>
  <si>
    <t xml:space="preserve">2.86</t>
  </si>
  <si>
    <t xml:space="preserve">Arcontech Group (ARC)</t>
  </si>
  <si>
    <t xml:space="preserve">0.19p</t>
  </si>
  <si>
    <t xml:space="preserve">2.70</t>
  </si>
  <si>
    <t xml:space="preserve">Arden Partners (ARDN)</t>
  </si>
  <si>
    <t xml:space="preserve">52.50p</t>
  </si>
  <si>
    <t xml:space="preserve">Argo Group (ARGO)</t>
  </si>
  <si>
    <t xml:space="preserve">8.88p</t>
  </si>
  <si>
    <t xml:space="preserve">Argos Resources (ARG)</t>
  </si>
  <si>
    <t xml:space="preserve">5.88p</t>
  </si>
  <si>
    <t xml:space="preserve">0.09</t>
  </si>
  <si>
    <t xml:space="preserve">Arian Silver Corporation (AGQ)</t>
  </si>
  <si>
    <t xml:space="preserve">30.50p</t>
  </si>
  <si>
    <t xml:space="preserve">Ariana Resources (AAU)</t>
  </si>
  <si>
    <t xml:space="preserve">0.83p</t>
  </si>
  <si>
    <t xml:space="preserve">0.61</t>
  </si>
  <si>
    <t xml:space="preserve">Ark Therapeutics Group (AKT)</t>
  </si>
  <si>
    <t xml:space="preserve">44.00p</t>
  </si>
  <si>
    <t xml:space="preserve">1.15</t>
  </si>
  <si>
    <t xml:space="preserve">Armadale Capital (ACP)</t>
  </si>
  <si>
    <t xml:space="preserve">0.04p</t>
  </si>
  <si>
    <t xml:space="preserve">-5.88</t>
  </si>
  <si>
    <t xml:space="preserve">-0.00</t>
  </si>
  <si>
    <t xml:space="preserve">Armour Group (AMR)</t>
  </si>
  <si>
    <t xml:space="preserve">6.00p</t>
  </si>
  <si>
    <t xml:space="preserve">20.00</t>
  </si>
  <si>
    <t xml:space="preserve">Armstrong Ventures Ord 0.01p (AVP)</t>
  </si>
  <si>
    <t xml:space="preserve">0.02p</t>
  </si>
  <si>
    <t xml:space="preserve">-2.44</t>
  </si>
  <si>
    <t xml:space="preserve">Arria Nlg Ord 0.1p (NLG)</t>
  </si>
  <si>
    <t xml:space="preserve">35.00p</t>
  </si>
  <si>
    <t xml:space="preserve">6.06</t>
  </si>
  <si>
    <t xml:space="preserve">Arricano Real Estate Ord Eur0.0005 (ARO)</t>
  </si>
  <si>
    <t xml:space="preserve">2.25$</t>
  </si>
  <si>
    <t xml:space="preserve">Arrow Global Group (ARW)</t>
  </si>
  <si>
    <t xml:space="preserve">245.38p</t>
  </si>
  <si>
    <t xml:space="preserve">-0.86</t>
  </si>
  <si>
    <t xml:space="preserve">-2.12</t>
  </si>
  <si>
    <t xml:space="preserve">Artemis Aim Vct 2 (AAM)</t>
  </si>
  <si>
    <t xml:space="preserve">62.50p</t>
  </si>
  <si>
    <t xml:space="preserve">Artemis Alpha Trust (ATSS)</t>
  </si>
  <si>
    <t xml:space="preserve">27.00p</t>
  </si>
  <si>
    <t xml:space="preserve">-1.82</t>
  </si>
  <si>
    <t xml:space="preserve">Artemis Alpha Trust (ATS)</t>
  </si>
  <si>
    <t xml:space="preserve">277.13p</t>
  </si>
  <si>
    <t xml:space="preserve">-0.04</t>
  </si>
  <si>
    <t xml:space="preserve">Artilium (ARTA)</t>
  </si>
  <si>
    <t xml:space="preserve">6.13p</t>
  </si>
  <si>
    <t xml:space="preserve">0.08</t>
  </si>
  <si>
    <t xml:space="preserve">Ascent Resources (AST)</t>
  </si>
  <si>
    <t xml:space="preserve">0.18p</t>
  </si>
  <si>
    <t xml:space="preserve">Aseana Properties (ASPL)</t>
  </si>
  <si>
    <t xml:space="preserve">0.45$</t>
  </si>
  <si>
    <t xml:space="preserve">1.12</t>
  </si>
  <si>
    <t xml:space="preserve">Ashcourt Rowan (ARP)</t>
  </si>
  <si>
    <t xml:space="preserve">266.50p</t>
  </si>
  <si>
    <t xml:space="preserve">Ashley (Laura) Holdings (ALY)</t>
  </si>
  <si>
    <t xml:space="preserve">29.00p</t>
  </si>
  <si>
    <t xml:space="preserve">2.65</t>
  </si>
  <si>
    <t xml:space="preserve">Ashley House (ASH)</t>
  </si>
  <si>
    <t xml:space="preserve">4.38p</t>
  </si>
  <si>
    <t xml:space="preserve">0.11</t>
  </si>
  <si>
    <t xml:space="preserve">Ashmore Global Opportunities Limited Ord Npv (usd) (AGOU)</t>
  </si>
  <si>
    <t xml:space="preserve">3.90$</t>
  </si>
  <si>
    <t xml:space="preserve">Ashmore Global Opportunities (AGOL)</t>
  </si>
  <si>
    <t xml:space="preserve">3.80£</t>
  </si>
  <si>
    <t xml:space="preserve">Ashmore Group (ASHM)</t>
  </si>
  <si>
    <t xml:space="preserve">289.50p</t>
  </si>
  <si>
    <t xml:space="preserve">-0.40</t>
  </si>
  <si>
    <t xml:space="preserve">Ashok Leyland (AKLS)</t>
  </si>
  <si>
    <t xml:space="preserve">Ashpol (BC24)</t>
  </si>
  <si>
    <t xml:space="preserve">Ashtead Group (AHT)</t>
  </si>
  <si>
    <t xml:space="preserve">1,115.50p</t>
  </si>
  <si>
    <t xml:space="preserve">-1.20</t>
  </si>
  <si>
    <t xml:space="preserve">-13.50</t>
  </si>
  <si>
    <t xml:space="preserve">Asia Ceramics Holdings (ACHP)</t>
  </si>
  <si>
    <t xml:space="preserve">Asia Resource Minerals (ARMS)</t>
  </si>
  <si>
    <t xml:space="preserve">-1.37</t>
  </si>
  <si>
    <t xml:space="preserve">Asian Citrus Holdings (ACHL)</t>
  </si>
  <si>
    <t xml:space="preserve">6.63p</t>
  </si>
  <si>
    <t xml:space="preserve">Asian Growth Properties (AGP)</t>
  </si>
  <si>
    <t xml:space="preserve">16.00p</t>
  </si>
  <si>
    <t xml:space="preserve">Asian Total Return Investment Company (ATR)</t>
  </si>
  <si>
    <t xml:space="preserve">212.38p</t>
  </si>
  <si>
    <t xml:space="preserve">0.63</t>
  </si>
  <si>
    <t xml:space="preserve">Asr Test Stock Ord (TE17)</t>
  </si>
  <si>
    <t xml:space="preserve">AssetCo (ASTO)</t>
  </si>
  <si>
    <t xml:space="preserve">292.50p</t>
  </si>
  <si>
    <t xml:space="preserve">Associated British Engineering (ASBE)</t>
  </si>
  <si>
    <t xml:space="preserve">120.00p</t>
  </si>
  <si>
    <t xml:space="preserve">Associated British Foods (ABF)</t>
  </si>
  <si>
    <t xml:space="preserve">3,129.50p</t>
  </si>
  <si>
    <t xml:space="preserve">-0.11</t>
  </si>
  <si>
    <t xml:space="preserve">-3.50</t>
  </si>
  <si>
    <t xml:space="preserve">Assura Group (AGR)</t>
  </si>
  <si>
    <t xml:space="preserve">55.63p</t>
  </si>
  <si>
    <t xml:space="preserve">1.88</t>
  </si>
  <si>
    <t xml:space="preserve">AstraZeneca (AZN)</t>
  </si>
  <si>
    <t xml:space="preserve">4,439.50p</t>
  </si>
  <si>
    <t xml:space="preserve">-1.05</t>
  </si>
  <si>
    <t xml:space="preserve">-47.00</t>
  </si>
  <si>
    <t xml:space="preserve">Athelney Trust (ATY)</t>
  </si>
  <si>
    <t xml:space="preserve">195.00p</t>
  </si>
  <si>
    <t xml:space="preserve">Atia Group (ATIA)</t>
  </si>
  <si>
    <t xml:space="preserve">Atkins (W S) (ATK)</t>
  </si>
  <si>
    <t xml:space="preserve">1,331.50p</t>
  </si>
  <si>
    <t xml:space="preserve">-1.50</t>
  </si>
  <si>
    <t xml:space="preserve">Atlantic Coal (ATC)</t>
  </si>
  <si>
    <t xml:space="preserve">0.14p</t>
  </si>
  <si>
    <t xml:space="preserve">Atlantis Japan (AJG)</t>
  </si>
  <si>
    <t xml:space="preserve">128.00p</t>
  </si>
  <si>
    <t xml:space="preserve">Atlantis Resources Limited Ord Npv (ARL)</t>
  </si>
  <si>
    <t xml:space="preserve">28.00p</t>
  </si>
  <si>
    <t xml:space="preserve">Atlas Development Support Services Limited Ord Npv (ADSS)</t>
  </si>
  <si>
    <t xml:space="preserve">5.38p</t>
  </si>
  <si>
    <t xml:space="preserve">Atlas Mara Co-nvest Limited Ord Npv (ATMA)</t>
  </si>
  <si>
    <t xml:space="preserve">7.80$</t>
  </si>
  <si>
    <t xml:space="preserve">Attraqt Group Ord 1p (ATQT)</t>
  </si>
  <si>
    <t xml:space="preserve">Auctus Growth Ord Gbp0.10 (AUCT)</t>
  </si>
  <si>
    <t xml:space="preserve">57.00p</t>
  </si>
  <si>
    <t xml:space="preserve">-1.72</t>
  </si>
  <si>
    <t xml:space="preserve">Audax Properties (34GE)</t>
  </si>
  <si>
    <t xml:space="preserve">137.50£</t>
  </si>
  <si>
    <t xml:space="preserve">Audioboom Group (BOOM)</t>
  </si>
  <si>
    <t xml:space="preserve">8.75p</t>
  </si>
  <si>
    <t xml:space="preserve">-2.78</t>
  </si>
  <si>
    <t xml:space="preserve">Augean (AUG)</t>
  </si>
  <si>
    <t xml:space="preserve">42.25p</t>
  </si>
  <si>
    <t xml:space="preserve">Auhua Clean Energy (ACE)</t>
  </si>
  <si>
    <t xml:space="preserve">22.00p</t>
  </si>
  <si>
    <t xml:space="preserve">Aukett Swanke Group (AUK)</t>
  </si>
  <si>
    <t xml:space="preserve">7.25p</t>
  </si>
  <si>
    <t xml:space="preserve">Aurasian Minerals Ord 0.1p (AUM)</t>
  </si>
  <si>
    <t xml:space="preserve">0.30p</t>
  </si>
  <si>
    <t xml:space="preserve">Aureus Mining (AUE)</t>
  </si>
  <si>
    <t xml:space="preserve">3.53</t>
  </si>
  <si>
    <t xml:space="preserve">Aurora Investment Trust (ARR)</t>
  </si>
  <si>
    <t xml:space="preserve">148.00p</t>
  </si>
  <si>
    <t xml:space="preserve">Aurora Russia (AURR)</t>
  </si>
  <si>
    <t xml:space="preserve">9.75p</t>
  </si>
  <si>
    <t xml:space="preserve">Aurum Mining (AUR)</t>
  </si>
  <si>
    <t xml:space="preserve">0.95p</t>
  </si>
  <si>
    <t xml:space="preserve">Avacta Group (AVCT)</t>
  </si>
  <si>
    <t xml:space="preserve">0.85p</t>
  </si>
  <si>
    <t xml:space="preserve">0.59</t>
  </si>
  <si>
    <t xml:space="preserve">Avanta Serviced Office Group Ord 30p (ASOG)</t>
  </si>
  <si>
    <t xml:space="preserve">19,038.60$</t>
  </si>
  <si>
    <t xml:space="preserve">-4.70</t>
  </si>
  <si>
    <t xml:space="preserve">Avanti Capital (AVA)</t>
  </si>
  <si>
    <t xml:space="preserve">40.50p</t>
  </si>
  <si>
    <t xml:space="preserve">Avanti Communications Group (AVN)</t>
  </si>
  <si>
    <t xml:space="preserve">239.13p</t>
  </si>
  <si>
    <t xml:space="preserve">-0.36</t>
  </si>
  <si>
    <t xml:space="preserve">-0.87</t>
  </si>
  <si>
    <t xml:space="preserve">Avarae Global Coins (AVR)</t>
  </si>
  <si>
    <t xml:space="preserve">10.50p</t>
  </si>
  <si>
    <t xml:space="preserve">Avation (AVAP)</t>
  </si>
  <si>
    <t xml:space="preserve">151.50p</t>
  </si>
  <si>
    <t xml:space="preserve">4.12</t>
  </si>
  <si>
    <t xml:space="preserve">6.00</t>
  </si>
  <si>
    <t xml:space="preserve">Avesco Group (AVS)</t>
  </si>
  <si>
    <t xml:space="preserve">131.00p</t>
  </si>
  <si>
    <t xml:space="preserve">Avingtrans (AVG)</t>
  </si>
  <si>
    <t xml:space="preserve">105.00p</t>
  </si>
  <si>
    <t xml:space="preserve">Aviva (AV.B)</t>
  </si>
  <si>
    <t xml:space="preserve">144.75p</t>
  </si>
  <si>
    <t xml:space="preserve">0.17</t>
  </si>
  <si>
    <t xml:space="preserve">Aviva (AV.)</t>
  </si>
  <si>
    <t xml:space="preserve">572.25p</t>
  </si>
  <si>
    <t xml:space="preserve">0.48</t>
  </si>
  <si>
    <t xml:space="preserve">2.75</t>
  </si>
  <si>
    <t xml:space="preserve">Avocet Mining (AVM)</t>
  </si>
  <si>
    <t xml:space="preserve">5.25p</t>
  </si>
  <si>
    <t xml:space="preserve">-2.33</t>
  </si>
  <si>
    <t xml:space="preserve">-0.13</t>
  </si>
  <si>
    <t xml:space="preserve">Avon Rubber (AVON)</t>
  </si>
  <si>
    <t xml:space="preserve">735.50p</t>
  </si>
  <si>
    <t xml:space="preserve">2.87</t>
  </si>
  <si>
    <t xml:space="preserve">20.50</t>
  </si>
  <si>
    <t xml:space="preserve">Axa Property (APT)</t>
  </si>
  <si>
    <t xml:space="preserve">42.63p</t>
  </si>
  <si>
    <t xml:space="preserve">2.11</t>
  </si>
  <si>
    <t xml:space="preserve">Axis Bank (AXBA)</t>
  </si>
  <si>
    <t xml:space="preserve">Azonto Petroleum Ord Npv (AZO)</t>
  </si>
  <si>
    <t xml:space="preserve">Building</t>
  </si>
  <si>
    <t xml:space="preserve">Planned pinnacle height</t>
  </si>
  <si>
    <t xml:space="preserve">Planned roof height</t>
  </si>
  <si>
    <t xml:space="preserve">Floors</t>
  </si>
  <si>
    <t xml:space="preserve">Planned completion</t>
  </si>
  <si>
    <t xml:space="preserve">Country</t>
  </si>
  <si>
    <t xml:space="preserve">City</t>
  </si>
  <si>
    <t xml:space="preserve">Remarks</t>
  </si>
  <si>
    <t xml:space="preserve">111 West 57th Street</t>
  </si>
  <si>
    <t xml:space="preserve">433.1 m (1,421 ft)</t>
  </si>
  <si>
    <t xml:space="preserve">408.7 m (1,341 ft)</t>
  </si>
  <si>
    <t xml:space="preserve">2017</t>
  </si>
  <si>
    <t xml:space="preserve">New York City</t>
  </si>
  <si>
    <t xml:space="preserve">Scheduled to be world's skinniest skyscraper "with a slenderness ratio of about 1:23."</t>
  </si>
  <si>
    <t xml:space="preserve">Abu Dhabi Plaza</t>
  </si>
  <si>
    <t xml:space="preserve">320 m (1,050 ft)</t>
  </si>
  <si>
    <t xml:space="preserve">Astana</t>
  </si>
  <si>
    <t xml:space="preserve">ADNOC Headquarters</t>
  </si>
  <si>
    <t xml:space="preserve">335.3 m (1,100 ft)</t>
  </si>
  <si>
    <t xml:space="preserve">UAE</t>
  </si>
  <si>
    <t xml:space="preserve">Abu Dhabi</t>
  </si>
  <si>
    <t xml:space="preserve">Bahria Icon Tower</t>
  </si>
  <si>
    <t xml:space="preserve">268 m (879 ft)</t>
  </si>
  <si>
    <t xml:space="preserve">2016</t>
  </si>
  <si>
    <t xml:space="preserve">Karachi</t>
  </si>
  <si>
    <t xml:space="preserve">It will become Pakistan's' highest building.</t>
  </si>
  <si>
    <t xml:space="preserve">Baoneng Center</t>
  </si>
  <si>
    <t xml:space="preserve">327 m (1,073 ft)</t>
  </si>
  <si>
    <t xml:space="preserve">2018</t>
  </si>
  <si>
    <t xml:space="preserve">Shenzhen</t>
  </si>
  <si>
    <t xml:space="preserve">Baoneng Shenyang Global Financial Center</t>
  </si>
  <si>
    <t xml:space="preserve">565 m (1,854 ft)</t>
  </si>
  <si>
    <t xml:space="preserve">Shenyang, Liaoning</t>
  </si>
  <si>
    <t xml:space="preserve">Construction started in 2014 and is expected to be completed in 2018.</t>
  </si>
  <si>
    <t xml:space="preserve">Busan Lotte Town Tower</t>
  </si>
  <si>
    <t xml:space="preserve">510 m (1,670 ft)</t>
  </si>
  <si>
    <t xml:space="preserve">Busan</t>
  </si>
  <si>
    <t xml:space="preserve">Capital Market Authority Headquarters</t>
  </si>
  <si>
    <t xml:space="preserve">385 m (1,263 ft)</t>
  </si>
  <si>
    <t xml:space="preserve">Riyadh</t>
  </si>
  <si>
    <t xml:space="preserve">Century IT Park</t>
  </si>
  <si>
    <t xml:space="preserve">300 m
(984 ft)</t>
  </si>
  <si>
    <t xml:space="preserve">2019</t>
  </si>
  <si>
    <t xml:space="preserve">Mumbai</t>
  </si>
  <si>
    <t xml:space="preserve">[62][63]</t>
  </si>
  <si>
    <t xml:space="preserve">Changsha A9 Financial District</t>
  </si>
  <si>
    <t xml:space="preserve">330 m (1,080 ft)</t>
  </si>
  <si>
    <t xml:space="preserve">Changsha</t>
  </si>
  <si>
    <t xml:space="preserve">Changsha IFS Tower T1</t>
  </si>
  <si>
    <t xml:space="preserve">452 m (1,483 ft)</t>
  </si>
  <si>
    <t xml:space="preserve">[36]</t>
  </si>
  <si>
    <t xml:space="preserve">Chengdu Greenland Tower</t>
  </si>
  <si>
    <t xml:space="preserve">468 m (1,535 ft)</t>
  </si>
  <si>
    <t xml:space="preserve">Chengdu</t>
  </si>
  <si>
    <t xml:space="preserve">China Chuneng Tower</t>
  </si>
  <si>
    <t xml:space="preserve">333 m (1,093 ft)</t>
  </si>
  <si>
    <t xml:space="preserve">China Resources Centre Block A</t>
  </si>
  <si>
    <t xml:space="preserve">442 m (1,450 ft)</t>
  </si>
  <si>
    <t xml:space="preserve">Nanning</t>
  </si>
  <si>
    <t xml:space="preserve">[38]</t>
  </si>
  <si>
    <t xml:space="preserve">China Zun</t>
  </si>
  <si>
    <t xml:space="preserve">528 m (1,732 ft)</t>
  </si>
  <si>
    <t xml:space="preserve">Beijing</t>
  </si>
  <si>
    <t xml:space="preserve">Chongqing IFS T1</t>
  </si>
  <si>
    <t xml:space="preserve">316 m (1,037 ft)</t>
  </si>
  <si>
    <t xml:space="preserve">Chongqing</t>
  </si>
  <si>
    <t xml:space="preserve">Concord International Centre</t>
  </si>
  <si>
    <t xml:space="preserve">328 m (1,076 ft)</t>
  </si>
  <si>
    <t xml:space="preserve">Dalian Greenland Center</t>
  </si>
  <si>
    <t xml:space="preserve">518 m (1,699 ft)</t>
  </si>
  <si>
    <t xml:space="preserve">Dalian</t>
  </si>
  <si>
    <t xml:space="preserve">Dalian International Trade Center</t>
  </si>
  <si>
    <t xml:space="preserve">365 m (1,198 ft)</t>
  </si>
  <si>
    <t xml:space="preserve">DAMAC Heights</t>
  </si>
  <si>
    <t xml:space="preserve">335 m (1,099 ft)</t>
  </si>
  <si>
    <t xml:space="preserve">Dubai</t>
  </si>
  <si>
    <t xml:space="preserve">Diamond Tower</t>
  </si>
  <si>
    <t xml:space="preserve">432 m (1,417 ft)</t>
  </si>
  <si>
    <t xml:space="preserve">395 m (1,296 ft)</t>
  </si>
  <si>
    <t xml:space="preserve">Jeddah</t>
  </si>
  <si>
    <t xml:space="preserve">Diwang International Fortune Center</t>
  </si>
  <si>
    <t xml:space="preserve">303 m (994 ft)</t>
  </si>
  <si>
    <t xml:space="preserve">Liuzhou</t>
  </si>
  <si>
    <t xml:space="preserve">Dongguan International Trade Center 1</t>
  </si>
  <si>
    <t xml:space="preserve">427 m (1,401 ft)</t>
  </si>
  <si>
    <t xml:space="preserve">Dongguan</t>
  </si>
  <si>
    <t xml:space="preserve">Eton Place Dalian Tower 1</t>
  </si>
  <si>
    <t xml:space="preserve">383 m (1,257 ft)</t>
  </si>
  <si>
    <t xml:space="preserve">Federation Tower</t>
  </si>
  <si>
    <t xml:space="preserve">509 m (1,670 ft)</t>
  </si>
  <si>
    <t xml:space="preserve">360 m (1,180 ft)</t>
  </si>
  <si>
    <t xml:space="preserve">Moscow</t>
  </si>
  <si>
    <t xml:space="preserve">Forum 66 Tower 1</t>
  </si>
  <si>
    <t xml:space="preserve">384 m (1,260 ft)</t>
  </si>
  <si>
    <t xml:space="preserve">Shenyang</t>
  </si>
  <si>
    <t xml:space="preserve">Forum 66 Tower 2</t>
  </si>
  <si>
    <t xml:space="preserve">351 m (1,152 ft)</t>
  </si>
  <si>
    <t xml:space="preserve">Gate of Taipei</t>
  </si>
  <si>
    <t xml:space="preserve">322 m (1,056 ft)</t>
  </si>
  <si>
    <t xml:space="preserve">Taipei</t>
  </si>
  <si>
    <t xml:space="preserve">Gemdale Gangxia Tower 1</t>
  </si>
  <si>
    <t xml:space="preserve">380 m (1,250 ft)</t>
  </si>
  <si>
    <t xml:space="preserve">Gezhouba International Plaza</t>
  </si>
  <si>
    <t xml:space="preserve">350 m (1,150 ft)</t>
  </si>
  <si>
    <t xml:space="preserve">Wuhan</t>
  </si>
  <si>
    <t xml:space="preserve">Golden Eagle Tiandi Tower A</t>
  </si>
  <si>
    <t xml:space="preserve">368 m (1,207 ft)</t>
  </si>
  <si>
    <t xml:space="preserve">Nanjing</t>
  </si>
  <si>
    <t xml:space="preserve">Golden Eagle Tiandi Tower B</t>
  </si>
  <si>
    <t xml:space="preserve">Goldin Finance 117</t>
  </si>
  <si>
    <t xml:space="preserve">597 m (1,959 ft)</t>
  </si>
  <si>
    <t xml:space="preserve">Tianjin</t>
  </si>
  <si>
    <t xml:space="preserve">Greenland Group Suzhou Center</t>
  </si>
  <si>
    <t xml:space="preserve">358 m (1,175 ft)</t>
  </si>
  <si>
    <t xml:space="preserve">Wujiang</t>
  </si>
  <si>
    <t xml:space="preserve">[48]</t>
  </si>
  <si>
    <t xml:space="preserve">Hanking Center</t>
  </si>
  <si>
    <t xml:space="preserve">[49]</t>
  </si>
  <si>
    <t xml:space="preserve">Hengqin Headquarters Tower 2</t>
  </si>
  <si>
    <t xml:space="preserve">490 m (1,610 ft)</t>
  </si>
  <si>
    <t xml:space="preserve">Zhuhai</t>
  </si>
  <si>
    <t xml:space="preserve">Hon Kwok City Center</t>
  </si>
  <si>
    <t xml:space="preserve">329 m (1,079 ft)</t>
  </si>
  <si>
    <t xml:space="preserve">Huaguoyuan Tower 1</t>
  </si>
  <si>
    <t xml:space="preserve">406 m (1,332 ft)</t>
  </si>
  <si>
    <t xml:space="preserve">Guiyang</t>
  </si>
  <si>
    <t xml:space="preserve">Huaguoyuan Tower 2</t>
  </si>
  <si>
    <t xml:space="preserve">International Commerce Center 1</t>
  </si>
  <si>
    <t xml:space="preserve">430 m (1,410 ft)</t>
  </si>
  <si>
    <t xml:space="preserve">Jin Wan Plaza 1</t>
  </si>
  <si>
    <t xml:space="preserve">300 m (980 ft)</t>
  </si>
  <si>
    <t xml:space="preserve">[64]</t>
  </si>
  <si>
    <t xml:space="preserve">Jinan Center Financial City</t>
  </si>
  <si>
    <t xml:space="preserve">Jinan</t>
  </si>
  <si>
    <t xml:space="preserve">Kempinski Hotel</t>
  </si>
  <si>
    <t xml:space="preserve">260 m (850 ft)</t>
  </si>
  <si>
    <t xml:space="preserve">[66]</t>
  </si>
  <si>
    <t xml:space="preserve">Kingdom Tower</t>
  </si>
  <si>
    <t xml:space="preserve">1,008 m (3,307 ft)</t>
  </si>
  <si>
    <t xml:space="preserve">1,000 m (3,300 ft)</t>
  </si>
  <si>
    <t xml:space="preserve">Will become the tallest in the world upon completion.</t>
  </si>
  <si>
    <t xml:space="preserve">Lakhta Center</t>
  </si>
  <si>
    <t xml:space="preserve">463 m (1,519 ft)</t>
  </si>
  <si>
    <t xml:space="preserve">St. Petersburg</t>
  </si>
  <si>
    <t xml:space="preserve">Will become tallest building in Europe upon completion.</t>
  </si>
  <si>
    <t xml:space="preserve">Lamar Tower 1</t>
  </si>
  <si>
    <t xml:space="preserve">Lamar Tower 2</t>
  </si>
  <si>
    <t xml:space="preserve">301 m (988 ft)</t>
  </si>
  <si>
    <t xml:space="preserve">Landmark Waterfront</t>
  </si>
  <si>
    <t xml:space="preserve">290 m (950 ft)</t>
  </si>
  <si>
    <t xml:space="preserve">Bangkok</t>
  </si>
  <si>
    <t xml:space="preserve">Langham Hotel Tower</t>
  </si>
  <si>
    <t xml:space="preserve">LCT Landmark Tower</t>
  </si>
  <si>
    <t xml:space="preserve">411.6 m (1,350 ft)</t>
  </si>
  <si>
    <t xml:space="preserve">LCT Residential Tower A</t>
  </si>
  <si>
    <t xml:space="preserve">339.1 m (1,113 ft)</t>
  </si>
  <si>
    <t xml:space="preserve">LCT Residential Tower B</t>
  </si>
  <si>
    <t xml:space="preserve">333.1 m (1,093 ft)</t>
  </si>
  <si>
    <t xml:space="preserve">Lokhandwala Minerva</t>
  </si>
  <si>
    <t xml:space="preserve">307 m (1,007 ft)</t>
  </si>
  <si>
    <t xml:space="preserve">84 or 85</t>
  </si>
  <si>
    <t xml:space="preserve">Residential</t>
  </si>
  <si>
    <t xml:space="preserve">Lotte World Tower</t>
  </si>
  <si>
    <t xml:space="preserve">555 m (1,821 ft)</t>
  </si>
  <si>
    <t xml:space="preserve">554.6 m (1,820 ft)</t>
  </si>
  <si>
    <t xml:space="preserve">Seoul</t>
  </si>
  <si>
    <t xml:space="preserve">Will become the tallest building in the OECD with the tallest observation deck in the world.</t>
  </si>
  <si>
    <t xml:space="preserve">MahaNakhon</t>
  </si>
  <si>
    <t xml:space="preserve">314 m (1,030 ft)</t>
  </si>
  <si>
    <t xml:space="preserve">It will become Thailand's tallest building upon completion in 2015.</t>
  </si>
  <si>
    <t xml:space="preserve">Mandarin Oriental Chengdu</t>
  </si>
  <si>
    <t xml:space="preserve">Marina 101</t>
  </si>
  <si>
    <t xml:space="preserve">426.5 m (1,399 ft)</t>
  </si>
  <si>
    <t xml:space="preserve">Namaste Tower</t>
  </si>
  <si>
    <t xml:space="preserve">It resembles the ‘Namaste’ gesture: two wings of the hotel are clasped together like hands greeting.</t>
  </si>
  <si>
    <t xml:space="preserve">Nanjing Olympic Suning Tower</t>
  </si>
  <si>
    <t xml:space="preserve">400 m (1,300 ft)</t>
  </si>
  <si>
    <t xml:space="preserve">Nanjing World Trade Center Tower 1</t>
  </si>
  <si>
    <t xml:space="preserve">Ningbo Center</t>
  </si>
  <si>
    <t xml:space="preserve">398 m (1,306 ft)</t>
  </si>
  <si>
    <t xml:space="preserve">Ningbo</t>
  </si>
  <si>
    <t xml:space="preserve">Oberoi Oasis Residential Tower</t>
  </si>
  <si>
    <t xml:space="preserve">372 m (1,220 ft)</t>
  </si>
  <si>
    <t xml:space="preserve">356 m (1,168 ft)</t>
  </si>
  <si>
    <t xml:space="preserve">Oko Tower</t>
  </si>
  <si>
    <t xml:space="preserve">352 m (1,155 ft)</t>
  </si>
  <si>
    <t xml:space="preserve">Omkar Alta Monte 1</t>
  </si>
  <si>
    <t xml:space="preserve">Omkar Worli Project Tower 1</t>
  </si>
  <si>
    <t xml:space="preserve">Omkar Worli Project Tower 2</t>
  </si>
  <si>
    <t xml:space="preserve">One Shenzhen Bay</t>
  </si>
  <si>
    <t xml:space="preserve">338 m (1,109 ft)</t>
  </si>
  <si>
    <t xml:space="preserve">Orchid Crown Tower 1</t>
  </si>
  <si>
    <t xml:space="preserve">337 m (1,106 ft)</t>
  </si>
  <si>
    <t xml:space="preserve">[52][53]</t>
  </si>
  <si>
    <t xml:space="preserve">Orchid Crown Tower 2</t>
  </si>
  <si>
    <t xml:space="preserve">[54][55]</t>
  </si>
  <si>
    <t xml:space="preserve">Orchid Crown Tower 3</t>
  </si>
  <si>
    <t xml:space="preserve">[56][57]</t>
  </si>
  <si>
    <t xml:space="preserve">Palais Royale Mumbai</t>
  </si>
  <si>
    <t xml:space="preserve">Will become the tallest building in India, if completed before India Tower and World One.</t>
  </si>
  <si>
    <t xml:space="preserve">Pearl of the North</t>
  </si>
  <si>
    <t xml:space="preserve">Pertamina Tower</t>
  </si>
  <si>
    <t xml:space="preserve">523 m (1,716 ft)</t>
  </si>
  <si>
    <t xml:space="preserve">Jakarta</t>
  </si>
  <si>
    <t xml:space="preserve">Rama IX Super Tower</t>
  </si>
  <si>
    <t xml:space="preserve">715 m (2,346 ft)</t>
  </si>
  <si>
    <t xml:space="preserve">Will become the tallest in the ASEAN.</t>
  </si>
  <si>
    <t xml:space="preserve">Riverside Century Plaza Main Tower</t>
  </si>
  <si>
    <t xml:space="preserve">318 m (1,043 ft)</t>
  </si>
  <si>
    <t xml:space="preserve">Wuhu</t>
  </si>
  <si>
    <t xml:space="preserve">Riverview Plaza</t>
  </si>
  <si>
    <t xml:space="preserve">460 m (1,510 ft)</t>
  </si>
  <si>
    <t xml:space="preserve">Rose Rock IFC</t>
  </si>
  <si>
    <t xml:space="preserve">530 m (1,740 ft)</t>
  </si>
  <si>
    <t xml:space="preserve">Runhua Global Center 1</t>
  </si>
  <si>
    <t xml:space="preserve">Changzhou</t>
  </si>
  <si>
    <t xml:space="preserve">Shenglong Global Center</t>
  </si>
  <si>
    <t xml:space="preserve">Fuzhou</t>
  </si>
  <si>
    <t xml:space="preserve">Shimao Hunan Center</t>
  </si>
  <si>
    <t xml:space="preserve">347 m (1,138 ft)</t>
  </si>
  <si>
    <t xml:space="preserve">Shum Yip Upperhills Tower 1</t>
  </si>
  <si>
    <t xml:space="preserve">388 m (1,273 ft)</t>
  </si>
  <si>
    <t xml:space="preserve">South Asian Gate</t>
  </si>
  <si>
    <t xml:space="preserve">?</t>
  </si>
  <si>
    <t xml:space="preserve">Kunming</t>
  </si>
  <si>
    <t xml:space="preserve">Spring City 66</t>
  </si>
  <si>
    <t xml:space="preserve">[50]</t>
  </si>
  <si>
    <t xml:space="preserve">Suning Plaza Tower 1</t>
  </si>
  <si>
    <t xml:space="preserve">Zhenjiang</t>
  </si>
  <si>
    <t xml:space="preserve">Supernova Spira</t>
  </si>
  <si>
    <t xml:space="preserve">Noida</t>
  </si>
  <si>
    <t xml:space="preserve">Suzhou IFS(Suzhou International Financial Square/The Wharf Suzhou)</t>
  </si>
  <si>
    <t xml:space="preserve">Suzhou</t>
  </si>
  <si>
    <t xml:space="preserve">[37]</t>
  </si>
  <si>
    <t xml:space="preserve">Suzhou Zhongnan Center</t>
  </si>
  <si>
    <t xml:space="preserve">729 m (2,392 ft)</t>
  </si>
  <si>
    <t xml:space="preserve">2020</t>
  </si>
  <si>
    <t xml:space="preserve">[33]</t>
  </si>
  <si>
    <t xml:space="preserve">Tameer Commercial Tower</t>
  </si>
  <si>
    <t xml:space="preserve">The Domain</t>
  </si>
  <si>
    <t xml:space="preserve">381 m (1,250 ft)</t>
  </si>
  <si>
    <t xml:space="preserve">The Stratford Residences</t>
  </si>
  <si>
    <t xml:space="preserve">312 m (1,024 ft)</t>
  </si>
  <si>
    <t xml:space="preserve">Makati</t>
  </si>
  <si>
    <t xml:space="preserve">It will become the Philippines' highest building.</t>
  </si>
  <si>
    <t xml:space="preserve">Three World Trade Center</t>
  </si>
  <si>
    <t xml:space="preserve">378 m (1,240 ft)</t>
  </si>
  <si>
    <t xml:space="preserve">349.7 m (1,147 ft)</t>
  </si>
  <si>
    <t xml:space="preserve">USA</t>
  </si>
  <si>
    <t xml:space="preserve">Also known as 175 Greenwich Street</t>
  </si>
  <si>
    <t xml:space="preserve">Tianjin Chow Tai Fook Binhai Center</t>
  </si>
  <si>
    <t xml:space="preserve">588 m (1,929 ft)</t>
  </si>
  <si>
    <t xml:space="preserve">580 m (1,900 ft)</t>
  </si>
  <si>
    <t xml:space="preserve">Tianjin Modern City Office Tower</t>
  </si>
  <si>
    <t xml:space="preserve">Tianjin R&amp;F Guangdong Tower</t>
  </si>
  <si>
    <t xml:space="preserve">Torre KOI</t>
  </si>
  <si>
    <t xml:space="preserve">276 m (906 ft)</t>
  </si>
  <si>
    <t xml:space="preserve">Monterrey</t>
  </si>
  <si>
    <t xml:space="preserve">Torres Atrio (South Tower)</t>
  </si>
  <si>
    <t xml:space="preserve">357 m (1,171 ft)</t>
  </si>
  <si>
    <t xml:space="preserve">Bogotá</t>
  </si>
  <si>
    <t xml:space="preserve">Will become the tallest in Latin America.</t>
  </si>
  <si>
    <t xml:space="preserve">VietinBank Business Center Office Tower</t>
  </si>
  <si>
    <t xml:space="preserve">363 m (1,191 ft)</t>
  </si>
  <si>
    <t xml:space="preserve">321 m (1,053 ft)</t>
  </si>
  <si>
    <t xml:space="preserve">Hanoi</t>
  </si>
  <si>
    <t xml:space="preserve">White Magnolia Plaza</t>
  </si>
  <si>
    <t xml:space="preserve">319.5 m (1,048 ft)</t>
  </si>
  <si>
    <t xml:space="preserve">Shanghai</t>
  </si>
  <si>
    <t xml:space="preserve">Wilshire Grand Tower</t>
  </si>
  <si>
    <t xml:space="preserve">Los Angeles</t>
  </si>
  <si>
    <t xml:space="preserve">World One</t>
  </si>
  <si>
    <t xml:space="preserve">Will become tallest residential skyscraper in the world if completed before Pentominium.</t>
  </si>
  <si>
    <t xml:space="preserve">Wuhan Center</t>
  </si>
  <si>
    <t xml:space="preserve">438 m (1,437 ft)</t>
  </si>
  <si>
    <t xml:space="preserve">Wuhan Greenland Center</t>
  </si>
  <si>
    <t xml:space="preserve">606 m (1,988 ft)</t>
  </si>
  <si>
    <t xml:space="preserve">547 m (1,795 ft)</t>
  </si>
  <si>
    <t xml:space="preserve">Wuhan Yangtze River Shipping Center</t>
  </si>
  <si>
    <t xml:space="preserve">Xiamen International Center</t>
  </si>
  <si>
    <t xml:space="preserve">339 m (1,112 ft)</t>
  </si>
  <si>
    <t xml:space="preserve">339.88 m (1,115.1 ft)</t>
  </si>
  <si>
    <t xml:space="preserve">Xiamen</t>
  </si>
  <si>
    <t xml:space="preserve">[51]</t>
  </si>
  <si>
    <t xml:space="preserve">Yuexiu Fortune Center Tower 1</t>
  </si>
  <si>
    <t xml:space="preserve">Zhuhai St. Regis Hotel &amp; Office Tower</t>
  </si>
  <si>
    <t xml:space="preserve">Zhujiang New City Tower</t>
  </si>
  <si>
    <t xml:space="preserve">371 m (1,217 ft)</t>
  </si>
  <si>
    <t xml:space="preserve">Guangzhou</t>
  </si>
  <si>
    <t xml:space="preserve">Pinnacle height</t>
  </si>
  <si>
    <t xml:space="preserve">Metres</t>
  </si>
  <si>
    <t xml:space="preserve">Feet</t>
  </si>
  <si>
    <t xml:space="preserve">Metres per floor</t>
  </si>
  <si>
    <t xml:space="preserve">Completion</t>
  </si>
  <si>
    <t xml:space="preserve">Count - Building</t>
  </si>
  <si>
    <t xml:space="preserve">Total Result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</si>
</sst>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u val="single"/>
      <sz val="11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7999"/>
        <bgColor rgb="FFFFFFFF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1"/>
    <cellStyle name="Pivot Table Value" xfId="22"/>
    <cellStyle name="Pivot Table Field" xfId="23"/>
    <cellStyle name="Pivot Table Category" xfId="24"/>
    <cellStyle name="Pivot Table Title" xfId="25"/>
    <cellStyle name="Pivot Table Result" xfId="26"/>
    <cellStyle name="*unknown*" xfId="20" builtinId="8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<Relationship Id="rId11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99" createdVersion="3">
  <cacheSource type="worksheet">
    <worksheetSource ref="A1:H100" sheet="Transformed_Tallest_Buildings"/>
  </cacheSource>
  <cacheFields count="8">
    <cacheField name="Building" numFmtId="0">
      <sharedItems count="99">
        <s v="111 West 57th Street"/>
        <s v="Abu Dhabi Plaza"/>
        <s v="ADNOC Headquarters"/>
        <s v="Bahria Icon Tower"/>
        <s v="Baoneng Center"/>
        <s v="Baoneng Shenyang Global Financial Center"/>
        <s v="Busan Lotte Town Tower"/>
        <s v="Capital Market Authority Headquarters"/>
        <s v="Century IT Park"/>
        <s v="Changsha A9 Financial District"/>
        <s v="Changsha IFS Tower T1"/>
        <s v="Chengdu Greenland Tower"/>
        <s v="China Resources Centre Block A"/>
        <s v="China Zun"/>
        <s v="Chongqing IFS T1"/>
        <s v="Concord International Centre"/>
        <s v="Dalian Greenland Center"/>
        <s v="Dalian International Trade Center"/>
        <s v="DAMAC Heights"/>
        <s v="Diamond Tower"/>
        <s v="Diwang International Fortune Center"/>
        <s v="Eton Place Dalian Tower 1"/>
        <s v="Federation Tower"/>
        <s v="Forum 66 Tower 1"/>
        <s v="Forum 66 Tower 2"/>
        <s v="Gate of Taipei"/>
        <s v="Gezhouba International Plaza"/>
        <s v="Golden Eagle Tiandi Tower A"/>
        <s v="Golden Eagle Tiandi Tower B"/>
        <s v="Goldin Finance 117"/>
        <s v="Greenland Group Suzhou Center"/>
        <s v="Hanking Center"/>
        <s v="Hengqin Headquarters Tower 2"/>
        <s v="Hon Kwok City Center"/>
        <s v="Huaguoyuan Tower 1"/>
        <s v="Huaguoyuan Tower 2"/>
        <s v="International Commerce Center 1"/>
        <s v="Jin Wan Plaza 1"/>
        <s v="Kempinski Hotel"/>
        <s v="Kingdom Tower"/>
        <s v="Lakhta Center"/>
        <s v="Lamar Tower 1"/>
        <s v="Lamar Tower 2"/>
        <s v="Landmark Waterfront"/>
        <s v="Langham Hotel Tower"/>
        <s v="LCT Landmark Tower"/>
        <s v="LCT Residential Tower A"/>
        <s v="LCT Residential Tower B"/>
        <s v="Lotte World Tower"/>
        <s v="MahaNakhon"/>
        <s v="Mandarin Oriental Chengdu"/>
        <s v="Marina 101"/>
        <s v="Namaste Tower"/>
        <s v="Nanjing Olympic Suning Tower"/>
        <s v="Nanjing World Trade Center Tower 1"/>
        <s v="Ningbo Center"/>
        <s v="Oberoi Oasis Residential Tower"/>
        <s v="Oko Tower"/>
        <s v="Omkar Alta Monte 1"/>
        <s v="Omkar Worli Project Tower 1"/>
        <s v="Omkar Worli Project Tower 2"/>
        <s v="One Shenzhen Bay"/>
        <s v="Orchid Crown Tower 1"/>
        <s v="Orchid Crown Tower 2"/>
        <s v="Orchid Crown Tower 3"/>
        <s v="Palais Royale Mumbai"/>
        <s v="Pearl of the North"/>
        <s v="Pertamina Tower"/>
        <s v="Rama IX Super Tower"/>
        <s v="Riverside Century Plaza Main Tower"/>
        <s v="Riverview Plaza"/>
        <s v="Rose Rock IFC"/>
        <s v="Runhua Global Center 1"/>
        <s v="Shenglong Global Center"/>
        <s v="Shum Yip Upperhills Tower 1"/>
        <s v="Suning Plaza Tower 1"/>
        <s v="Supernova Spira"/>
        <s v="Suzhou IFS(Suzhou International Financial Square/The Wharf Suzhou)"/>
        <s v="Suzhou Zhongnan Center"/>
        <s v="Tameer Commercial Tower"/>
        <s v="The Domain"/>
        <s v="The Stratford Residences"/>
        <s v="Three World Trade Center"/>
        <s v="Tianjin Chow Tai Fook Binhai Center"/>
        <s v="Tianjin Modern City Office Tower"/>
        <s v="Tianjin R&amp;F Guangdong Tower"/>
        <s v="Torre KOI"/>
        <s v="Torres Atrio (South Tower)"/>
        <s v="VietinBank Business Center Office Tower"/>
        <s v="White Magnolia Plaza"/>
        <s v="Wilshire Grand Tower"/>
        <s v="World One"/>
        <s v="Wuhan Center"/>
        <s v="Wuhan Greenland Center"/>
        <s v="Wuhan Yangtze River Shipping Center"/>
        <s v="Xiamen International Center"/>
        <s v="Yuexiu Fortune Center Tower 1"/>
        <s v="Zhuhai St. Regis Hotel &amp; Office Tower"/>
        <s v="Zhujiang New City Tower"/>
      </sharedItems>
    </cacheField>
    <cacheField name="Pinnacle height" numFmtId="0">
      <sharedItems count="71">
        <s v="1,008 m (3,307 ft)"/>
        <s v="260 m (850 ft)"/>
        <s v="268 m (879 ft)"/>
        <s v="276 m (906 ft)"/>
        <s v="290 m (950 ft)"/>
        <s v="300 m&#10;(984 ft)"/>
        <s v="300 m (980 ft)"/>
        <s v="301 m (988 ft)"/>
        <s v="303 m (994 ft)"/>
        <s v="312 m (1,024 ft)"/>
        <s v="314 m (1,030 ft)"/>
        <s v="316 m (1,037 ft)"/>
        <s v="318 m (1,043 ft)"/>
        <s v="319.5 m (1,048 ft)"/>
        <s v="320 m (1,050 ft)"/>
        <s v="322 m (1,056 ft)"/>
        <s v="327 m (1,073 ft)"/>
        <s v="328 m (1,076 ft)"/>
        <s v="329 m (1,079 ft)"/>
        <s v="330 m (1,080 ft)"/>
        <s v="333 m (1,093 ft)"/>
        <s v="333.1 m (1,093 ft)"/>
        <s v="335 m (1,099 ft)"/>
        <s v="335.3 m (1,100 ft)"/>
        <s v="337 m (1,106 ft)"/>
        <s v="338 m (1,109 ft)"/>
        <s v="339 m (1,112 ft)"/>
        <s v="339.1 m (1,113 ft)"/>
        <s v="350 m (1,150 ft)"/>
        <s v="351 m (1,152 ft)"/>
        <s v="352 m (1,155 ft)"/>
        <s v="357 m (1,171 ft)"/>
        <s v="358 m (1,175 ft)"/>
        <s v="363 m (1,191 ft)"/>
        <s v="365 m (1,198 ft)"/>
        <s v="368 m (1,207 ft)"/>
        <s v="371 m (1,217 ft)"/>
        <s v="372 m (1,220 ft)"/>
        <s v="378 m (1,240 ft)"/>
        <s v="381 m (1,250 ft)"/>
        <s v="383 m (1,257 ft)"/>
        <s v="384 m (1,260 ft)"/>
        <s v="385 m (1,263 ft)"/>
        <s v="388 m (1,273 ft)"/>
        <s v="398 m (1,306 ft)"/>
        <s v="400 m (1,300 ft)"/>
        <s v="406 m (1,332 ft)"/>
        <s v="411.6 m (1,350 ft)"/>
        <s v="426.5 m (1,399 ft)"/>
        <s v="432 m (1,417 ft)"/>
        <s v="433.1 m (1,421 ft)"/>
        <s v="438 m (1,437 ft)"/>
        <s v="442 m (1,450 ft)"/>
        <s v="452 m (1,483 ft)"/>
        <s v="460 m (1,510 ft)"/>
        <s v="463 m (1,519 ft)"/>
        <s v="468 m (1,535 ft)"/>
        <s v="490 m (1,610 ft)"/>
        <s v="509 m (1,670 ft)"/>
        <s v="510 m (1,670 ft)"/>
        <s v="518 m (1,699 ft)"/>
        <s v="523 m (1,716 ft)"/>
        <s v="528 m (1,732 ft)"/>
        <s v="530 m (1,740 ft)"/>
        <s v="555 m (1,821 ft)"/>
        <s v="565 m (1,854 ft)"/>
        <s v="588 m (1,929 ft)"/>
        <s v="597 m (1,959 ft)"/>
        <s v="606 m (1,988 ft)"/>
        <s v="715 m (2,346 ft)"/>
        <s v="729 m (2,392 ft)"/>
      </sharedItems>
    </cacheField>
    <cacheField name="Metres" numFmtId="0">
      <sharedItems count="71">
        <s v="1,008 "/>
        <s v="260 "/>
        <s v="268 "/>
        <s v="276 "/>
        <s v="290 "/>
        <s v="300 "/>
        <s v="300 "/>
        <s v="301 "/>
        <s v="303 "/>
        <s v="312 "/>
        <s v="314 "/>
        <s v="316 "/>
        <s v="318 "/>
        <s v="319.5 "/>
        <s v="320 "/>
        <s v="322 "/>
        <s v="327 "/>
        <s v="328 "/>
        <s v="329 "/>
        <s v="330 "/>
        <s v="333 "/>
        <s v="333.1 "/>
        <s v="335 "/>
        <s v="335.3 "/>
        <s v="337 "/>
        <s v="338 "/>
        <s v="339 "/>
        <s v="339.1 "/>
        <s v="350 "/>
        <s v="351 "/>
        <s v="352 "/>
        <s v="357 "/>
        <s v="358 "/>
        <s v="363 "/>
        <s v="365 "/>
        <s v="368 "/>
        <s v="371 "/>
        <s v="372 "/>
        <s v="378 "/>
        <s v="381 "/>
        <s v="383 "/>
        <s v="384 "/>
        <s v="385 "/>
        <s v="388 "/>
        <s v="398 "/>
        <s v="400 "/>
        <s v="406 "/>
        <s v="411.6 "/>
        <s v="426.5 "/>
        <s v="432 "/>
        <s v="433.1 "/>
        <s v="438 "/>
        <s v="442 "/>
        <s v="452 "/>
        <s v="460 "/>
        <s v="463 "/>
        <s v="468 "/>
        <s v="490 "/>
        <s v="509 "/>
        <s v="510 "/>
        <s v="518 "/>
        <s v="523 "/>
        <s v="528 "/>
        <s v="530 "/>
        <s v="555 "/>
        <s v="565 "/>
        <s v="588 "/>
        <s v="597 "/>
        <s v="606 "/>
        <s v="715 "/>
        <s v="729 "/>
      </sharedItems>
    </cacheField>
    <cacheField name="Feet" numFmtId="0">
      <sharedItems count="69">
        <s v="1,024 "/>
        <s v="1,030 "/>
        <s v="1,037 "/>
        <s v="1,043 "/>
        <s v="1,048 "/>
        <s v="1,050 "/>
        <s v="1,056 "/>
        <s v="1,073 "/>
        <s v="1,076 "/>
        <s v="1,079 "/>
        <s v="1,080 "/>
        <s v="1,093 "/>
        <s v="1,099 "/>
        <s v="1,100 "/>
        <s v="1,106 "/>
        <s v="1,109 "/>
        <s v="1,112 "/>
        <s v="1,113 "/>
        <s v="1,150 "/>
        <s v="1,152 "/>
        <s v="1,155 "/>
        <s v="1,171 "/>
        <s v="1,175 "/>
        <s v="1,191 "/>
        <s v="1,198 "/>
        <s v="1,207 "/>
        <s v="1,217 "/>
        <s v="1,220 "/>
        <s v="1,240 "/>
        <s v="1,250 "/>
        <s v="1,257 "/>
        <s v="1,260 "/>
        <s v="1,263 "/>
        <s v="1,273 "/>
        <s v="1,300 "/>
        <s v="1,306 "/>
        <s v="1,332 "/>
        <s v="1,350 "/>
        <s v="1,399 "/>
        <s v="1,417 "/>
        <s v="1,421 "/>
        <s v="1,437 "/>
        <s v="1,450 "/>
        <s v="1,483 "/>
        <s v="1,510 "/>
        <s v="1,519 "/>
        <s v="1,535 "/>
        <s v="1,610 "/>
        <s v="1,670 "/>
        <s v="1,699 "/>
        <s v="1,716 "/>
        <s v="1,732 "/>
        <s v="1,740 "/>
        <s v="1,821 "/>
        <s v="1,854 "/>
        <s v="1,929 "/>
        <s v="1,959 "/>
        <s v="1,988 "/>
        <s v="2,346 "/>
        <s v="2,392 "/>
        <s v="3,307 "/>
        <s v="850 "/>
        <s v="879 "/>
        <s v="906 "/>
        <s v="950 "/>
        <s v="980 "/>
        <s v="984 "/>
        <s v="988 "/>
        <s v="994 "/>
      </sharedItems>
    </cacheField>
    <cacheField name="Floors" numFmtId="0">
      <sharedItems count="43">
        <s v="100"/>
        <s v="101"/>
        <s v="106"/>
        <s v="107"/>
        <s v="108"/>
        <s v="111"/>
        <s v="117"/>
        <s v="123"/>
        <s v="124"/>
        <s v="125"/>
        <s v="144"/>
        <s v="214"/>
        <s v="57"/>
        <s v="59"/>
        <s v="62"/>
        <s v="64"/>
        <s v="65"/>
        <s v="66"/>
        <s v="67"/>
        <s v="68"/>
        <s v="69"/>
        <s v="70"/>
        <s v="71"/>
        <s v="72"/>
        <s v="73"/>
        <s v="74"/>
        <s v="75"/>
        <s v="76"/>
        <s v="77"/>
        <s v="78"/>
        <s v="79"/>
        <s v="80"/>
        <s v="81"/>
        <s v="82"/>
        <s v="85"/>
        <s v="86"/>
        <s v="87"/>
        <s v="88"/>
        <s v="90"/>
        <s v="91"/>
        <s v="92"/>
        <s v="93"/>
        <s v="99"/>
      </sharedItems>
    </cacheField>
    <cacheField name="Metres per floor" numFmtId="0">
      <sharedItems containsSemiMixedTypes="0" containsString="0" containsNumber="1" minValue="3.625" maxValue="6.34375" count="91">
        <n v="3.625"/>
        <n v="3.75"/>
        <n v="3.76811594202899"/>
        <n v="3.77777777777778"/>
        <n v="3.78409090909091"/>
        <n v="3.84615384615385"/>
        <n v="3.86813186813187"/>
        <n v="3.8961038961039"/>
        <n v="3.91882352941177"/>
        <n v="3.94117647058824"/>
        <n v="3.98941176470588"/>
        <n v="4"/>
        <n v="4.04"/>
        <n v="4.05405405405405"/>
        <n v="4.05882352941176"/>
        <n v="4.07524752475248"/>
        <n v="4.07792207792208"/>
        <n v="4.10958904109589"/>
        <n v="4.1125"/>
        <n v="4.18518518518519"/>
        <n v="4.22277227722772"/>
        <n v="4.225"/>
        <n v="4.23684210526316"/>
        <n v="4.24418604651163"/>
        <n v="4.26436781609195"/>
        <n v="4.26666666666667"/>
        <n v="4.28571428571429"/>
        <n v="4.32954545454545"/>
        <n v="4.41666666666667"/>
        <n v="4.45714285714286"/>
        <n v="4.49333333333333"/>
        <n v="4.51219512195122"/>
        <n v="4.53658536585366"/>
        <n v="4.54545454545455"/>
        <n v="4.58904109589041"/>
        <n v="4.62264150943396"/>
        <n v="4.64516129032258"/>
        <n v="4.68"/>
        <n v="4.71028037383178"/>
        <n v="4.72727272727273"/>
        <n v="4.7536231884058"/>
        <n v="4.75675675675676"/>
        <n v="4.76"/>
        <n v="4.76635514018692"/>
        <n v="4.76865671641791"/>
        <n v="4.77333333333333"/>
        <n v="4.7875"/>
        <n v="4.81818181818182"/>
        <n v="4.82352941176471"/>
        <n v="4.8421052631579"/>
        <n v="4.85"/>
        <n v="4.85294117647059"/>
        <n v="4.85483870967742"/>
        <n v="4.86111111111111"/>
        <n v="4.86153846153846"/>
        <n v="4.88709677419355"/>
        <n v="4.91111111111111"/>
        <n v="4.91304347826087"/>
        <n v="4.92537313432836"/>
        <n v="4.97727272727273"/>
        <n v="5"/>
        <n v="5.03076923076923"/>
        <n v="5.0379746835443"/>
        <n v="5.05263157894737"/>
        <n v="5.0625"/>
        <n v="5.07246376811594"/>
        <n v="5.07692307692308"/>
        <n v="5.08474576271186"/>
        <n v="5.09009009009009"/>
        <n v="5.09677419354839"/>
        <n v="5.1025641025641"/>
        <n v="5.13636363636364"/>
        <n v="5.14285714285714"/>
        <n v="5.15846153846154"/>
        <n v="5.16176470588235"/>
        <n v="5.2"/>
        <n v="5.26315789473684"/>
        <n v="5.28282828282828"/>
        <n v="5.29032258064516"/>
        <n v="5.3"/>
        <n v="5.32394366197183"/>
        <n v="5.33823529411765"/>
        <n v="5.38372093023256"/>
        <n v="5.38461538461539"/>
        <n v="5.41375"/>
        <n v="5.44444444444445"/>
        <n v="5.47311827956989"/>
        <n v="5.60975609756098"/>
        <n v="5.72"/>
        <n v="5.88636363636364"/>
        <n v="6.34375"/>
      </sharedItems>
    </cacheField>
    <cacheField name="Completion" numFmtId="0">
      <sharedItems count="7">
        <s v="2014"/>
        <s v="2015"/>
        <s v="2016"/>
        <s v="2017"/>
        <s v="2018"/>
        <s v="2019"/>
        <s v="2020"/>
      </sharedItems>
    </cacheField>
    <cacheField name="Country" numFmtId="0">
      <sharedItems count="18">
        <s v="China"/>
        <s v="Colombia"/>
        <s v="India"/>
        <s v="Indonesia"/>
        <s v="Kazakhstan"/>
        <s v="Mexico"/>
        <s v="Pakistan"/>
        <s v="Philippines"/>
        <s v="Russia"/>
        <s v="Saudi Arabia"/>
        <s v="South Korea"/>
        <s v="Taiwan"/>
        <s v="Thailand"/>
        <s v="UAE"/>
        <s v="United Arab Emirates"/>
        <s v="United States"/>
        <s v="USA"/>
        <s v="Vietnam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x v="7"/>
    <x v="42"/>
    <x v="42"/>
    <x v="32"/>
    <x v="28"/>
    <x v="60"/>
    <x v="0"/>
    <x v="9"/>
  </r>
  <r>
    <x v="20"/>
    <x v="8"/>
    <x v="8"/>
    <x v="68"/>
    <x v="26"/>
    <x v="12"/>
    <x v="0"/>
    <x v="0"/>
  </r>
  <r>
    <x v="21"/>
    <x v="40"/>
    <x v="40"/>
    <x v="30"/>
    <x v="31"/>
    <x v="46"/>
    <x v="0"/>
    <x v="0"/>
  </r>
  <r>
    <x v="23"/>
    <x v="41"/>
    <x v="41"/>
    <x v="31"/>
    <x v="27"/>
    <x v="63"/>
    <x v="0"/>
    <x v="0"/>
  </r>
  <r>
    <x v="42"/>
    <x v="7"/>
    <x v="7"/>
    <x v="67"/>
    <x v="14"/>
    <x v="52"/>
    <x v="0"/>
    <x v="9"/>
  </r>
  <r>
    <x v="80"/>
    <x v="39"/>
    <x v="39"/>
    <x v="29"/>
    <x v="37"/>
    <x v="27"/>
    <x v="0"/>
    <x v="13"/>
  </r>
  <r>
    <x v="2"/>
    <x v="23"/>
    <x v="23"/>
    <x v="13"/>
    <x v="16"/>
    <x v="73"/>
    <x v="1"/>
    <x v="13"/>
  </r>
  <r>
    <x v="22"/>
    <x v="58"/>
    <x v="58"/>
    <x v="48"/>
    <x v="41"/>
    <x v="86"/>
    <x v="1"/>
    <x v="8"/>
  </r>
  <r>
    <x v="24"/>
    <x v="29"/>
    <x v="29"/>
    <x v="19"/>
    <x v="19"/>
    <x v="74"/>
    <x v="1"/>
    <x v="0"/>
  </r>
  <r>
    <x v="33"/>
    <x v="18"/>
    <x v="18"/>
    <x v="9"/>
    <x v="31"/>
    <x v="18"/>
    <x v="1"/>
    <x v="0"/>
  </r>
  <r>
    <x v="44"/>
    <x v="6"/>
    <x v="5"/>
    <x v="65"/>
    <x v="25"/>
    <x v="13"/>
    <x v="1"/>
    <x v="0"/>
  </r>
  <r>
    <x v="49"/>
    <x v="10"/>
    <x v="10"/>
    <x v="1"/>
    <x v="28"/>
    <x v="16"/>
    <x v="1"/>
    <x v="12"/>
  </r>
  <r>
    <x v="51"/>
    <x v="48"/>
    <x v="48"/>
    <x v="38"/>
    <x v="1"/>
    <x v="20"/>
    <x v="1"/>
    <x v="14"/>
  </r>
  <r>
    <x v="56"/>
    <x v="37"/>
    <x v="37"/>
    <x v="27"/>
    <x v="33"/>
    <x v="32"/>
    <x v="1"/>
    <x v="2"/>
  </r>
  <r>
    <x v="57"/>
    <x v="30"/>
    <x v="30"/>
    <x v="20"/>
    <x v="39"/>
    <x v="6"/>
    <x v="1"/>
    <x v="8"/>
  </r>
  <r>
    <x v="58"/>
    <x v="6"/>
    <x v="5"/>
    <x v="65"/>
    <x v="24"/>
    <x v="17"/>
    <x v="1"/>
    <x v="2"/>
  </r>
  <r>
    <x v="62"/>
    <x v="24"/>
    <x v="24"/>
    <x v="14"/>
    <x v="26"/>
    <x v="30"/>
    <x v="1"/>
    <x v="2"/>
  </r>
  <r>
    <x v="63"/>
    <x v="24"/>
    <x v="24"/>
    <x v="14"/>
    <x v="26"/>
    <x v="30"/>
    <x v="1"/>
    <x v="2"/>
  </r>
  <r>
    <x v="64"/>
    <x v="24"/>
    <x v="24"/>
    <x v="14"/>
    <x v="26"/>
    <x v="30"/>
    <x v="1"/>
    <x v="2"/>
  </r>
  <r>
    <x v="65"/>
    <x v="14"/>
    <x v="14"/>
    <x v="5"/>
    <x v="26"/>
    <x v="25"/>
    <x v="1"/>
    <x v="2"/>
  </r>
  <r>
    <x v="69"/>
    <x v="12"/>
    <x v="12"/>
    <x v="3"/>
    <x v="17"/>
    <x v="47"/>
    <x v="1"/>
    <x v="0"/>
  </r>
  <r>
    <x v="72"/>
    <x v="12"/>
    <x v="12"/>
    <x v="3"/>
    <x v="23"/>
    <x v="28"/>
    <x v="1"/>
    <x v="0"/>
  </r>
  <r>
    <x v="76"/>
    <x v="6"/>
    <x v="5"/>
    <x v="65"/>
    <x v="31"/>
    <x v="1"/>
    <x v="1"/>
    <x v="2"/>
  </r>
  <r>
    <x v="79"/>
    <x v="6"/>
    <x v="5"/>
    <x v="65"/>
    <x v="25"/>
    <x v="13"/>
    <x v="1"/>
    <x v="13"/>
  </r>
  <r>
    <x v="81"/>
    <x v="9"/>
    <x v="9"/>
    <x v="0"/>
    <x v="21"/>
    <x v="29"/>
    <x v="1"/>
    <x v="7"/>
  </r>
  <r>
    <x v="83"/>
    <x v="66"/>
    <x v="66"/>
    <x v="55"/>
    <x v="4"/>
    <x v="85"/>
    <x v="1"/>
    <x v="0"/>
  </r>
  <r>
    <x v="86"/>
    <x v="3"/>
    <x v="3"/>
    <x v="63"/>
    <x v="19"/>
    <x v="14"/>
    <x v="1"/>
    <x v="5"/>
  </r>
  <r>
    <x v="89"/>
    <x v="13"/>
    <x v="13"/>
    <x v="4"/>
    <x v="18"/>
    <x v="44"/>
    <x v="1"/>
    <x v="0"/>
  </r>
  <r>
    <x v="92"/>
    <x v="51"/>
    <x v="51"/>
    <x v="41"/>
    <x v="37"/>
    <x v="59"/>
    <x v="1"/>
    <x v="0"/>
  </r>
  <r>
    <x v="98"/>
    <x v="36"/>
    <x v="36"/>
    <x v="26"/>
    <x v="36"/>
    <x v="24"/>
    <x v="1"/>
    <x v="0"/>
  </r>
  <r>
    <x v="3"/>
    <x v="2"/>
    <x v="2"/>
    <x v="62"/>
    <x v="18"/>
    <x v="11"/>
    <x v="2"/>
    <x v="6"/>
  </r>
  <r>
    <x v="6"/>
    <x v="59"/>
    <x v="59"/>
    <x v="48"/>
    <x v="3"/>
    <x v="43"/>
    <x v="2"/>
    <x v="10"/>
  </r>
  <r>
    <x v="14"/>
    <x v="11"/>
    <x v="11"/>
    <x v="2"/>
    <x v="16"/>
    <x v="54"/>
    <x v="2"/>
    <x v="0"/>
  </r>
  <r>
    <x v="15"/>
    <x v="17"/>
    <x v="17"/>
    <x v="8"/>
    <x v="14"/>
    <x v="78"/>
    <x v="2"/>
    <x v="0"/>
  </r>
  <r>
    <x v="16"/>
    <x v="60"/>
    <x v="60"/>
    <x v="49"/>
    <x v="37"/>
    <x v="89"/>
    <x v="2"/>
    <x v="0"/>
  </r>
  <r>
    <x v="17"/>
    <x v="34"/>
    <x v="34"/>
    <x v="24"/>
    <x v="35"/>
    <x v="23"/>
    <x v="2"/>
    <x v="0"/>
  </r>
  <r>
    <x v="18"/>
    <x v="22"/>
    <x v="22"/>
    <x v="12"/>
    <x v="34"/>
    <x v="9"/>
    <x v="2"/>
    <x v="13"/>
  </r>
  <r>
    <x v="25"/>
    <x v="15"/>
    <x v="15"/>
    <x v="6"/>
    <x v="27"/>
    <x v="22"/>
    <x v="2"/>
    <x v="11"/>
  </r>
  <r>
    <x v="36"/>
    <x v="56"/>
    <x v="56"/>
    <x v="46"/>
    <x v="42"/>
    <x v="39"/>
    <x v="2"/>
    <x v="0"/>
  </r>
  <r>
    <x v="41"/>
    <x v="28"/>
    <x v="28"/>
    <x v="18"/>
    <x v="23"/>
    <x v="53"/>
    <x v="2"/>
    <x v="9"/>
  </r>
  <r>
    <x v="48"/>
    <x v="64"/>
    <x v="64"/>
    <x v="53"/>
    <x v="7"/>
    <x v="31"/>
    <x v="2"/>
    <x v="10"/>
  </r>
  <r>
    <x v="54"/>
    <x v="17"/>
    <x v="17"/>
    <x v="8"/>
    <x v="20"/>
    <x v="40"/>
    <x v="2"/>
    <x v="0"/>
  </r>
  <r>
    <x v="59"/>
    <x v="6"/>
    <x v="5"/>
    <x v="65"/>
    <x v="29"/>
    <x v="5"/>
    <x v="2"/>
    <x v="2"/>
  </r>
  <r>
    <x v="60"/>
    <x v="6"/>
    <x v="5"/>
    <x v="65"/>
    <x v="28"/>
    <x v="7"/>
    <x v="2"/>
    <x v="2"/>
  </r>
  <r>
    <x v="70"/>
    <x v="54"/>
    <x v="54"/>
    <x v="44"/>
    <x v="33"/>
    <x v="87"/>
    <x v="2"/>
    <x v="0"/>
  </r>
  <r>
    <x v="75"/>
    <x v="19"/>
    <x v="19"/>
    <x v="10"/>
    <x v="28"/>
    <x v="26"/>
    <x v="2"/>
    <x v="0"/>
  </r>
  <r>
    <x v="77"/>
    <x v="53"/>
    <x v="53"/>
    <x v="43"/>
    <x v="40"/>
    <x v="57"/>
    <x v="2"/>
    <x v="0"/>
  </r>
  <r>
    <x v="84"/>
    <x v="25"/>
    <x v="25"/>
    <x v="15"/>
    <x v="16"/>
    <x v="75"/>
    <x v="2"/>
    <x v="0"/>
  </r>
  <r>
    <x v="85"/>
    <x v="56"/>
    <x v="56"/>
    <x v="46"/>
    <x v="39"/>
    <x v="72"/>
    <x v="2"/>
    <x v="0"/>
  </r>
  <r>
    <x v="88"/>
    <x v="33"/>
    <x v="33"/>
    <x v="23"/>
    <x v="19"/>
    <x v="81"/>
    <x v="2"/>
    <x v="17"/>
  </r>
  <r>
    <x v="91"/>
    <x v="52"/>
    <x v="52"/>
    <x v="42"/>
    <x v="6"/>
    <x v="3"/>
    <x v="2"/>
    <x v="2"/>
  </r>
  <r>
    <x v="95"/>
    <x v="26"/>
    <x v="26"/>
    <x v="16"/>
    <x v="32"/>
    <x v="19"/>
    <x v="2"/>
    <x v="0"/>
  </r>
  <r>
    <x v="96"/>
    <x v="19"/>
    <x v="19"/>
    <x v="10"/>
    <x v="17"/>
    <x v="60"/>
    <x v="2"/>
    <x v="0"/>
  </r>
  <r>
    <x v="97"/>
    <x v="19"/>
    <x v="19"/>
    <x v="10"/>
    <x v="18"/>
    <x v="58"/>
    <x v="2"/>
    <x v="0"/>
  </r>
  <r>
    <x v="0"/>
    <x v="50"/>
    <x v="50"/>
    <x v="40"/>
    <x v="31"/>
    <x v="84"/>
    <x v="3"/>
    <x v="15"/>
  </r>
  <r>
    <x v="1"/>
    <x v="14"/>
    <x v="14"/>
    <x v="5"/>
    <x v="26"/>
    <x v="25"/>
    <x v="3"/>
    <x v="4"/>
  </r>
  <r>
    <x v="10"/>
    <x v="53"/>
    <x v="53"/>
    <x v="43"/>
    <x v="37"/>
    <x v="71"/>
    <x v="3"/>
    <x v="0"/>
  </r>
  <r>
    <x v="13"/>
    <x v="62"/>
    <x v="62"/>
    <x v="51"/>
    <x v="5"/>
    <x v="41"/>
    <x v="3"/>
    <x v="0"/>
  </r>
  <r>
    <x v="19"/>
    <x v="49"/>
    <x v="49"/>
    <x v="39"/>
    <x v="41"/>
    <x v="36"/>
    <x v="3"/>
    <x v="9"/>
  </r>
  <r>
    <x v="26"/>
    <x v="28"/>
    <x v="28"/>
    <x v="18"/>
    <x v="20"/>
    <x v="65"/>
    <x v="3"/>
    <x v="0"/>
  </r>
  <r>
    <x v="32"/>
    <x v="57"/>
    <x v="57"/>
    <x v="47"/>
    <x v="2"/>
    <x v="35"/>
    <x v="3"/>
    <x v="0"/>
  </r>
  <r>
    <x v="34"/>
    <x v="46"/>
    <x v="46"/>
    <x v="36"/>
    <x v="15"/>
    <x v="90"/>
    <x v="3"/>
    <x v="0"/>
  </r>
  <r>
    <x v="35"/>
    <x v="46"/>
    <x v="46"/>
    <x v="36"/>
    <x v="15"/>
    <x v="90"/>
    <x v="3"/>
    <x v="0"/>
  </r>
  <r>
    <x v="37"/>
    <x v="6"/>
    <x v="5"/>
    <x v="65"/>
    <x v="17"/>
    <x v="33"/>
    <x v="3"/>
    <x v="0"/>
  </r>
  <r>
    <x v="38"/>
    <x v="1"/>
    <x v="1"/>
    <x v="61"/>
    <x v="20"/>
    <x v="2"/>
    <x v="3"/>
    <x v="9"/>
  </r>
  <r>
    <x v="50"/>
    <x v="20"/>
    <x v="20"/>
    <x v="11"/>
    <x v="37"/>
    <x v="4"/>
    <x v="3"/>
    <x v="0"/>
  </r>
  <r>
    <x v="52"/>
    <x v="11"/>
    <x v="11"/>
    <x v="2"/>
    <x v="14"/>
    <x v="69"/>
    <x v="3"/>
    <x v="2"/>
  </r>
  <r>
    <x v="53"/>
    <x v="45"/>
    <x v="45"/>
    <x v="34"/>
    <x v="37"/>
    <x v="33"/>
    <x v="3"/>
    <x v="0"/>
  </r>
  <r>
    <x v="55"/>
    <x v="44"/>
    <x v="44"/>
    <x v="35"/>
    <x v="30"/>
    <x v="62"/>
    <x v="3"/>
    <x v="0"/>
  </r>
  <r>
    <x v="67"/>
    <x v="61"/>
    <x v="61"/>
    <x v="50"/>
    <x v="42"/>
    <x v="77"/>
    <x v="3"/>
    <x v="3"/>
  </r>
  <r>
    <x v="71"/>
    <x v="63"/>
    <x v="63"/>
    <x v="52"/>
    <x v="0"/>
    <x v="79"/>
    <x v="3"/>
    <x v="0"/>
  </r>
  <r>
    <x v="73"/>
    <x v="6"/>
    <x v="5"/>
    <x v="65"/>
    <x v="12"/>
    <x v="76"/>
    <x v="3"/>
    <x v="0"/>
  </r>
  <r>
    <x v="82"/>
    <x v="38"/>
    <x v="38"/>
    <x v="28"/>
    <x v="22"/>
    <x v="80"/>
    <x v="3"/>
    <x v="16"/>
  </r>
  <r>
    <x v="90"/>
    <x v="22"/>
    <x v="22"/>
    <x v="12"/>
    <x v="24"/>
    <x v="34"/>
    <x v="3"/>
    <x v="16"/>
  </r>
  <r>
    <x v="4"/>
    <x v="16"/>
    <x v="16"/>
    <x v="7"/>
    <x v="16"/>
    <x v="61"/>
    <x v="4"/>
    <x v="0"/>
  </r>
  <r>
    <x v="5"/>
    <x v="65"/>
    <x v="65"/>
    <x v="54"/>
    <x v="5"/>
    <x v="68"/>
    <x v="4"/>
    <x v="0"/>
  </r>
  <r>
    <x v="11"/>
    <x v="56"/>
    <x v="56"/>
    <x v="46"/>
    <x v="0"/>
    <x v="37"/>
    <x v="4"/>
    <x v="0"/>
  </r>
  <r>
    <x v="12"/>
    <x v="52"/>
    <x v="52"/>
    <x v="42"/>
    <x v="38"/>
    <x v="56"/>
    <x v="4"/>
    <x v="0"/>
  </r>
  <r>
    <x v="27"/>
    <x v="35"/>
    <x v="35"/>
    <x v="25"/>
    <x v="27"/>
    <x v="49"/>
    <x v="4"/>
    <x v="0"/>
  </r>
  <r>
    <x v="28"/>
    <x v="17"/>
    <x v="17"/>
    <x v="8"/>
    <x v="19"/>
    <x v="48"/>
    <x v="4"/>
    <x v="0"/>
  </r>
  <r>
    <x v="29"/>
    <x v="67"/>
    <x v="67"/>
    <x v="56"/>
    <x v="6"/>
    <x v="70"/>
    <x v="4"/>
    <x v="0"/>
  </r>
  <r>
    <x v="30"/>
    <x v="32"/>
    <x v="32"/>
    <x v="22"/>
    <x v="26"/>
    <x v="45"/>
    <x v="4"/>
    <x v="0"/>
  </r>
  <r>
    <x v="31"/>
    <x v="28"/>
    <x v="28"/>
    <x v="18"/>
    <x v="16"/>
    <x v="83"/>
    <x v="4"/>
    <x v="0"/>
  </r>
  <r>
    <x v="40"/>
    <x v="55"/>
    <x v="55"/>
    <x v="45"/>
    <x v="35"/>
    <x v="82"/>
    <x v="4"/>
    <x v="8"/>
  </r>
  <r>
    <x v="43"/>
    <x v="4"/>
    <x v="4"/>
    <x v="64"/>
    <x v="31"/>
    <x v="0"/>
    <x v="4"/>
    <x v="12"/>
  </r>
  <r>
    <x v="45"/>
    <x v="47"/>
    <x v="47"/>
    <x v="37"/>
    <x v="1"/>
    <x v="15"/>
    <x v="4"/>
    <x v="10"/>
  </r>
  <r>
    <x v="46"/>
    <x v="27"/>
    <x v="27"/>
    <x v="17"/>
    <x v="34"/>
    <x v="10"/>
    <x v="4"/>
    <x v="10"/>
  </r>
  <r>
    <x v="47"/>
    <x v="21"/>
    <x v="21"/>
    <x v="11"/>
    <x v="34"/>
    <x v="8"/>
    <x v="4"/>
    <x v="10"/>
  </r>
  <r>
    <x v="61"/>
    <x v="25"/>
    <x v="25"/>
    <x v="15"/>
    <x v="31"/>
    <x v="21"/>
    <x v="4"/>
    <x v="0"/>
  </r>
  <r>
    <x v="66"/>
    <x v="65"/>
    <x v="65"/>
    <x v="54"/>
    <x v="5"/>
    <x v="68"/>
    <x v="4"/>
    <x v="0"/>
  </r>
  <r>
    <x v="87"/>
    <x v="31"/>
    <x v="31"/>
    <x v="21"/>
    <x v="26"/>
    <x v="42"/>
    <x v="4"/>
    <x v="1"/>
  </r>
  <r>
    <x v="94"/>
    <x v="19"/>
    <x v="19"/>
    <x v="10"/>
    <x v="16"/>
    <x v="66"/>
    <x v="4"/>
    <x v="0"/>
  </r>
  <r>
    <x v="8"/>
    <x v="5"/>
    <x v="6"/>
    <x v="66"/>
    <x v="13"/>
    <x v="67"/>
    <x v="5"/>
    <x v="2"/>
  </r>
  <r>
    <x v="9"/>
    <x v="19"/>
    <x v="19"/>
    <x v="10"/>
    <x v="19"/>
    <x v="51"/>
    <x v="5"/>
    <x v="0"/>
  </r>
  <r>
    <x v="39"/>
    <x v="0"/>
    <x v="0"/>
    <x v="60"/>
    <x v="11"/>
    <x v="38"/>
    <x v="5"/>
    <x v="9"/>
  </r>
  <r>
    <x v="68"/>
    <x v="69"/>
    <x v="69"/>
    <x v="58"/>
    <x v="9"/>
    <x v="88"/>
    <x v="5"/>
    <x v="12"/>
  </r>
  <r>
    <x v="74"/>
    <x v="43"/>
    <x v="43"/>
    <x v="33"/>
    <x v="31"/>
    <x v="50"/>
    <x v="5"/>
    <x v="0"/>
  </r>
  <r>
    <x v="78"/>
    <x v="70"/>
    <x v="70"/>
    <x v="59"/>
    <x v="10"/>
    <x v="64"/>
    <x v="6"/>
    <x v="0"/>
  </r>
  <r>
    <x v="93"/>
    <x v="68"/>
    <x v="68"/>
    <x v="57"/>
    <x v="8"/>
    <x v="55"/>
    <x v="6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I21" firstHeaderRow="1" firstDataRow="2" firstDataCol="1"/>
  <pivotFields count="8">
    <pivotField dataField="1" compact="0" showAll="0" outline="0"/>
    <pivotField compact="0" showAll="0"/>
    <pivotField compact="0" showAll="0"/>
    <pivotField compact="0" showAll="0"/>
    <pivotField compact="0" showAll="0"/>
    <pivotField compact="0" showAll="0"/>
    <pivotField axis="axisCol" compact="0" showAll="0" defaultSubtotal="0" outline="0">
      <items count="7">
        <item x="0"/>
        <item x="1"/>
        <item x="2"/>
        <item x="3"/>
        <item x="4"/>
        <item x="5"/>
        <item x="6"/>
      </items>
    </pivotField>
    <pivotField axis="axisRow" compact="0" showAll="0" defaultSubtotal="0" outline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</pivotFields>
  <rowFields count="1">
    <field x="7"/>
  </rowFields>
  <colFields count="1">
    <field x="6"/>
  </colFields>
  <dataFields count="1">
    <dataField name="Count - Building" fld="0" subtotal="count" numFmtId="16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Buildings_under_construction_edit" displayName="Buildings_under_construction_edit" ref="A1:H108" headerRowCount="1" totalsRowCount="0" totalsRowShown="0">
  <autoFilter ref="A1:H108"/>
  <tableColumns count="8">
    <tableColumn id="1" name="Building"/>
    <tableColumn id="2" name="Planned pinnacle height"/>
    <tableColumn id="3" name="Planned roof height"/>
    <tableColumn id="4" name="Floors"/>
    <tableColumn id="5" name="Planned completion"/>
    <tableColumn id="6" name="Country"/>
    <tableColumn id="7" name="City"/>
    <tableColumn id="8" name="Remarks"/>
  </tableColumns>
</table>
</file>

<file path=xl/tables/table2.xml><?xml version="1.0" encoding="utf-8"?>
<table xmlns="http://schemas.openxmlformats.org/spreadsheetml/2006/main" id="2" name="Buildings_under_construction_edit_2" displayName="Buildings_under_construction_edit_2" ref="A1:J100" headerRowCount="1" totalsRowCount="0" totalsRowShown="0">
  <autoFilter ref="A1:J100"/>
  <tableColumns count="10">
    <tableColumn id="1" name="Building"/>
    <tableColumn id="2" name="Pinnacle height"/>
    <tableColumn id="3" name="Metres"/>
    <tableColumn id="4" name="Feet"/>
    <tableColumn id="5" name="Floors"/>
    <tableColumn id="6" name="Metres per floor"/>
    <tableColumn id="7" name="Completion"/>
    <tableColumn id="8" name="Country"/>
    <tableColumn id="9" name="City"/>
    <tableColumn id="10" name="Remarks"/>
  </tableColumns>
</table>
</file>

<file path=xl/tables/table3.xml><?xml version="1.0" encoding="utf-8"?>
<table xmlns="http://schemas.openxmlformats.org/spreadsheetml/2006/main" id="3" name="Countries_and_dependencies_by_population_edit" displayName="Countries_and_dependencies_by_population_edit" ref="A1:F248" headerRowCount="1" totalsRowCount="0" totalsRowShown="0">
  <tableColumns count="6">
    <tableColumn id="1" name="Rank"/>
    <tableColumn id="2" name="Country (or dependent territory)"/>
    <tableColumn id="3" name="Population"/>
    <tableColumn id="4" name="Date"/>
    <tableColumn id="5" name="% of world &#10;population"/>
    <tableColumn id="6" name="Source"/>
  </tableColumns>
</table>
</file>

<file path=xl/tables/table4.xml><?xml version="1.0" encoding="utf-8"?>
<table xmlns="http://schemas.openxmlformats.org/spreadsheetml/2006/main" id="4" name="Spot_Rates_Near_real_time_rates___Not_to_be_used_for_trading_purposes" displayName="Spot_Rates_Near_real_time_rates___Not_to_be_used_for_trading_purposes" ref="A1:C14" headerRowCount="1" totalsRowCount="0" totalsRowShown="0">
  <tableColumns count="3">
    <tableColumn id="1" name="Cross Rates"/>
    <tableColumn id="2" name="Bid"/>
    <tableColumn id="3" name="Ask"/>
  </tableColumns>
</table>
</file>

<file path=xl/tables/table5.xml><?xml version="1.0" encoding="utf-8"?>
<table xmlns="http://schemas.openxmlformats.org/spreadsheetml/2006/main" id="5" name="Table_0" displayName="Table_0" ref="A1:D222" headerRowCount="1" totalsRowCount="0" totalsRowShown="0">
  <tableColumns count="4">
    <tableColumn id="1" name="Investment"/>
    <tableColumn id="2" name="Price"/>
    <tableColumn id="3" name="%"/>
    <tableColumn id="4" name="Change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en.wikipedia.org/wiki/List_of_tallest_buildings_in_the_world" TargetMode="External"/><Relationship Id="rId2" Type="http://schemas.openxmlformats.org/officeDocument/2006/relationships/hyperlink" Target="http://en.wikipedia.org/wiki/List_of_countries_and_dependencies_by_population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6.67"/>
    <col collapsed="false" customWidth="true" hidden="false" outlineLevel="0" max="2" min="2" style="0" width="84.11"/>
  </cols>
  <sheetData>
    <row r="1" customFormat="false" ht="14.25" hidden="false" customHeight="false" outlineLevel="0" collapsed="false">
      <c r="A1" s="0" t="s">
        <v>0</v>
      </c>
    </row>
    <row r="3" customFormat="false" ht="14.25" hidden="false" customHeight="false" outlineLevel="0" collapsed="false">
      <c r="A3" s="1" t="s">
        <v>1</v>
      </c>
      <c r="B3" s="1" t="s">
        <v>2</v>
      </c>
    </row>
    <row r="4" customFormat="false" ht="14.25" hidden="false" customHeight="false" outlineLevel="0" collapsed="false">
      <c r="A4" s="0" t="s">
        <v>3</v>
      </c>
      <c r="B4" s="0" t="s">
        <v>4</v>
      </c>
    </row>
    <row r="5" customFormat="false" ht="14.25" hidden="false" customHeight="false" outlineLevel="0" collapsed="false">
      <c r="A5" s="0" t="s">
        <v>5</v>
      </c>
      <c r="B5" s="0" t="s">
        <v>6</v>
      </c>
    </row>
    <row r="6" customFormat="false" ht="14.25" hidden="false" customHeight="false" outlineLevel="0" collapsed="false">
      <c r="A6" s="0" t="s">
        <v>7</v>
      </c>
      <c r="B6" s="2" t="s">
        <v>8</v>
      </c>
    </row>
    <row r="7" customFormat="false" ht="14.25" hidden="false" customHeight="false" outlineLevel="0" collapsed="false">
      <c r="A7" s="0" t="s">
        <v>9</v>
      </c>
      <c r="B7" s="2" t="s">
        <v>10</v>
      </c>
    </row>
  </sheetData>
  <hyperlinks>
    <hyperlink ref="B6" r:id="rId1" location="Tallest_buildings_in_the_world" display="http://en.wikipedia.org/wiki/List_of_tallest_buildings_in_the_world#Tallest_buildings_in_the_world"/>
    <hyperlink ref="B7" r:id="rId2" display="http://en.wikipedia.org/wiki/List_of_countries_and_dependencies_by_populatio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4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O25" activeCellId="0" sqref="O25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5.56"/>
    <col collapsed="false" customWidth="true" hidden="false" outlineLevel="0" max="2" min="2" style="0" width="29.44"/>
    <col collapsed="false" customWidth="true" hidden="false" outlineLevel="0" max="3" min="3" style="0" width="12.33"/>
    <col collapsed="false" customWidth="true" hidden="false" outlineLevel="0" max="4" min="4" style="0" width="18.44"/>
    <col collapsed="false" customWidth="true" hidden="false" outlineLevel="0" max="5" min="5" style="0" width="22.33"/>
    <col collapsed="false" customWidth="true" hidden="false" outlineLevel="0" max="6" min="6" style="0" width="29.56"/>
  </cols>
  <sheetData>
    <row r="1" customFormat="false" ht="23.85" hidden="false" customHeight="false" outlineLevel="0" collapsed="false">
      <c r="A1" s="0" t="s">
        <v>11</v>
      </c>
      <c r="B1" s="0" t="s">
        <v>12</v>
      </c>
      <c r="C1" s="0" t="s">
        <v>13</v>
      </c>
      <c r="D1" s="0" t="s">
        <v>14</v>
      </c>
      <c r="E1" s="3" t="s">
        <v>15</v>
      </c>
      <c r="F1" s="0" t="s">
        <v>16</v>
      </c>
    </row>
    <row r="2" customFormat="false" ht="14.25" hidden="false" customHeight="false" outlineLevel="0" collapsed="false">
      <c r="A2" s="0" t="s">
        <v>17</v>
      </c>
      <c r="B2" s="0" t="s">
        <v>18</v>
      </c>
      <c r="C2" s="0" t="s">
        <v>19</v>
      </c>
      <c r="D2" s="0" t="s">
        <v>20</v>
      </c>
      <c r="E2" s="0" t="s">
        <v>21</v>
      </c>
      <c r="F2" s="0" t="s">
        <v>22</v>
      </c>
    </row>
    <row r="3" customFormat="false" ht="14.25" hidden="false" customHeight="false" outlineLevel="0" collapsed="false">
      <c r="A3" s="0" t="s">
        <v>23</v>
      </c>
      <c r="B3" s="0" t="s">
        <v>24</v>
      </c>
      <c r="C3" s="0" t="s">
        <v>25</v>
      </c>
      <c r="D3" s="0" t="s">
        <v>20</v>
      </c>
      <c r="E3" s="0" t="s">
        <v>26</v>
      </c>
      <c r="F3" s="0" t="s">
        <v>22</v>
      </c>
    </row>
    <row r="4" customFormat="false" ht="14.25" hidden="false" customHeight="false" outlineLevel="0" collapsed="false">
      <c r="A4" s="0" t="s">
        <v>27</v>
      </c>
      <c r="B4" s="0" t="s">
        <v>28</v>
      </c>
      <c r="C4" s="0" t="s">
        <v>29</v>
      </c>
      <c r="D4" s="0" t="s">
        <v>20</v>
      </c>
      <c r="E4" s="0" t="s">
        <v>30</v>
      </c>
      <c r="F4" s="0" t="s">
        <v>22</v>
      </c>
    </row>
    <row r="5" customFormat="false" ht="14.25" hidden="false" customHeight="false" outlineLevel="0" collapsed="false">
      <c r="A5" s="0" t="s">
        <v>31</v>
      </c>
      <c r="B5" s="0" t="s">
        <v>32</v>
      </c>
      <c r="C5" s="0" t="s">
        <v>33</v>
      </c>
      <c r="D5" s="0" t="s">
        <v>34</v>
      </c>
      <c r="E5" s="0" t="s">
        <v>35</v>
      </c>
      <c r="F5" s="0" t="s">
        <v>36</v>
      </c>
    </row>
    <row r="6" customFormat="false" ht="14.25" hidden="false" customHeight="false" outlineLevel="0" collapsed="false">
      <c r="A6" s="0" t="s">
        <v>37</v>
      </c>
      <c r="B6" s="0" t="s">
        <v>38</v>
      </c>
      <c r="C6" s="0" t="s">
        <v>39</v>
      </c>
      <c r="D6" s="0" t="s">
        <v>20</v>
      </c>
      <c r="E6" s="0" t="s">
        <v>40</v>
      </c>
      <c r="F6" s="0" t="s">
        <v>22</v>
      </c>
    </row>
    <row r="7" customFormat="false" ht="14.25" hidden="false" customHeight="false" outlineLevel="0" collapsed="false">
      <c r="A7" s="0" t="s">
        <v>41</v>
      </c>
      <c r="B7" s="0" t="s">
        <v>42</v>
      </c>
      <c r="C7" s="0" t="s">
        <v>43</v>
      </c>
      <c r="D7" s="0" t="s">
        <v>20</v>
      </c>
      <c r="E7" s="0" t="s">
        <v>44</v>
      </c>
      <c r="F7" s="0" t="s">
        <v>22</v>
      </c>
    </row>
    <row r="8" customFormat="false" ht="14.25" hidden="false" customHeight="false" outlineLevel="0" collapsed="false">
      <c r="A8" s="0" t="s">
        <v>45</v>
      </c>
      <c r="B8" s="0" t="s">
        <v>46</v>
      </c>
      <c r="C8" s="0" t="s">
        <v>47</v>
      </c>
      <c r="D8" s="0" t="s">
        <v>34</v>
      </c>
      <c r="E8" s="0" t="s">
        <v>48</v>
      </c>
      <c r="F8" s="0" t="s">
        <v>49</v>
      </c>
    </row>
    <row r="9" customFormat="false" ht="14.25" hidden="false" customHeight="false" outlineLevel="0" collapsed="false">
      <c r="A9" s="0" t="s">
        <v>50</v>
      </c>
      <c r="B9" s="0" t="s">
        <v>51</v>
      </c>
      <c r="C9" s="0" t="s">
        <v>52</v>
      </c>
      <c r="D9" s="0" t="s">
        <v>20</v>
      </c>
      <c r="E9" s="0" t="s">
        <v>53</v>
      </c>
      <c r="F9" s="0" t="s">
        <v>22</v>
      </c>
    </row>
    <row r="10" customFormat="false" ht="14.25" hidden="false" customHeight="false" outlineLevel="0" collapsed="false">
      <c r="A10" s="0" t="s">
        <v>54</v>
      </c>
      <c r="B10" s="0" t="s">
        <v>55</v>
      </c>
      <c r="C10" s="0" t="s">
        <v>56</v>
      </c>
      <c r="D10" s="0" t="s">
        <v>57</v>
      </c>
      <c r="E10" s="0" t="s">
        <v>58</v>
      </c>
      <c r="F10" s="0" t="s">
        <v>36</v>
      </c>
    </row>
    <row r="11" customFormat="false" ht="14.25" hidden="false" customHeight="false" outlineLevel="0" collapsed="false">
      <c r="A11" s="0" t="s">
        <v>59</v>
      </c>
      <c r="B11" s="0" t="s">
        <v>60</v>
      </c>
      <c r="C11" s="0" t="s">
        <v>61</v>
      </c>
      <c r="D11" s="0" t="s">
        <v>62</v>
      </c>
      <c r="E11" s="0" t="s">
        <v>63</v>
      </c>
      <c r="F11" s="0" t="s">
        <v>64</v>
      </c>
    </row>
    <row r="12" customFormat="false" ht="14.25" hidden="false" customHeight="false" outlineLevel="0" collapsed="false">
      <c r="A12" s="0" t="s">
        <v>65</v>
      </c>
      <c r="B12" s="0" t="s">
        <v>66</v>
      </c>
      <c r="C12" s="0" t="s">
        <v>67</v>
      </c>
      <c r="D12" s="0" t="s">
        <v>34</v>
      </c>
      <c r="E12" s="0" t="s">
        <v>68</v>
      </c>
      <c r="F12" s="0" t="s">
        <v>69</v>
      </c>
    </row>
    <row r="13" customFormat="false" ht="14.25" hidden="false" customHeight="false" outlineLevel="0" collapsed="false">
      <c r="A13" s="0" t="s">
        <v>70</v>
      </c>
      <c r="B13" s="0" t="s">
        <v>71</v>
      </c>
      <c r="C13" s="0" t="s">
        <v>72</v>
      </c>
      <c r="D13" s="0" t="s">
        <v>20</v>
      </c>
      <c r="E13" s="0" t="s">
        <v>73</v>
      </c>
      <c r="F13" s="0" t="s">
        <v>22</v>
      </c>
    </row>
    <row r="14" customFormat="false" ht="14.25" hidden="false" customHeight="false" outlineLevel="0" collapsed="false">
      <c r="A14" s="0" t="s">
        <v>74</v>
      </c>
      <c r="B14" s="0" t="s">
        <v>75</v>
      </c>
      <c r="C14" s="0" t="s">
        <v>76</v>
      </c>
      <c r="D14" s="0" t="s">
        <v>77</v>
      </c>
      <c r="E14" s="0" t="s">
        <v>78</v>
      </c>
      <c r="F14" s="0" t="s">
        <v>79</v>
      </c>
    </row>
    <row r="15" customFormat="false" ht="14.25" hidden="false" customHeight="false" outlineLevel="0" collapsed="false">
      <c r="A15" s="0" t="s">
        <v>80</v>
      </c>
      <c r="B15" s="0" t="s">
        <v>81</v>
      </c>
      <c r="C15" s="0" t="s">
        <v>82</v>
      </c>
      <c r="D15" s="0" t="s">
        <v>34</v>
      </c>
      <c r="E15" s="0" t="s">
        <v>83</v>
      </c>
      <c r="F15" s="0" t="s">
        <v>69</v>
      </c>
    </row>
    <row r="16" customFormat="false" ht="14.25" hidden="false" customHeight="false" outlineLevel="0" collapsed="false">
      <c r="A16" s="0" t="s">
        <v>84</v>
      </c>
      <c r="B16" s="0" t="s">
        <v>85</v>
      </c>
      <c r="C16" s="0" t="s">
        <v>86</v>
      </c>
      <c r="D16" s="0" t="s">
        <v>20</v>
      </c>
      <c r="E16" s="0" t="s">
        <v>87</v>
      </c>
      <c r="F16" s="0" t="s">
        <v>22</v>
      </c>
    </row>
    <row r="17" customFormat="false" ht="14.25" hidden="false" customHeight="false" outlineLevel="0" collapsed="false">
      <c r="A17" s="0" t="s">
        <v>88</v>
      </c>
      <c r="B17" s="0" t="s">
        <v>89</v>
      </c>
      <c r="C17" s="0" t="s">
        <v>90</v>
      </c>
      <c r="D17" s="0" t="s">
        <v>91</v>
      </c>
      <c r="E17" s="0" t="s">
        <v>92</v>
      </c>
      <c r="F17" s="0" t="s">
        <v>36</v>
      </c>
    </row>
    <row r="18" customFormat="false" ht="14.25" hidden="false" customHeight="false" outlineLevel="0" collapsed="false">
      <c r="A18" s="0" t="s">
        <v>93</v>
      </c>
      <c r="B18" s="0" t="s">
        <v>94</v>
      </c>
      <c r="C18" s="0" t="s">
        <v>95</v>
      </c>
      <c r="D18" s="0" t="s">
        <v>20</v>
      </c>
      <c r="E18" s="0" t="s">
        <v>96</v>
      </c>
      <c r="F18" s="0" t="s">
        <v>22</v>
      </c>
    </row>
    <row r="19" customFormat="false" ht="14.25" hidden="false" customHeight="false" outlineLevel="0" collapsed="false">
      <c r="A19" s="0" t="s">
        <v>97</v>
      </c>
      <c r="B19" s="0" t="s">
        <v>98</v>
      </c>
      <c r="C19" s="0" t="s">
        <v>99</v>
      </c>
      <c r="D19" s="0" t="s">
        <v>100</v>
      </c>
      <c r="E19" s="0" t="s">
        <v>101</v>
      </c>
      <c r="F19" s="0" t="s">
        <v>79</v>
      </c>
    </row>
    <row r="20" customFormat="false" ht="14.25" hidden="false" customHeight="false" outlineLevel="0" collapsed="false">
      <c r="A20" s="0" t="s">
        <v>102</v>
      </c>
      <c r="B20" s="0" t="s">
        <v>103</v>
      </c>
      <c r="C20" s="0" t="s">
        <v>104</v>
      </c>
      <c r="D20" s="0" t="s">
        <v>34</v>
      </c>
      <c r="E20" s="0" t="s">
        <v>105</v>
      </c>
      <c r="F20" s="0" t="s">
        <v>49</v>
      </c>
    </row>
    <row r="21" customFormat="false" ht="14.25" hidden="false" customHeight="false" outlineLevel="0" collapsed="false">
      <c r="A21" s="0" t="s">
        <v>106</v>
      </c>
      <c r="B21" s="0" t="s">
        <v>107</v>
      </c>
      <c r="C21" s="0" t="s">
        <v>108</v>
      </c>
      <c r="D21" s="0" t="s">
        <v>62</v>
      </c>
      <c r="E21" s="0" t="s">
        <v>109</v>
      </c>
      <c r="F21" s="0" t="s">
        <v>64</v>
      </c>
    </row>
    <row r="22" customFormat="false" ht="14.25" hidden="false" customHeight="false" outlineLevel="0" collapsed="false">
      <c r="A22" s="0" t="s">
        <v>110</v>
      </c>
      <c r="B22" s="0" t="s">
        <v>111</v>
      </c>
      <c r="C22" s="0" t="s">
        <v>112</v>
      </c>
      <c r="D22" s="0" t="s">
        <v>77</v>
      </c>
      <c r="E22" s="0" t="s">
        <v>113</v>
      </c>
      <c r="F22" s="0" t="s">
        <v>114</v>
      </c>
    </row>
    <row r="23" customFormat="false" ht="14.25" hidden="false" customHeight="false" outlineLevel="0" collapsed="false">
      <c r="A23" s="0" t="s">
        <v>115</v>
      </c>
      <c r="B23" s="0" t="s">
        <v>116</v>
      </c>
      <c r="C23" s="0" t="s">
        <v>117</v>
      </c>
      <c r="D23" s="0" t="s">
        <v>118</v>
      </c>
      <c r="E23" s="0" t="s">
        <v>119</v>
      </c>
      <c r="F23" s="0" t="s">
        <v>79</v>
      </c>
    </row>
    <row r="24" customFormat="false" ht="14.25" hidden="false" customHeight="false" outlineLevel="0" collapsed="false">
      <c r="A24" s="0" t="s">
        <v>120</v>
      </c>
      <c r="B24" s="0" t="s">
        <v>121</v>
      </c>
      <c r="C24" s="0" t="s">
        <v>122</v>
      </c>
      <c r="D24" s="0" t="s">
        <v>123</v>
      </c>
      <c r="E24" s="0" t="s">
        <v>124</v>
      </c>
      <c r="F24" s="0" t="s">
        <v>64</v>
      </c>
    </row>
    <row r="25" customFormat="false" ht="14.25" hidden="false" customHeight="false" outlineLevel="0" collapsed="false">
      <c r="A25" s="0" t="s">
        <v>125</v>
      </c>
      <c r="B25" s="0" t="s">
        <v>126</v>
      </c>
      <c r="C25" s="0" t="s">
        <v>127</v>
      </c>
      <c r="D25" s="0" t="s">
        <v>77</v>
      </c>
      <c r="E25" s="0" t="s">
        <v>128</v>
      </c>
      <c r="F25" s="0" t="s">
        <v>36</v>
      </c>
    </row>
    <row r="26" customFormat="false" ht="14.25" hidden="false" customHeight="false" outlineLevel="0" collapsed="false">
      <c r="A26" s="0" t="s">
        <v>129</v>
      </c>
      <c r="B26" s="0" t="s">
        <v>130</v>
      </c>
      <c r="C26" s="0" t="s">
        <v>131</v>
      </c>
      <c r="D26" s="0" t="s">
        <v>132</v>
      </c>
      <c r="E26" s="0" t="s">
        <v>133</v>
      </c>
      <c r="F26" s="0" t="s">
        <v>134</v>
      </c>
    </row>
    <row r="27" customFormat="false" ht="14.25" hidden="false" customHeight="false" outlineLevel="0" collapsed="false">
      <c r="A27" s="0" t="s">
        <v>135</v>
      </c>
      <c r="B27" s="0" t="s">
        <v>136</v>
      </c>
      <c r="C27" s="0" t="s">
        <v>137</v>
      </c>
      <c r="D27" s="0" t="s">
        <v>57</v>
      </c>
      <c r="E27" s="0" t="s">
        <v>133</v>
      </c>
      <c r="F27" s="0" t="s">
        <v>69</v>
      </c>
    </row>
    <row r="28" customFormat="false" ht="14.25" hidden="false" customHeight="false" outlineLevel="0" collapsed="false">
      <c r="A28" s="0" t="s">
        <v>138</v>
      </c>
      <c r="B28" s="0" t="s">
        <v>139</v>
      </c>
      <c r="C28" s="0" t="s">
        <v>140</v>
      </c>
      <c r="D28" s="0" t="s">
        <v>20</v>
      </c>
      <c r="E28" s="0" t="s">
        <v>141</v>
      </c>
      <c r="F28" s="0" t="s">
        <v>22</v>
      </c>
    </row>
    <row r="29" customFormat="false" ht="14.25" hidden="false" customHeight="false" outlineLevel="0" collapsed="false">
      <c r="A29" s="0" t="s">
        <v>142</v>
      </c>
      <c r="B29" s="0" t="s">
        <v>143</v>
      </c>
      <c r="C29" s="0" t="s">
        <v>144</v>
      </c>
      <c r="D29" s="0" t="s">
        <v>77</v>
      </c>
      <c r="E29" s="0" t="s">
        <v>145</v>
      </c>
      <c r="F29" s="0" t="s">
        <v>146</v>
      </c>
    </row>
    <row r="30" customFormat="false" ht="14.25" hidden="false" customHeight="false" outlineLevel="0" collapsed="false">
      <c r="A30" s="0" t="s">
        <v>147</v>
      </c>
      <c r="B30" s="0" t="s">
        <v>148</v>
      </c>
      <c r="C30" s="0" t="s">
        <v>149</v>
      </c>
      <c r="D30" s="0" t="s">
        <v>34</v>
      </c>
      <c r="E30" s="0" t="s">
        <v>150</v>
      </c>
      <c r="F30" s="0" t="s">
        <v>49</v>
      </c>
    </row>
    <row r="31" customFormat="false" ht="14.25" hidden="false" customHeight="false" outlineLevel="0" collapsed="false">
      <c r="A31" s="0" t="s">
        <v>151</v>
      </c>
      <c r="B31" s="0" t="s">
        <v>152</v>
      </c>
      <c r="C31" s="0" t="s">
        <v>153</v>
      </c>
      <c r="D31" s="0" t="s">
        <v>77</v>
      </c>
      <c r="E31" s="0" t="s">
        <v>154</v>
      </c>
      <c r="F31" s="0" t="s">
        <v>36</v>
      </c>
    </row>
    <row r="32" customFormat="false" ht="14.25" hidden="false" customHeight="false" outlineLevel="0" collapsed="false">
      <c r="A32" s="0" t="s">
        <v>155</v>
      </c>
      <c r="B32" s="0" t="s">
        <v>156</v>
      </c>
      <c r="C32" s="0" t="s">
        <v>157</v>
      </c>
      <c r="D32" s="0" t="s">
        <v>34</v>
      </c>
      <c r="E32" s="0" t="s">
        <v>158</v>
      </c>
      <c r="F32" s="0" t="s">
        <v>114</v>
      </c>
    </row>
    <row r="33" customFormat="false" ht="14.25" hidden="false" customHeight="false" outlineLevel="0" collapsed="false">
      <c r="A33" s="0" t="s">
        <v>159</v>
      </c>
      <c r="B33" s="0" t="s">
        <v>160</v>
      </c>
      <c r="C33" s="0" t="s">
        <v>161</v>
      </c>
      <c r="D33" s="0" t="s">
        <v>57</v>
      </c>
      <c r="E33" s="0" t="s">
        <v>162</v>
      </c>
      <c r="F33" s="0" t="s">
        <v>64</v>
      </c>
    </row>
    <row r="34" customFormat="false" ht="14.25" hidden="false" customHeight="false" outlineLevel="0" collapsed="false">
      <c r="A34" s="0" t="s">
        <v>163</v>
      </c>
      <c r="B34" s="0" t="s">
        <v>164</v>
      </c>
      <c r="C34" s="0" t="s">
        <v>165</v>
      </c>
      <c r="D34" s="0" t="s">
        <v>57</v>
      </c>
      <c r="E34" s="0" t="s">
        <v>166</v>
      </c>
      <c r="F34" s="0" t="s">
        <v>36</v>
      </c>
    </row>
    <row r="35" customFormat="false" ht="14.25" hidden="false" customHeight="false" outlineLevel="0" collapsed="false">
      <c r="A35" s="0" t="s">
        <v>167</v>
      </c>
      <c r="B35" s="0" t="s">
        <v>168</v>
      </c>
      <c r="C35" s="0" t="s">
        <v>169</v>
      </c>
      <c r="D35" s="0" t="s">
        <v>100</v>
      </c>
      <c r="E35" s="0" t="s">
        <v>170</v>
      </c>
      <c r="F35" s="0" t="s">
        <v>36</v>
      </c>
    </row>
    <row r="36" customFormat="false" ht="14.25" hidden="false" customHeight="false" outlineLevel="0" collapsed="false">
      <c r="A36" s="0" t="s">
        <v>171</v>
      </c>
      <c r="B36" s="0" t="s">
        <v>172</v>
      </c>
      <c r="C36" s="0" t="s">
        <v>173</v>
      </c>
      <c r="D36" s="0" t="s">
        <v>34</v>
      </c>
      <c r="E36" s="0" t="s">
        <v>170</v>
      </c>
      <c r="F36" s="0" t="s">
        <v>114</v>
      </c>
    </row>
    <row r="37" customFormat="false" ht="14.25" hidden="false" customHeight="false" outlineLevel="0" collapsed="false">
      <c r="A37" s="0" t="s">
        <v>174</v>
      </c>
      <c r="B37" s="0" t="s">
        <v>175</v>
      </c>
      <c r="C37" s="0" t="s">
        <v>176</v>
      </c>
      <c r="D37" s="0" t="s">
        <v>77</v>
      </c>
      <c r="E37" s="0" t="s">
        <v>177</v>
      </c>
      <c r="F37" s="0" t="s">
        <v>114</v>
      </c>
    </row>
    <row r="38" customFormat="false" ht="14.25" hidden="false" customHeight="false" outlineLevel="0" collapsed="false">
      <c r="A38" s="0" t="s">
        <v>178</v>
      </c>
      <c r="B38" s="0" t="s">
        <v>179</v>
      </c>
      <c r="C38" s="0" t="s">
        <v>180</v>
      </c>
      <c r="D38" s="0" t="s">
        <v>181</v>
      </c>
      <c r="E38" s="0" t="s">
        <v>182</v>
      </c>
      <c r="F38" s="0" t="s">
        <v>36</v>
      </c>
    </row>
    <row r="39" customFormat="false" ht="14.25" hidden="false" customHeight="false" outlineLevel="0" collapsed="false">
      <c r="A39" s="0" t="s">
        <v>183</v>
      </c>
      <c r="B39" s="0" t="s">
        <v>184</v>
      </c>
      <c r="C39" s="0" t="s">
        <v>185</v>
      </c>
      <c r="D39" s="0" t="s">
        <v>186</v>
      </c>
      <c r="E39" s="0" t="s">
        <v>187</v>
      </c>
      <c r="F39" s="0" t="s">
        <v>134</v>
      </c>
    </row>
    <row r="40" customFormat="false" ht="14.25" hidden="false" customHeight="false" outlineLevel="0" collapsed="false">
      <c r="A40" s="0" t="s">
        <v>188</v>
      </c>
      <c r="B40" s="0" t="s">
        <v>189</v>
      </c>
      <c r="C40" s="0" t="s">
        <v>190</v>
      </c>
      <c r="D40" s="0" t="s">
        <v>20</v>
      </c>
      <c r="E40" s="0" t="s">
        <v>191</v>
      </c>
      <c r="F40" s="0" t="s">
        <v>22</v>
      </c>
    </row>
    <row r="41" customFormat="false" ht="14.25" hidden="false" customHeight="false" outlineLevel="0" collapsed="false">
      <c r="A41" s="0" t="s">
        <v>192</v>
      </c>
      <c r="B41" s="0" t="s">
        <v>193</v>
      </c>
      <c r="C41" s="0" t="s">
        <v>194</v>
      </c>
      <c r="D41" s="0" t="s">
        <v>34</v>
      </c>
      <c r="E41" s="0" t="s">
        <v>195</v>
      </c>
      <c r="F41" s="0" t="s">
        <v>114</v>
      </c>
    </row>
    <row r="42" customFormat="false" ht="14.25" hidden="false" customHeight="false" outlineLevel="0" collapsed="false">
      <c r="A42" s="0" t="s">
        <v>196</v>
      </c>
      <c r="B42" s="0" t="s">
        <v>197</v>
      </c>
      <c r="C42" s="0" t="s">
        <v>198</v>
      </c>
      <c r="D42" s="0" t="s">
        <v>34</v>
      </c>
      <c r="E42" s="0" t="s">
        <v>199</v>
      </c>
      <c r="F42" s="0" t="s">
        <v>114</v>
      </c>
    </row>
    <row r="43" customFormat="false" ht="14.25" hidden="false" customHeight="false" outlineLevel="0" collapsed="false">
      <c r="A43" s="0" t="s">
        <v>200</v>
      </c>
      <c r="B43" s="0" t="s">
        <v>201</v>
      </c>
      <c r="C43" s="0" t="s">
        <v>202</v>
      </c>
      <c r="D43" s="0" t="s">
        <v>34</v>
      </c>
      <c r="E43" s="0" t="s">
        <v>203</v>
      </c>
      <c r="F43" s="0" t="s">
        <v>114</v>
      </c>
    </row>
    <row r="44" customFormat="false" ht="14.25" hidden="false" customHeight="false" outlineLevel="0" collapsed="false">
      <c r="A44" s="0" t="s">
        <v>204</v>
      </c>
      <c r="B44" s="0" t="s">
        <v>205</v>
      </c>
      <c r="C44" s="0" t="s">
        <v>206</v>
      </c>
      <c r="D44" s="0" t="s">
        <v>20</v>
      </c>
      <c r="E44" s="0" t="s">
        <v>207</v>
      </c>
      <c r="F44" s="0" t="s">
        <v>22</v>
      </c>
    </row>
    <row r="45" customFormat="false" ht="14.25" hidden="false" customHeight="false" outlineLevel="0" collapsed="false">
      <c r="A45" s="0" t="s">
        <v>208</v>
      </c>
      <c r="B45" s="0" t="s">
        <v>209</v>
      </c>
      <c r="C45" s="0" t="s">
        <v>210</v>
      </c>
      <c r="D45" s="0" t="s">
        <v>211</v>
      </c>
      <c r="E45" s="0" t="s">
        <v>203</v>
      </c>
      <c r="F45" s="0" t="s">
        <v>36</v>
      </c>
    </row>
    <row r="46" customFormat="false" ht="14.25" hidden="false" customHeight="false" outlineLevel="0" collapsed="false">
      <c r="A46" s="0" t="s">
        <v>212</v>
      </c>
      <c r="B46" s="0" t="s">
        <v>213</v>
      </c>
      <c r="C46" s="0" t="s">
        <v>214</v>
      </c>
      <c r="D46" s="0" t="s">
        <v>34</v>
      </c>
      <c r="E46" s="0" t="s">
        <v>215</v>
      </c>
      <c r="F46" s="0" t="s">
        <v>114</v>
      </c>
    </row>
    <row r="47" customFormat="false" ht="14.25" hidden="false" customHeight="false" outlineLevel="0" collapsed="false">
      <c r="A47" s="0" t="s">
        <v>216</v>
      </c>
      <c r="B47" s="0" t="s">
        <v>217</v>
      </c>
      <c r="C47" s="0" t="s">
        <v>218</v>
      </c>
      <c r="D47" s="0" t="s">
        <v>77</v>
      </c>
      <c r="E47" s="0" t="s">
        <v>219</v>
      </c>
      <c r="F47" s="0" t="s">
        <v>114</v>
      </c>
    </row>
    <row r="48" customFormat="false" ht="14.25" hidden="false" customHeight="false" outlineLevel="0" collapsed="false">
      <c r="A48" s="0" t="s">
        <v>220</v>
      </c>
      <c r="B48" s="0" t="s">
        <v>221</v>
      </c>
      <c r="C48" s="0" t="s">
        <v>222</v>
      </c>
      <c r="D48" s="0" t="s">
        <v>77</v>
      </c>
      <c r="E48" s="0" t="s">
        <v>219</v>
      </c>
      <c r="F48" s="0" t="s">
        <v>36</v>
      </c>
    </row>
    <row r="49" customFormat="false" ht="14.25" hidden="false" customHeight="false" outlineLevel="0" collapsed="false">
      <c r="A49" s="0" t="s">
        <v>223</v>
      </c>
      <c r="B49" s="0" t="s">
        <v>224</v>
      </c>
      <c r="C49" s="0" t="s">
        <v>225</v>
      </c>
      <c r="D49" s="0" t="s">
        <v>77</v>
      </c>
      <c r="E49" s="0" t="s">
        <v>226</v>
      </c>
      <c r="F49" s="0" t="s">
        <v>36</v>
      </c>
    </row>
    <row r="50" customFormat="false" ht="14.25" hidden="false" customHeight="false" outlineLevel="0" collapsed="false">
      <c r="A50" s="0" t="s">
        <v>227</v>
      </c>
      <c r="B50" s="0" t="s">
        <v>228</v>
      </c>
      <c r="C50" s="0" t="s">
        <v>229</v>
      </c>
      <c r="D50" s="0" t="s">
        <v>34</v>
      </c>
      <c r="E50" s="0" t="s">
        <v>226</v>
      </c>
      <c r="F50" s="0" t="s">
        <v>230</v>
      </c>
    </row>
    <row r="51" customFormat="false" ht="14.25" hidden="false" customHeight="false" outlineLevel="0" collapsed="false">
      <c r="A51" s="0" t="s">
        <v>231</v>
      </c>
      <c r="B51" s="0" t="s">
        <v>232</v>
      </c>
      <c r="C51" s="0" t="s">
        <v>233</v>
      </c>
      <c r="D51" s="0" t="s">
        <v>34</v>
      </c>
      <c r="E51" s="0" t="s">
        <v>234</v>
      </c>
      <c r="F51" s="0" t="s">
        <v>49</v>
      </c>
    </row>
    <row r="52" customFormat="false" ht="14.25" hidden="false" customHeight="false" outlineLevel="0" collapsed="false">
      <c r="A52" s="0" t="s">
        <v>235</v>
      </c>
      <c r="B52" s="0" t="s">
        <v>236</v>
      </c>
      <c r="C52" s="0" t="s">
        <v>237</v>
      </c>
      <c r="D52" s="0" t="s">
        <v>238</v>
      </c>
      <c r="E52" s="0" t="s">
        <v>239</v>
      </c>
      <c r="F52" s="0" t="s">
        <v>134</v>
      </c>
    </row>
    <row r="53" customFormat="false" ht="14.25" hidden="false" customHeight="false" outlineLevel="0" collapsed="false">
      <c r="A53" s="0" t="s">
        <v>240</v>
      </c>
      <c r="B53" s="0" t="s">
        <v>241</v>
      </c>
      <c r="C53" s="0" t="s">
        <v>242</v>
      </c>
      <c r="D53" s="0" t="s">
        <v>20</v>
      </c>
      <c r="E53" s="0" t="s">
        <v>243</v>
      </c>
      <c r="F53" s="0" t="s">
        <v>22</v>
      </c>
    </row>
    <row r="54" customFormat="false" ht="14.25" hidden="false" customHeight="false" outlineLevel="0" collapsed="false">
      <c r="A54" s="0" t="s">
        <v>244</v>
      </c>
      <c r="B54" s="0" t="s">
        <v>245</v>
      </c>
      <c r="C54" s="0" t="s">
        <v>246</v>
      </c>
      <c r="D54" s="0" t="s">
        <v>247</v>
      </c>
      <c r="E54" s="0" t="s">
        <v>248</v>
      </c>
      <c r="F54" s="0" t="s">
        <v>64</v>
      </c>
    </row>
    <row r="55" customFormat="false" ht="14.25" hidden="false" customHeight="false" outlineLevel="0" collapsed="false">
      <c r="A55" s="0" t="s">
        <v>249</v>
      </c>
      <c r="B55" s="0" t="s">
        <v>250</v>
      </c>
      <c r="C55" s="0" t="s">
        <v>251</v>
      </c>
      <c r="D55" s="0" t="s">
        <v>20</v>
      </c>
      <c r="E55" s="0" t="s">
        <v>248</v>
      </c>
      <c r="F55" s="0" t="s">
        <v>22</v>
      </c>
    </row>
    <row r="56" customFormat="false" ht="14.25" hidden="false" customHeight="false" outlineLevel="0" collapsed="false">
      <c r="A56" s="0" t="s">
        <v>252</v>
      </c>
      <c r="B56" s="0" t="s">
        <v>253</v>
      </c>
      <c r="C56" s="0" t="s">
        <v>254</v>
      </c>
      <c r="D56" s="0" t="s">
        <v>255</v>
      </c>
      <c r="E56" s="0" t="s">
        <v>256</v>
      </c>
      <c r="F56" s="0" t="s">
        <v>257</v>
      </c>
    </row>
    <row r="57" customFormat="false" ht="14.25" hidden="false" customHeight="false" outlineLevel="0" collapsed="false">
      <c r="A57" s="0" t="s">
        <v>258</v>
      </c>
      <c r="B57" s="0" t="s">
        <v>259</v>
      </c>
      <c r="C57" s="0" t="s">
        <v>260</v>
      </c>
      <c r="D57" s="0" t="s">
        <v>118</v>
      </c>
      <c r="E57" s="0" t="s">
        <v>261</v>
      </c>
      <c r="F57" s="0" t="s">
        <v>79</v>
      </c>
    </row>
    <row r="58" customFormat="false" ht="14.25" hidden="false" customHeight="false" outlineLevel="0" collapsed="false">
      <c r="A58" s="0" t="s">
        <v>262</v>
      </c>
      <c r="B58" s="0" t="s">
        <v>263</v>
      </c>
      <c r="C58" s="0" t="s">
        <v>264</v>
      </c>
      <c r="D58" s="0" t="s">
        <v>118</v>
      </c>
      <c r="E58" s="0" t="s">
        <v>265</v>
      </c>
      <c r="F58" s="0" t="s">
        <v>36</v>
      </c>
    </row>
    <row r="59" customFormat="false" ht="14.25" hidden="false" customHeight="false" outlineLevel="0" collapsed="false">
      <c r="A59" s="0" t="s">
        <v>266</v>
      </c>
      <c r="B59" s="0" t="s">
        <v>267</v>
      </c>
      <c r="C59" s="0" t="s">
        <v>268</v>
      </c>
      <c r="D59" s="0" t="s">
        <v>269</v>
      </c>
      <c r="E59" s="0" t="s">
        <v>265</v>
      </c>
      <c r="F59" s="0" t="s">
        <v>270</v>
      </c>
    </row>
    <row r="60" customFormat="false" ht="14.25" hidden="false" customHeight="false" outlineLevel="0" collapsed="false">
      <c r="A60" s="0" t="s">
        <v>271</v>
      </c>
      <c r="B60" s="0" t="s">
        <v>272</v>
      </c>
      <c r="C60" s="0" t="s">
        <v>273</v>
      </c>
      <c r="D60" s="0" t="s">
        <v>211</v>
      </c>
      <c r="E60" s="0" t="s">
        <v>265</v>
      </c>
      <c r="F60" s="0" t="s">
        <v>79</v>
      </c>
    </row>
    <row r="61" customFormat="false" ht="14.25" hidden="false" customHeight="false" outlineLevel="0" collapsed="false">
      <c r="A61" s="0" t="s">
        <v>274</v>
      </c>
      <c r="B61" s="0" t="s">
        <v>275</v>
      </c>
      <c r="C61" s="0" t="s">
        <v>276</v>
      </c>
      <c r="D61" s="0" t="s">
        <v>34</v>
      </c>
      <c r="E61" s="0" t="s">
        <v>277</v>
      </c>
      <c r="F61" s="0" t="s">
        <v>49</v>
      </c>
    </row>
    <row r="62" customFormat="false" ht="14.25" hidden="false" customHeight="false" outlineLevel="0" collapsed="false">
      <c r="A62" s="0" t="s">
        <v>278</v>
      </c>
      <c r="B62" s="0" t="s">
        <v>279</v>
      </c>
      <c r="C62" s="0" t="s">
        <v>280</v>
      </c>
      <c r="D62" s="0" t="s">
        <v>34</v>
      </c>
      <c r="E62" s="0" t="s">
        <v>281</v>
      </c>
      <c r="F62" s="0" t="s">
        <v>36</v>
      </c>
    </row>
    <row r="63" customFormat="false" ht="14.25" hidden="false" customHeight="false" outlineLevel="0" collapsed="false">
      <c r="A63" s="0" t="s">
        <v>282</v>
      </c>
      <c r="B63" s="0" t="s">
        <v>283</v>
      </c>
      <c r="C63" s="0" t="s">
        <v>284</v>
      </c>
      <c r="D63" s="0" t="s">
        <v>34</v>
      </c>
      <c r="E63" s="0" t="s">
        <v>285</v>
      </c>
      <c r="F63" s="0" t="s">
        <v>114</v>
      </c>
    </row>
    <row r="64" customFormat="false" ht="14.25" hidden="false" customHeight="false" outlineLevel="0" collapsed="false">
      <c r="A64" s="0" t="s">
        <v>286</v>
      </c>
      <c r="B64" s="0" t="s">
        <v>287</v>
      </c>
      <c r="C64" s="0" t="s">
        <v>288</v>
      </c>
      <c r="D64" s="0" t="s">
        <v>57</v>
      </c>
      <c r="E64" s="0" t="s">
        <v>289</v>
      </c>
      <c r="F64" s="0" t="s">
        <v>64</v>
      </c>
    </row>
    <row r="65" customFormat="false" ht="14.25" hidden="false" customHeight="false" outlineLevel="0" collapsed="false">
      <c r="A65" s="0" t="s">
        <v>290</v>
      </c>
      <c r="B65" s="0" t="s">
        <v>291</v>
      </c>
      <c r="C65" s="0" t="s">
        <v>292</v>
      </c>
      <c r="D65" s="0" t="s">
        <v>20</v>
      </c>
      <c r="E65" s="0" t="s">
        <v>293</v>
      </c>
      <c r="F65" s="0" t="s">
        <v>22</v>
      </c>
    </row>
    <row r="66" customFormat="false" ht="14.25" hidden="false" customHeight="false" outlineLevel="0" collapsed="false">
      <c r="A66" s="0" t="s">
        <v>294</v>
      </c>
      <c r="B66" s="0" t="s">
        <v>295</v>
      </c>
      <c r="C66" s="0" t="s">
        <v>296</v>
      </c>
      <c r="D66" s="0" t="s">
        <v>34</v>
      </c>
      <c r="E66" s="0" t="s">
        <v>297</v>
      </c>
      <c r="F66" s="0" t="s">
        <v>114</v>
      </c>
    </row>
    <row r="67" customFormat="false" ht="14.25" hidden="false" customHeight="false" outlineLevel="0" collapsed="false">
      <c r="A67" s="0" t="s">
        <v>298</v>
      </c>
      <c r="B67" s="0" t="s">
        <v>299</v>
      </c>
      <c r="C67" s="0" t="s">
        <v>300</v>
      </c>
      <c r="D67" s="0" t="s">
        <v>34</v>
      </c>
      <c r="E67" s="0" t="s">
        <v>301</v>
      </c>
      <c r="F67" s="0" t="s">
        <v>49</v>
      </c>
    </row>
    <row r="68" customFormat="false" ht="14.25" hidden="false" customHeight="false" outlineLevel="0" collapsed="false">
      <c r="A68" s="0" t="s">
        <v>302</v>
      </c>
      <c r="B68" s="0" t="s">
        <v>303</v>
      </c>
      <c r="C68" s="0" t="s">
        <v>304</v>
      </c>
      <c r="D68" s="0" t="s">
        <v>20</v>
      </c>
      <c r="E68" s="0" t="s">
        <v>301</v>
      </c>
      <c r="F68" s="0" t="s">
        <v>22</v>
      </c>
    </row>
    <row r="69" customFormat="false" ht="14.25" hidden="false" customHeight="false" outlineLevel="0" collapsed="false">
      <c r="A69" s="0" t="s">
        <v>305</v>
      </c>
      <c r="B69" s="0" t="s">
        <v>306</v>
      </c>
      <c r="C69" s="0" t="s">
        <v>307</v>
      </c>
      <c r="D69" s="0" t="s">
        <v>77</v>
      </c>
      <c r="E69" s="0" t="s">
        <v>301</v>
      </c>
      <c r="F69" s="0" t="s">
        <v>36</v>
      </c>
    </row>
    <row r="70" customFormat="false" ht="14.25" hidden="false" customHeight="false" outlineLevel="0" collapsed="false">
      <c r="A70" s="0" t="s">
        <v>308</v>
      </c>
      <c r="B70" s="0" t="s">
        <v>309</v>
      </c>
      <c r="C70" s="0" t="s">
        <v>310</v>
      </c>
      <c r="D70" s="0" t="s">
        <v>34</v>
      </c>
      <c r="E70" s="0" t="s">
        <v>311</v>
      </c>
      <c r="F70" s="0" t="s">
        <v>114</v>
      </c>
    </row>
    <row r="71" customFormat="false" ht="14.25" hidden="false" customHeight="false" outlineLevel="0" collapsed="false">
      <c r="A71" s="0" t="s">
        <v>312</v>
      </c>
      <c r="B71" s="0" t="s">
        <v>313</v>
      </c>
      <c r="C71" s="0" t="s">
        <v>314</v>
      </c>
      <c r="D71" s="0" t="s">
        <v>34</v>
      </c>
      <c r="E71" s="0" t="s">
        <v>311</v>
      </c>
      <c r="F71" s="0" t="s">
        <v>114</v>
      </c>
    </row>
    <row r="72" customFormat="false" ht="14.25" hidden="false" customHeight="false" outlineLevel="0" collapsed="false">
      <c r="A72" s="0" t="s">
        <v>315</v>
      </c>
      <c r="B72" s="0" t="s">
        <v>316</v>
      </c>
      <c r="C72" s="0" t="s">
        <v>317</v>
      </c>
      <c r="D72" s="0" t="s">
        <v>34</v>
      </c>
      <c r="E72" s="0" t="s">
        <v>318</v>
      </c>
      <c r="F72" s="0" t="s">
        <v>49</v>
      </c>
    </row>
    <row r="73" customFormat="false" ht="14.25" hidden="false" customHeight="false" outlineLevel="0" collapsed="false">
      <c r="A73" s="0" t="s">
        <v>319</v>
      </c>
      <c r="B73" s="0" t="s">
        <v>320</v>
      </c>
      <c r="C73" s="0" t="s">
        <v>321</v>
      </c>
      <c r="D73" s="0" t="s">
        <v>322</v>
      </c>
      <c r="E73" s="0" t="s">
        <v>318</v>
      </c>
      <c r="F73" s="0" t="s">
        <v>323</v>
      </c>
    </row>
    <row r="74" customFormat="false" ht="14.25" hidden="false" customHeight="false" outlineLevel="0" collapsed="false">
      <c r="A74" s="0" t="s">
        <v>324</v>
      </c>
      <c r="B74" s="0" t="s">
        <v>325</v>
      </c>
      <c r="C74" s="0" t="s">
        <v>326</v>
      </c>
      <c r="D74" s="0" t="s">
        <v>327</v>
      </c>
      <c r="E74" s="0" t="s">
        <v>328</v>
      </c>
      <c r="F74" s="0" t="s">
        <v>329</v>
      </c>
    </row>
    <row r="75" customFormat="false" ht="14.25" hidden="false" customHeight="false" outlineLevel="0" collapsed="false">
      <c r="A75" s="0" t="s">
        <v>330</v>
      </c>
      <c r="B75" s="0" t="s">
        <v>331</v>
      </c>
      <c r="C75" s="0" t="s">
        <v>332</v>
      </c>
      <c r="D75" s="0" t="s">
        <v>34</v>
      </c>
      <c r="E75" s="0" t="s">
        <v>333</v>
      </c>
      <c r="F75" s="0" t="s">
        <v>114</v>
      </c>
    </row>
    <row r="76" customFormat="false" ht="14.25" hidden="false" customHeight="false" outlineLevel="0" collapsed="false">
      <c r="A76" s="0" t="s">
        <v>334</v>
      </c>
      <c r="B76" s="0" t="s">
        <v>335</v>
      </c>
      <c r="C76" s="0" t="s">
        <v>336</v>
      </c>
      <c r="D76" s="0" t="s">
        <v>34</v>
      </c>
      <c r="E76" s="0" t="s">
        <v>333</v>
      </c>
      <c r="F76" s="0" t="s">
        <v>69</v>
      </c>
    </row>
    <row r="77" customFormat="false" ht="14.25" hidden="false" customHeight="false" outlineLevel="0" collapsed="false">
      <c r="A77" s="0" t="s">
        <v>337</v>
      </c>
      <c r="B77" s="0" t="s">
        <v>338</v>
      </c>
      <c r="C77" s="0" t="s">
        <v>339</v>
      </c>
      <c r="D77" s="0" t="s">
        <v>57</v>
      </c>
      <c r="E77" s="0" t="s">
        <v>333</v>
      </c>
      <c r="F77" s="0" t="s">
        <v>64</v>
      </c>
    </row>
    <row r="78" customFormat="false" ht="14.25" hidden="false" customHeight="false" outlineLevel="0" collapsed="false">
      <c r="A78" s="0" t="s">
        <v>340</v>
      </c>
      <c r="B78" s="0" t="s">
        <v>341</v>
      </c>
      <c r="C78" s="0" t="s">
        <v>342</v>
      </c>
      <c r="D78" s="0" t="s">
        <v>343</v>
      </c>
      <c r="E78" s="0" t="s">
        <v>333</v>
      </c>
      <c r="F78" s="0" t="s">
        <v>79</v>
      </c>
    </row>
    <row r="79" customFormat="false" ht="14.25" hidden="false" customHeight="false" outlineLevel="0" collapsed="false">
      <c r="A79" s="0" t="s">
        <v>344</v>
      </c>
      <c r="B79" s="0" t="s">
        <v>345</v>
      </c>
      <c r="C79" s="0" t="s">
        <v>346</v>
      </c>
      <c r="D79" s="0" t="s">
        <v>34</v>
      </c>
      <c r="E79" s="0" t="s">
        <v>347</v>
      </c>
      <c r="F79" s="0" t="s">
        <v>49</v>
      </c>
    </row>
    <row r="80" customFormat="false" ht="14.25" hidden="false" customHeight="false" outlineLevel="0" collapsed="false">
      <c r="A80" s="0" t="s">
        <v>348</v>
      </c>
      <c r="B80" s="0" t="s">
        <v>349</v>
      </c>
      <c r="C80" s="0" t="s">
        <v>350</v>
      </c>
      <c r="D80" s="0" t="s">
        <v>77</v>
      </c>
      <c r="E80" s="0" t="s">
        <v>347</v>
      </c>
      <c r="F80" s="0" t="s">
        <v>79</v>
      </c>
    </row>
    <row r="81" customFormat="false" ht="14.25" hidden="false" customHeight="false" outlineLevel="0" collapsed="false">
      <c r="A81" s="0" t="s">
        <v>351</v>
      </c>
      <c r="B81" s="0" t="s">
        <v>352</v>
      </c>
      <c r="C81" s="0" t="s">
        <v>353</v>
      </c>
      <c r="D81" s="0" t="s">
        <v>211</v>
      </c>
      <c r="E81" s="0" t="s">
        <v>347</v>
      </c>
      <c r="F81" s="0" t="s">
        <v>36</v>
      </c>
    </row>
    <row r="82" customFormat="false" ht="14.25" hidden="false" customHeight="false" outlineLevel="0" collapsed="false">
      <c r="A82" s="0" t="s">
        <v>354</v>
      </c>
      <c r="B82" s="0" t="s">
        <v>355</v>
      </c>
      <c r="C82" s="0" t="s">
        <v>356</v>
      </c>
      <c r="D82" s="0" t="s">
        <v>357</v>
      </c>
      <c r="E82" s="0" t="s">
        <v>347</v>
      </c>
      <c r="F82" s="0" t="s">
        <v>134</v>
      </c>
    </row>
    <row r="83" customFormat="false" ht="14.25" hidden="false" customHeight="false" outlineLevel="0" collapsed="false">
      <c r="A83" s="0" t="s">
        <v>358</v>
      </c>
      <c r="B83" s="0" t="s">
        <v>359</v>
      </c>
      <c r="C83" s="0" t="s">
        <v>360</v>
      </c>
      <c r="D83" s="0" t="s">
        <v>34</v>
      </c>
      <c r="E83" s="0" t="s">
        <v>347</v>
      </c>
      <c r="F83" s="0" t="s">
        <v>69</v>
      </c>
    </row>
    <row r="84" customFormat="false" ht="14.25" hidden="false" customHeight="false" outlineLevel="0" collapsed="false">
      <c r="A84" s="0" t="s">
        <v>361</v>
      </c>
      <c r="B84" s="0" t="s">
        <v>362</v>
      </c>
      <c r="C84" s="0" t="s">
        <v>363</v>
      </c>
      <c r="D84" s="0" t="s">
        <v>364</v>
      </c>
      <c r="E84" s="0" t="s">
        <v>347</v>
      </c>
      <c r="F84" s="0" t="s">
        <v>134</v>
      </c>
    </row>
    <row r="85" customFormat="false" ht="14.25" hidden="false" customHeight="false" outlineLevel="0" collapsed="false">
      <c r="A85" s="0" t="s">
        <v>365</v>
      </c>
      <c r="B85" s="0" t="s">
        <v>366</v>
      </c>
      <c r="C85" s="0" t="s">
        <v>367</v>
      </c>
      <c r="D85" s="0" t="s">
        <v>123</v>
      </c>
      <c r="E85" s="0" t="s">
        <v>347</v>
      </c>
      <c r="F85" s="0" t="s">
        <v>368</v>
      </c>
    </row>
    <row r="86" customFormat="false" ht="14.25" hidden="false" customHeight="false" outlineLevel="0" collapsed="false">
      <c r="A86" s="0" t="s">
        <v>369</v>
      </c>
      <c r="B86" s="0" t="s">
        <v>370</v>
      </c>
      <c r="C86" s="0" t="s">
        <v>371</v>
      </c>
      <c r="D86" s="0" t="s">
        <v>343</v>
      </c>
      <c r="E86" s="0" t="s">
        <v>347</v>
      </c>
      <c r="F86" s="0" t="s">
        <v>79</v>
      </c>
    </row>
    <row r="87" customFormat="false" ht="14.25" hidden="false" customHeight="false" outlineLevel="0" collapsed="false">
      <c r="A87" s="0" t="s">
        <v>372</v>
      </c>
      <c r="B87" s="0" t="s">
        <v>373</v>
      </c>
      <c r="C87" s="0" t="s">
        <v>374</v>
      </c>
      <c r="D87" s="0" t="s">
        <v>77</v>
      </c>
      <c r="E87" s="0" t="s">
        <v>375</v>
      </c>
      <c r="F87" s="0" t="s">
        <v>36</v>
      </c>
    </row>
    <row r="88" customFormat="false" ht="14.25" hidden="false" customHeight="false" outlineLevel="0" collapsed="false">
      <c r="A88" s="0" t="s">
        <v>376</v>
      </c>
      <c r="B88" s="0" t="s">
        <v>377</v>
      </c>
      <c r="C88" s="0" t="s">
        <v>378</v>
      </c>
      <c r="D88" s="0" t="s">
        <v>34</v>
      </c>
      <c r="E88" s="0" t="s">
        <v>375</v>
      </c>
      <c r="F88" s="0" t="s">
        <v>69</v>
      </c>
    </row>
    <row r="89" customFormat="false" ht="14.25" hidden="false" customHeight="false" outlineLevel="0" collapsed="false">
      <c r="A89" s="0" t="s">
        <v>379</v>
      </c>
      <c r="B89" s="0" t="s">
        <v>380</v>
      </c>
      <c r="C89" s="0" t="s">
        <v>381</v>
      </c>
      <c r="D89" s="0" t="s">
        <v>100</v>
      </c>
      <c r="E89" s="0" t="s">
        <v>375</v>
      </c>
      <c r="F89" s="0" t="s">
        <v>79</v>
      </c>
    </row>
    <row r="90" customFormat="false" ht="14.25" hidden="false" customHeight="false" outlineLevel="0" collapsed="false">
      <c r="A90" s="0" t="s">
        <v>382</v>
      </c>
      <c r="B90" s="0" t="s">
        <v>383</v>
      </c>
      <c r="C90" s="0" t="s">
        <v>384</v>
      </c>
      <c r="D90" s="0" t="s">
        <v>34</v>
      </c>
      <c r="E90" s="0" t="s">
        <v>375</v>
      </c>
      <c r="F90" s="0" t="s">
        <v>114</v>
      </c>
    </row>
    <row r="91" customFormat="false" ht="14.25" hidden="false" customHeight="false" outlineLevel="0" collapsed="false">
      <c r="A91" s="0" t="s">
        <v>385</v>
      </c>
      <c r="B91" s="0" t="s">
        <v>386</v>
      </c>
      <c r="C91" s="0" t="s">
        <v>387</v>
      </c>
      <c r="D91" s="0" t="s">
        <v>247</v>
      </c>
      <c r="E91" s="0" t="s">
        <v>388</v>
      </c>
      <c r="F91" s="0" t="s">
        <v>64</v>
      </c>
    </row>
    <row r="92" customFormat="false" ht="14.25" hidden="false" customHeight="false" outlineLevel="0" collapsed="false">
      <c r="A92" s="0" t="s">
        <v>389</v>
      </c>
      <c r="B92" s="0" t="s">
        <v>390</v>
      </c>
      <c r="C92" s="0" t="s">
        <v>391</v>
      </c>
      <c r="D92" s="0" t="s">
        <v>57</v>
      </c>
      <c r="E92" s="0" t="s">
        <v>388</v>
      </c>
      <c r="F92" s="0" t="s">
        <v>36</v>
      </c>
    </row>
    <row r="93" customFormat="false" ht="14.25" hidden="false" customHeight="false" outlineLevel="0" collapsed="false">
      <c r="A93" s="0" t="s">
        <v>392</v>
      </c>
      <c r="B93" s="0" t="s">
        <v>393</v>
      </c>
      <c r="C93" s="0" t="s">
        <v>394</v>
      </c>
      <c r="D93" s="0" t="s">
        <v>34</v>
      </c>
      <c r="E93" s="0" t="s">
        <v>388</v>
      </c>
      <c r="F93" s="0" t="s">
        <v>49</v>
      </c>
    </row>
    <row r="94" customFormat="false" ht="14.25" hidden="false" customHeight="false" outlineLevel="0" collapsed="false">
      <c r="A94" s="0" t="s">
        <v>395</v>
      </c>
      <c r="B94" s="0" t="s">
        <v>396</v>
      </c>
      <c r="C94" s="0" t="s">
        <v>397</v>
      </c>
      <c r="D94" s="0" t="s">
        <v>57</v>
      </c>
      <c r="E94" s="0" t="s">
        <v>388</v>
      </c>
      <c r="F94" s="0" t="s">
        <v>398</v>
      </c>
    </row>
    <row r="95" customFormat="false" ht="14.25" hidden="false" customHeight="false" outlineLevel="0" collapsed="false">
      <c r="A95" s="0" t="s">
        <v>399</v>
      </c>
      <c r="B95" s="0" t="s">
        <v>400</v>
      </c>
      <c r="C95" s="0" t="s">
        <v>401</v>
      </c>
      <c r="D95" s="0" t="s">
        <v>77</v>
      </c>
      <c r="E95" s="0" t="s">
        <v>402</v>
      </c>
      <c r="F95" s="0" t="s">
        <v>79</v>
      </c>
    </row>
    <row r="96" customFormat="false" ht="14.25" hidden="false" customHeight="false" outlineLevel="0" collapsed="false">
      <c r="A96" s="0" t="s">
        <v>403</v>
      </c>
      <c r="B96" s="0" t="s">
        <v>404</v>
      </c>
      <c r="C96" s="0" t="s">
        <v>405</v>
      </c>
      <c r="D96" s="0" t="s">
        <v>57</v>
      </c>
      <c r="E96" s="0" t="s">
        <v>402</v>
      </c>
      <c r="F96" s="0" t="s">
        <v>406</v>
      </c>
    </row>
    <row r="97" customFormat="false" ht="14.25" hidden="false" customHeight="false" outlineLevel="0" collapsed="false">
      <c r="A97" s="0" t="s">
        <v>407</v>
      </c>
      <c r="B97" s="0" t="s">
        <v>408</v>
      </c>
      <c r="C97" s="0" t="s">
        <v>409</v>
      </c>
      <c r="D97" s="0" t="s">
        <v>57</v>
      </c>
      <c r="E97" s="0" t="s">
        <v>402</v>
      </c>
      <c r="F97" s="0" t="s">
        <v>36</v>
      </c>
    </row>
    <row r="98" customFormat="false" ht="14.25" hidden="false" customHeight="false" outlineLevel="0" collapsed="false">
      <c r="A98" s="0" t="s">
        <v>410</v>
      </c>
      <c r="B98" s="0" t="s">
        <v>411</v>
      </c>
      <c r="C98" s="0" t="s">
        <v>412</v>
      </c>
      <c r="D98" s="0" t="s">
        <v>247</v>
      </c>
      <c r="E98" s="0" t="s">
        <v>413</v>
      </c>
      <c r="F98" s="0" t="s">
        <v>414</v>
      </c>
    </row>
    <row r="99" customFormat="false" ht="14.25" hidden="false" customHeight="false" outlineLevel="0" collapsed="false">
      <c r="A99" s="0" t="s">
        <v>415</v>
      </c>
      <c r="B99" s="0" t="s">
        <v>416</v>
      </c>
      <c r="C99" s="0" t="s">
        <v>417</v>
      </c>
      <c r="D99" s="0" t="s">
        <v>123</v>
      </c>
      <c r="E99" s="0" t="s">
        <v>413</v>
      </c>
      <c r="F99" s="0" t="s">
        <v>406</v>
      </c>
    </row>
    <row r="100" customFormat="false" ht="14.25" hidden="false" customHeight="false" outlineLevel="0" collapsed="false">
      <c r="A100" s="0" t="s">
        <v>418</v>
      </c>
      <c r="B100" s="0" t="s">
        <v>419</v>
      </c>
      <c r="C100" s="0" t="s">
        <v>420</v>
      </c>
      <c r="D100" s="0" t="s">
        <v>118</v>
      </c>
      <c r="E100" s="0" t="s">
        <v>421</v>
      </c>
      <c r="F100" s="0" t="s">
        <v>79</v>
      </c>
    </row>
    <row r="101" customFormat="false" ht="14.25" hidden="false" customHeight="false" outlineLevel="0" collapsed="false">
      <c r="A101" s="0" t="s">
        <v>422</v>
      </c>
      <c r="B101" s="0" t="s">
        <v>423</v>
      </c>
      <c r="C101" s="0" t="s">
        <v>424</v>
      </c>
      <c r="D101" s="0" t="s">
        <v>100</v>
      </c>
      <c r="E101" s="0" t="s">
        <v>425</v>
      </c>
      <c r="F101" s="0" t="s">
        <v>36</v>
      </c>
    </row>
    <row r="102" customFormat="false" ht="14.25" hidden="false" customHeight="false" outlineLevel="0" collapsed="false">
      <c r="A102" s="0" t="s">
        <v>426</v>
      </c>
      <c r="B102" s="0" t="s">
        <v>427</v>
      </c>
      <c r="C102" s="0" t="s">
        <v>428</v>
      </c>
      <c r="D102" s="0" t="s">
        <v>343</v>
      </c>
      <c r="E102" s="0" t="s">
        <v>425</v>
      </c>
      <c r="F102" s="0" t="s">
        <v>36</v>
      </c>
    </row>
    <row r="103" customFormat="false" ht="14.25" hidden="false" customHeight="false" outlineLevel="0" collapsed="false">
      <c r="A103" s="0" t="s">
        <v>429</v>
      </c>
      <c r="B103" s="0" t="s">
        <v>430</v>
      </c>
      <c r="C103" s="0" t="s">
        <v>431</v>
      </c>
      <c r="D103" s="0" t="s">
        <v>34</v>
      </c>
      <c r="E103" s="0" t="s">
        <v>432</v>
      </c>
      <c r="F103" s="0" t="s">
        <v>49</v>
      </c>
    </row>
    <row r="104" customFormat="false" ht="14.25" hidden="false" customHeight="false" outlineLevel="0" collapsed="false">
      <c r="A104" s="0" t="s">
        <v>433</v>
      </c>
      <c r="B104" s="0" t="s">
        <v>434</v>
      </c>
      <c r="C104" s="0" t="s">
        <v>435</v>
      </c>
      <c r="D104" s="0" t="s">
        <v>211</v>
      </c>
      <c r="E104" s="0" t="s">
        <v>432</v>
      </c>
      <c r="F104" s="0" t="s">
        <v>79</v>
      </c>
    </row>
    <row r="105" customFormat="false" ht="14.25" hidden="false" customHeight="false" outlineLevel="0" collapsed="false">
      <c r="A105" s="0" t="s">
        <v>436</v>
      </c>
      <c r="B105" s="0" t="s">
        <v>437</v>
      </c>
      <c r="C105" s="0" t="s">
        <v>438</v>
      </c>
      <c r="D105" s="0" t="s">
        <v>439</v>
      </c>
      <c r="E105" s="0" t="s">
        <v>440</v>
      </c>
      <c r="F105" s="0" t="s">
        <v>36</v>
      </c>
    </row>
    <row r="106" customFormat="false" ht="14.25" hidden="false" customHeight="false" outlineLevel="0" collapsed="false">
      <c r="A106" s="0" t="s">
        <v>441</v>
      </c>
      <c r="B106" s="0" t="s">
        <v>442</v>
      </c>
      <c r="C106" s="0" t="s">
        <v>443</v>
      </c>
      <c r="D106" s="0" t="s">
        <v>34</v>
      </c>
      <c r="E106" s="0" t="s">
        <v>444</v>
      </c>
      <c r="F106" s="0" t="s">
        <v>230</v>
      </c>
    </row>
    <row r="107" customFormat="false" ht="14.25" hidden="false" customHeight="false" outlineLevel="0" collapsed="false">
      <c r="A107" s="0" t="s">
        <v>445</v>
      </c>
      <c r="B107" s="0" t="s">
        <v>446</v>
      </c>
      <c r="C107" s="0" t="s">
        <v>447</v>
      </c>
      <c r="D107" s="0" t="s">
        <v>34</v>
      </c>
      <c r="E107" s="0" t="s">
        <v>448</v>
      </c>
      <c r="F107" s="0" t="s">
        <v>49</v>
      </c>
    </row>
    <row r="108" customFormat="false" ht="14.25" hidden="false" customHeight="false" outlineLevel="0" collapsed="false">
      <c r="A108" s="0" t="s">
        <v>449</v>
      </c>
      <c r="B108" s="0" t="s">
        <v>450</v>
      </c>
      <c r="C108" s="0" t="s">
        <v>451</v>
      </c>
      <c r="D108" s="0" t="s">
        <v>20</v>
      </c>
      <c r="E108" s="0" t="s">
        <v>452</v>
      </c>
      <c r="F108" s="0" t="s">
        <v>22</v>
      </c>
    </row>
    <row r="109" customFormat="false" ht="14.25" hidden="false" customHeight="false" outlineLevel="0" collapsed="false">
      <c r="A109" s="0" t="s">
        <v>453</v>
      </c>
      <c r="B109" s="0" t="s">
        <v>454</v>
      </c>
      <c r="C109" s="0" t="s">
        <v>455</v>
      </c>
      <c r="D109" s="0" t="s">
        <v>456</v>
      </c>
      <c r="E109" s="0" t="s">
        <v>457</v>
      </c>
      <c r="F109" s="0" t="s">
        <v>36</v>
      </c>
    </row>
    <row r="110" customFormat="false" ht="14.25" hidden="false" customHeight="false" outlineLevel="0" collapsed="false">
      <c r="A110" s="0" t="s">
        <v>458</v>
      </c>
      <c r="B110" s="0" t="s">
        <v>459</v>
      </c>
      <c r="C110" s="0" t="s">
        <v>460</v>
      </c>
      <c r="D110" s="0" t="s">
        <v>34</v>
      </c>
      <c r="E110" s="0" t="s">
        <v>461</v>
      </c>
      <c r="F110" s="0" t="s">
        <v>49</v>
      </c>
    </row>
    <row r="111" customFormat="false" ht="14.25" hidden="false" customHeight="false" outlineLevel="0" collapsed="false">
      <c r="A111" s="0" t="s">
        <v>462</v>
      </c>
      <c r="B111" s="0" t="s">
        <v>463</v>
      </c>
      <c r="C111" s="0" t="s">
        <v>464</v>
      </c>
      <c r="D111" s="0" t="s">
        <v>34</v>
      </c>
      <c r="E111" s="0" t="s">
        <v>461</v>
      </c>
      <c r="F111" s="0" t="s">
        <v>49</v>
      </c>
    </row>
    <row r="112" customFormat="false" ht="14.25" hidden="false" customHeight="false" outlineLevel="0" collapsed="false">
      <c r="A112" s="0" t="s">
        <v>465</v>
      </c>
      <c r="B112" s="0" t="s">
        <v>466</v>
      </c>
      <c r="C112" s="0" t="s">
        <v>467</v>
      </c>
      <c r="D112" s="0" t="s">
        <v>468</v>
      </c>
      <c r="E112" s="0" t="s">
        <v>469</v>
      </c>
      <c r="F112" s="0" t="s">
        <v>36</v>
      </c>
    </row>
    <row r="113" customFormat="false" ht="14.25" hidden="false" customHeight="false" outlineLevel="0" collapsed="false">
      <c r="A113" s="0" t="s">
        <v>470</v>
      </c>
      <c r="B113" s="0" t="s">
        <v>471</v>
      </c>
      <c r="C113" s="0" t="s">
        <v>472</v>
      </c>
      <c r="D113" s="0" t="s">
        <v>57</v>
      </c>
      <c r="E113" s="0" t="s">
        <v>473</v>
      </c>
      <c r="F113" s="0" t="s">
        <v>36</v>
      </c>
    </row>
    <row r="114" customFormat="false" ht="14.25" hidden="false" customHeight="false" outlineLevel="0" collapsed="false">
      <c r="A114" s="0" t="s">
        <v>474</v>
      </c>
      <c r="B114" s="0" t="s">
        <v>475</v>
      </c>
      <c r="C114" s="0" t="s">
        <v>476</v>
      </c>
      <c r="D114" s="0" t="s">
        <v>57</v>
      </c>
      <c r="E114" s="0" t="s">
        <v>477</v>
      </c>
      <c r="F114" s="0" t="s">
        <v>398</v>
      </c>
    </row>
    <row r="115" customFormat="false" ht="14.25" hidden="false" customHeight="false" outlineLevel="0" collapsed="false">
      <c r="A115" s="0" t="s">
        <v>478</v>
      </c>
      <c r="B115" s="0" t="s">
        <v>479</v>
      </c>
      <c r="C115" s="0" t="s">
        <v>480</v>
      </c>
      <c r="D115" s="0" t="s">
        <v>62</v>
      </c>
      <c r="E115" s="0" t="s">
        <v>481</v>
      </c>
      <c r="F115" s="0" t="s">
        <v>22</v>
      </c>
    </row>
    <row r="116" customFormat="false" ht="14.25" hidden="false" customHeight="false" outlineLevel="0" collapsed="false">
      <c r="A116" s="0" t="s">
        <v>482</v>
      </c>
      <c r="B116" s="0" t="s">
        <v>483</v>
      </c>
      <c r="C116" s="0" t="s">
        <v>484</v>
      </c>
      <c r="D116" s="0" t="s">
        <v>77</v>
      </c>
      <c r="E116" s="0" t="s">
        <v>481</v>
      </c>
      <c r="F116" s="0" t="s">
        <v>36</v>
      </c>
    </row>
    <row r="117" customFormat="false" ht="14.25" hidden="false" customHeight="false" outlineLevel="0" collapsed="false">
      <c r="A117" s="0" t="s">
        <v>485</v>
      </c>
      <c r="B117" s="0" t="s">
        <v>486</v>
      </c>
      <c r="C117" s="0" t="s">
        <v>487</v>
      </c>
      <c r="D117" s="0" t="s">
        <v>123</v>
      </c>
      <c r="E117" s="0" t="s">
        <v>488</v>
      </c>
      <c r="F117" s="0" t="s">
        <v>36</v>
      </c>
    </row>
    <row r="118" customFormat="false" ht="14.25" hidden="false" customHeight="false" outlineLevel="0" collapsed="false">
      <c r="A118" s="0" t="s">
        <v>489</v>
      </c>
      <c r="B118" s="0" t="s">
        <v>490</v>
      </c>
      <c r="C118" s="0" t="s">
        <v>491</v>
      </c>
      <c r="D118" s="0" t="s">
        <v>57</v>
      </c>
      <c r="E118" s="0" t="s">
        <v>492</v>
      </c>
      <c r="F118" s="0" t="s">
        <v>398</v>
      </c>
    </row>
    <row r="119" customFormat="false" ht="14.25" hidden="false" customHeight="false" outlineLevel="0" collapsed="false">
      <c r="A119" s="0" t="s">
        <v>493</v>
      </c>
      <c r="B119" s="0" t="s">
        <v>494</v>
      </c>
      <c r="C119" s="0" t="s">
        <v>495</v>
      </c>
      <c r="D119" s="0" t="s">
        <v>34</v>
      </c>
      <c r="E119" s="0" t="s">
        <v>496</v>
      </c>
      <c r="F119" s="0" t="s">
        <v>49</v>
      </c>
    </row>
    <row r="120" customFormat="false" ht="14.25" hidden="false" customHeight="false" outlineLevel="0" collapsed="false">
      <c r="A120" s="0" t="s">
        <v>497</v>
      </c>
      <c r="B120" s="0" t="s">
        <v>498</v>
      </c>
      <c r="C120" s="0" t="s">
        <v>499</v>
      </c>
      <c r="D120" s="0" t="s">
        <v>91</v>
      </c>
      <c r="E120" s="0" t="s">
        <v>496</v>
      </c>
      <c r="F120" s="0" t="s">
        <v>36</v>
      </c>
    </row>
    <row r="121" customFormat="false" ht="14.25" hidden="false" customHeight="false" outlineLevel="0" collapsed="false">
      <c r="A121" s="0" t="s">
        <v>500</v>
      </c>
      <c r="B121" s="0" t="s">
        <v>501</v>
      </c>
      <c r="C121" s="0" t="s">
        <v>502</v>
      </c>
      <c r="D121" s="0" t="s">
        <v>503</v>
      </c>
      <c r="E121" s="0" t="s">
        <v>496</v>
      </c>
      <c r="F121" s="0" t="s">
        <v>504</v>
      </c>
    </row>
    <row r="122" customFormat="false" ht="14.25" hidden="false" customHeight="false" outlineLevel="0" collapsed="false">
      <c r="A122" s="0" t="s">
        <v>505</v>
      </c>
      <c r="B122" s="0" t="s">
        <v>506</v>
      </c>
      <c r="C122" s="0" t="s">
        <v>507</v>
      </c>
      <c r="D122" s="0" t="s">
        <v>34</v>
      </c>
      <c r="E122" s="0" t="s">
        <v>508</v>
      </c>
      <c r="F122" s="0" t="s">
        <v>49</v>
      </c>
    </row>
    <row r="123" customFormat="false" ht="14.25" hidden="false" customHeight="false" outlineLevel="0" collapsed="false">
      <c r="A123" s="0" t="s">
        <v>509</v>
      </c>
      <c r="B123" s="0" t="s">
        <v>510</v>
      </c>
      <c r="C123" s="0" t="s">
        <v>511</v>
      </c>
      <c r="D123" s="0" t="s">
        <v>512</v>
      </c>
      <c r="E123" s="0" t="s">
        <v>513</v>
      </c>
      <c r="F123" s="0" t="s">
        <v>79</v>
      </c>
    </row>
    <row r="124" customFormat="false" ht="14.25" hidden="false" customHeight="false" outlineLevel="0" collapsed="false">
      <c r="A124" s="0" t="s">
        <v>514</v>
      </c>
      <c r="B124" s="0" t="s">
        <v>515</v>
      </c>
      <c r="C124" s="0" t="s">
        <v>516</v>
      </c>
      <c r="D124" s="0" t="s">
        <v>20</v>
      </c>
      <c r="E124" s="0" t="s">
        <v>517</v>
      </c>
      <c r="F124" s="0" t="s">
        <v>22</v>
      </c>
    </row>
    <row r="125" customFormat="false" ht="14.25" hidden="false" customHeight="false" outlineLevel="0" collapsed="false">
      <c r="A125" s="0" t="s">
        <v>518</v>
      </c>
      <c r="B125" s="0" t="s">
        <v>519</v>
      </c>
      <c r="C125" s="0" t="s">
        <v>520</v>
      </c>
      <c r="D125" s="0" t="s">
        <v>77</v>
      </c>
      <c r="E125" s="0" t="s">
        <v>521</v>
      </c>
      <c r="F125" s="0" t="s">
        <v>36</v>
      </c>
    </row>
    <row r="126" customFormat="false" ht="14.25" hidden="false" customHeight="false" outlineLevel="0" collapsed="false">
      <c r="A126" s="0" t="s">
        <v>522</v>
      </c>
      <c r="B126" s="0" t="s">
        <v>523</v>
      </c>
      <c r="C126" s="0" t="s">
        <v>524</v>
      </c>
      <c r="D126" s="0" t="s">
        <v>34</v>
      </c>
      <c r="E126" s="0" t="s">
        <v>525</v>
      </c>
      <c r="F126" s="0" t="s">
        <v>49</v>
      </c>
    </row>
    <row r="127" customFormat="false" ht="14.25" hidden="false" customHeight="false" outlineLevel="0" collapsed="false">
      <c r="A127" s="0" t="s">
        <v>526</v>
      </c>
      <c r="B127" s="0" t="s">
        <v>527</v>
      </c>
      <c r="C127" s="0" t="s">
        <v>528</v>
      </c>
      <c r="D127" s="0" t="s">
        <v>211</v>
      </c>
      <c r="E127" s="0" t="s">
        <v>525</v>
      </c>
      <c r="F127" s="0" t="s">
        <v>79</v>
      </c>
    </row>
    <row r="128" customFormat="false" ht="14.25" hidden="false" customHeight="false" outlineLevel="0" collapsed="false">
      <c r="A128" s="0" t="s">
        <v>529</v>
      </c>
      <c r="B128" s="0" t="s">
        <v>530</v>
      </c>
      <c r="C128" s="0" t="s">
        <v>531</v>
      </c>
      <c r="D128" s="0" t="s">
        <v>532</v>
      </c>
      <c r="E128" s="0" t="s">
        <v>533</v>
      </c>
      <c r="F128" s="0" t="s">
        <v>79</v>
      </c>
    </row>
    <row r="129" customFormat="false" ht="14.25" hidden="false" customHeight="false" outlineLevel="0" collapsed="false">
      <c r="A129" s="0" t="s">
        <v>534</v>
      </c>
      <c r="B129" s="0" t="s">
        <v>535</v>
      </c>
      <c r="C129" s="0" t="s">
        <v>536</v>
      </c>
      <c r="D129" s="0" t="s">
        <v>537</v>
      </c>
      <c r="E129" s="0" t="s">
        <v>538</v>
      </c>
      <c r="F129" s="0" t="s">
        <v>539</v>
      </c>
    </row>
    <row r="130" customFormat="false" ht="14.25" hidden="false" customHeight="false" outlineLevel="0" collapsed="false">
      <c r="A130" s="0" t="s">
        <v>540</v>
      </c>
      <c r="B130" s="0" t="s">
        <v>541</v>
      </c>
      <c r="C130" s="0" t="s">
        <v>542</v>
      </c>
      <c r="D130" s="0" t="s">
        <v>532</v>
      </c>
      <c r="E130" s="0" t="s">
        <v>538</v>
      </c>
      <c r="F130" s="0" t="s">
        <v>36</v>
      </c>
    </row>
    <row r="131" customFormat="false" ht="14.25" hidden="false" customHeight="false" outlineLevel="0" collapsed="false">
      <c r="A131" s="0" t="s">
        <v>543</v>
      </c>
      <c r="B131" s="0" t="s">
        <v>544</v>
      </c>
      <c r="C131" s="0" t="s">
        <v>545</v>
      </c>
      <c r="D131" s="0" t="s">
        <v>546</v>
      </c>
      <c r="E131" s="0" t="s">
        <v>547</v>
      </c>
      <c r="F131" s="0" t="s">
        <v>548</v>
      </c>
    </row>
    <row r="132" customFormat="false" ht="14.25" hidden="false" customHeight="false" outlineLevel="0" collapsed="false">
      <c r="A132" s="0" t="s">
        <v>549</v>
      </c>
      <c r="B132" s="0" t="s">
        <v>550</v>
      </c>
      <c r="C132" s="0" t="s">
        <v>551</v>
      </c>
      <c r="D132" s="0" t="s">
        <v>34</v>
      </c>
      <c r="E132" s="0" t="s">
        <v>552</v>
      </c>
      <c r="F132" s="0" t="s">
        <v>36</v>
      </c>
    </row>
    <row r="133" customFormat="false" ht="14.25" hidden="false" customHeight="false" outlineLevel="0" collapsed="false">
      <c r="A133" s="0" t="s">
        <v>553</v>
      </c>
      <c r="B133" s="0" t="s">
        <v>554</v>
      </c>
      <c r="C133" s="0" t="s">
        <v>555</v>
      </c>
      <c r="D133" s="0" t="s">
        <v>34</v>
      </c>
      <c r="E133" s="0" t="s">
        <v>552</v>
      </c>
      <c r="F133" s="0" t="s">
        <v>79</v>
      </c>
    </row>
    <row r="134" customFormat="false" ht="14.25" hidden="false" customHeight="false" outlineLevel="0" collapsed="false">
      <c r="A134" s="0" t="s">
        <v>556</v>
      </c>
      <c r="B134" s="0" t="s">
        <v>557</v>
      </c>
      <c r="C134" s="0" t="s">
        <v>558</v>
      </c>
      <c r="D134" s="0" t="s">
        <v>211</v>
      </c>
      <c r="E134" s="0" t="s">
        <v>559</v>
      </c>
      <c r="F134" s="0" t="s">
        <v>36</v>
      </c>
    </row>
    <row r="135" customFormat="false" ht="14.25" hidden="false" customHeight="false" outlineLevel="0" collapsed="false">
      <c r="A135" s="0" t="s">
        <v>560</v>
      </c>
      <c r="B135" s="0" t="s">
        <v>561</v>
      </c>
      <c r="C135" s="0" t="s">
        <v>562</v>
      </c>
      <c r="D135" s="0" t="s">
        <v>77</v>
      </c>
      <c r="E135" s="0" t="s">
        <v>559</v>
      </c>
      <c r="F135" s="0" t="s">
        <v>36</v>
      </c>
    </row>
    <row r="136" customFormat="false" ht="14.25" hidden="false" customHeight="false" outlineLevel="0" collapsed="false">
      <c r="A136" s="0" t="s">
        <v>563</v>
      </c>
      <c r="B136" s="0" t="s">
        <v>564</v>
      </c>
      <c r="C136" s="0" t="s">
        <v>565</v>
      </c>
      <c r="D136" s="0" t="s">
        <v>91</v>
      </c>
      <c r="E136" s="0" t="s">
        <v>566</v>
      </c>
      <c r="F136" s="0" t="s">
        <v>79</v>
      </c>
    </row>
    <row r="137" customFormat="false" ht="14.25" hidden="false" customHeight="false" outlineLevel="0" collapsed="false">
      <c r="A137" s="0" t="s">
        <v>567</v>
      </c>
      <c r="B137" s="0" t="s">
        <v>568</v>
      </c>
      <c r="C137" s="0" t="s">
        <v>569</v>
      </c>
      <c r="D137" s="0" t="s">
        <v>532</v>
      </c>
      <c r="E137" s="0" t="s">
        <v>570</v>
      </c>
      <c r="F137" s="0" t="s">
        <v>36</v>
      </c>
    </row>
    <row r="138" customFormat="false" ht="14.25" hidden="false" customHeight="false" outlineLevel="0" collapsed="false">
      <c r="A138" s="0" t="s">
        <v>571</v>
      </c>
      <c r="B138" s="0" t="s">
        <v>572</v>
      </c>
      <c r="C138" s="0" t="s">
        <v>573</v>
      </c>
      <c r="D138" s="0" t="s">
        <v>123</v>
      </c>
      <c r="E138" s="0" t="s">
        <v>574</v>
      </c>
      <c r="F138" s="0" t="s">
        <v>398</v>
      </c>
    </row>
    <row r="139" customFormat="false" ht="14.25" hidden="false" customHeight="false" outlineLevel="0" collapsed="false">
      <c r="A139" s="0" t="s">
        <v>575</v>
      </c>
      <c r="B139" s="0" t="s">
        <v>576</v>
      </c>
      <c r="C139" s="0" t="s">
        <v>577</v>
      </c>
      <c r="D139" s="0" t="s">
        <v>578</v>
      </c>
      <c r="E139" s="0" t="s">
        <v>579</v>
      </c>
      <c r="F139" s="0" t="s">
        <v>36</v>
      </c>
    </row>
    <row r="140" customFormat="false" ht="14.25" hidden="false" customHeight="false" outlineLevel="0" collapsed="false">
      <c r="A140" s="0" t="s">
        <v>580</v>
      </c>
      <c r="B140" s="0" t="s">
        <v>581</v>
      </c>
      <c r="C140" s="0" t="s">
        <v>582</v>
      </c>
      <c r="D140" s="0" t="s">
        <v>583</v>
      </c>
      <c r="E140" s="0" t="s">
        <v>584</v>
      </c>
      <c r="F140" s="0" t="s">
        <v>64</v>
      </c>
    </row>
    <row r="141" customFormat="false" ht="14.25" hidden="false" customHeight="false" outlineLevel="0" collapsed="false">
      <c r="A141" s="0" t="s">
        <v>585</v>
      </c>
      <c r="B141" s="0" t="s">
        <v>586</v>
      </c>
      <c r="C141" s="0" t="s">
        <v>587</v>
      </c>
      <c r="D141" s="0" t="s">
        <v>57</v>
      </c>
      <c r="E141" s="0" t="s">
        <v>584</v>
      </c>
      <c r="F141" s="0" t="s">
        <v>79</v>
      </c>
    </row>
    <row r="142" customFormat="false" ht="14.25" hidden="false" customHeight="false" outlineLevel="0" collapsed="false">
      <c r="A142" s="0" t="s">
        <v>588</v>
      </c>
      <c r="B142" s="0" t="s">
        <v>589</v>
      </c>
      <c r="C142" s="0" t="s">
        <v>590</v>
      </c>
      <c r="D142" s="0" t="s">
        <v>343</v>
      </c>
      <c r="E142" s="0" t="s">
        <v>591</v>
      </c>
      <c r="F142" s="0" t="s">
        <v>79</v>
      </c>
    </row>
    <row r="143" customFormat="false" ht="14.25" hidden="false" customHeight="false" outlineLevel="0" collapsed="false">
      <c r="A143" s="0" t="s">
        <v>592</v>
      </c>
      <c r="B143" s="0" t="s">
        <v>593</v>
      </c>
      <c r="C143" s="0" t="s">
        <v>594</v>
      </c>
      <c r="D143" s="0" t="s">
        <v>595</v>
      </c>
      <c r="E143" s="0" t="s">
        <v>596</v>
      </c>
      <c r="F143" s="0" t="s">
        <v>64</v>
      </c>
    </row>
    <row r="144" customFormat="false" ht="14.25" hidden="false" customHeight="false" outlineLevel="0" collapsed="false">
      <c r="A144" s="0" t="s">
        <v>597</v>
      </c>
      <c r="B144" s="0" t="s">
        <v>598</v>
      </c>
      <c r="C144" s="0" t="s">
        <v>599</v>
      </c>
      <c r="D144" s="0" t="s">
        <v>34</v>
      </c>
      <c r="E144" s="0" t="s">
        <v>600</v>
      </c>
      <c r="F144" s="0" t="s">
        <v>49</v>
      </c>
    </row>
    <row r="145" customFormat="false" ht="14.25" hidden="false" customHeight="false" outlineLevel="0" collapsed="false">
      <c r="A145" s="0" t="s">
        <v>601</v>
      </c>
      <c r="B145" s="0" t="s">
        <v>602</v>
      </c>
      <c r="C145" s="0" t="s">
        <v>603</v>
      </c>
      <c r="D145" s="0" t="s">
        <v>604</v>
      </c>
      <c r="E145" s="0" t="s">
        <v>600</v>
      </c>
      <c r="F145" s="0" t="s">
        <v>605</v>
      </c>
    </row>
    <row r="146" customFormat="false" ht="14.25" hidden="false" customHeight="false" outlineLevel="0" collapsed="false">
      <c r="A146" s="0" t="s">
        <v>606</v>
      </c>
      <c r="B146" s="0" t="s">
        <v>607</v>
      </c>
      <c r="C146" s="0" t="s">
        <v>608</v>
      </c>
      <c r="D146" s="0" t="s">
        <v>343</v>
      </c>
      <c r="E146" s="0" t="s">
        <v>600</v>
      </c>
      <c r="F146" s="0" t="s">
        <v>36</v>
      </c>
    </row>
    <row r="147" customFormat="false" ht="14.25" hidden="false" customHeight="false" outlineLevel="0" collapsed="false">
      <c r="A147" s="0" t="s">
        <v>609</v>
      </c>
      <c r="B147" s="0" t="s">
        <v>610</v>
      </c>
      <c r="C147" s="0" t="s">
        <v>611</v>
      </c>
      <c r="D147" s="0" t="s">
        <v>20</v>
      </c>
      <c r="E147" s="0" t="s">
        <v>600</v>
      </c>
      <c r="F147" s="0" t="s">
        <v>22</v>
      </c>
    </row>
    <row r="148" customFormat="false" ht="14.25" hidden="false" customHeight="false" outlineLevel="0" collapsed="false">
      <c r="A148" s="0" t="s">
        <v>612</v>
      </c>
      <c r="B148" s="0" t="s">
        <v>613</v>
      </c>
      <c r="C148" s="0" t="s">
        <v>614</v>
      </c>
      <c r="D148" s="0" t="s">
        <v>615</v>
      </c>
      <c r="E148" s="0" t="s">
        <v>616</v>
      </c>
      <c r="F148" s="0" t="s">
        <v>605</v>
      </c>
    </row>
    <row r="149" customFormat="false" ht="14.25" hidden="false" customHeight="false" outlineLevel="0" collapsed="false">
      <c r="A149" s="0" t="s">
        <v>617</v>
      </c>
      <c r="B149" s="0" t="s">
        <v>618</v>
      </c>
      <c r="C149" s="0" t="s">
        <v>619</v>
      </c>
      <c r="D149" s="0" t="s">
        <v>62</v>
      </c>
      <c r="E149" s="0" t="s">
        <v>620</v>
      </c>
      <c r="F149" s="0" t="s">
        <v>64</v>
      </c>
    </row>
    <row r="150" customFormat="false" ht="14.25" hidden="false" customHeight="false" outlineLevel="0" collapsed="false">
      <c r="A150" s="0" t="s">
        <v>621</v>
      </c>
      <c r="B150" s="0" t="s">
        <v>622</v>
      </c>
      <c r="C150" s="0" t="s">
        <v>623</v>
      </c>
      <c r="D150" s="0" t="s">
        <v>624</v>
      </c>
      <c r="E150" s="0" t="s">
        <v>625</v>
      </c>
      <c r="F150" s="0" t="s">
        <v>548</v>
      </c>
    </row>
    <row r="151" customFormat="false" ht="14.25" hidden="false" customHeight="false" outlineLevel="0" collapsed="false">
      <c r="A151" s="0" t="s">
        <v>626</v>
      </c>
      <c r="B151" s="0" t="s">
        <v>627</v>
      </c>
      <c r="C151" s="0" t="s">
        <v>628</v>
      </c>
      <c r="D151" s="0" t="s">
        <v>439</v>
      </c>
      <c r="E151" s="0" t="s">
        <v>629</v>
      </c>
      <c r="F151" s="0" t="s">
        <v>114</v>
      </c>
    </row>
    <row r="152" customFormat="false" ht="14.25" hidden="false" customHeight="false" outlineLevel="0" collapsed="false">
      <c r="A152" s="0" t="s">
        <v>630</v>
      </c>
      <c r="B152" s="0" t="s">
        <v>631</v>
      </c>
      <c r="C152" s="0" t="s">
        <v>632</v>
      </c>
      <c r="D152" s="0" t="s">
        <v>34</v>
      </c>
      <c r="E152" s="0" t="s">
        <v>629</v>
      </c>
      <c r="F152" s="0" t="s">
        <v>49</v>
      </c>
    </row>
    <row r="153" customFormat="false" ht="14.25" hidden="false" customHeight="false" outlineLevel="0" collapsed="false">
      <c r="A153" s="0" t="s">
        <v>633</v>
      </c>
      <c r="B153" s="0" t="s">
        <v>634</v>
      </c>
      <c r="C153" s="0" t="s">
        <v>635</v>
      </c>
      <c r="D153" s="0" t="s">
        <v>34</v>
      </c>
      <c r="E153" s="0" t="s">
        <v>636</v>
      </c>
      <c r="F153" s="0" t="s">
        <v>49</v>
      </c>
    </row>
    <row r="154" customFormat="false" ht="14.25" hidden="false" customHeight="false" outlineLevel="0" collapsed="false">
      <c r="A154" s="0" t="s">
        <v>637</v>
      </c>
      <c r="B154" s="0" t="s">
        <v>638</v>
      </c>
      <c r="C154" s="0" t="s">
        <v>639</v>
      </c>
      <c r="D154" s="0" t="s">
        <v>118</v>
      </c>
      <c r="E154" s="0" t="s">
        <v>640</v>
      </c>
      <c r="F154" s="0" t="s">
        <v>79</v>
      </c>
    </row>
    <row r="155" customFormat="false" ht="14.25" hidden="false" customHeight="false" outlineLevel="0" collapsed="false">
      <c r="A155" s="0" t="s">
        <v>641</v>
      </c>
      <c r="B155" s="0" t="s">
        <v>642</v>
      </c>
      <c r="C155" s="0" t="s">
        <v>643</v>
      </c>
      <c r="D155" s="0" t="s">
        <v>644</v>
      </c>
      <c r="E155" s="0" t="s">
        <v>645</v>
      </c>
      <c r="F155" s="0" t="s">
        <v>646</v>
      </c>
    </row>
    <row r="156" customFormat="false" ht="14.25" hidden="false" customHeight="false" outlineLevel="0" collapsed="false">
      <c r="A156" s="0" t="s">
        <v>647</v>
      </c>
      <c r="B156" s="0" t="s">
        <v>648</v>
      </c>
      <c r="C156" s="0" t="s">
        <v>649</v>
      </c>
      <c r="D156" s="0" t="s">
        <v>77</v>
      </c>
      <c r="E156" s="0" t="s">
        <v>645</v>
      </c>
      <c r="F156" s="0" t="s">
        <v>114</v>
      </c>
    </row>
    <row r="157" customFormat="false" ht="14.25" hidden="false" customHeight="false" outlineLevel="0" collapsed="false">
      <c r="A157" s="0" t="s">
        <v>650</v>
      </c>
      <c r="B157" s="0" t="s">
        <v>651</v>
      </c>
      <c r="C157" s="0" t="s">
        <v>652</v>
      </c>
      <c r="D157" s="0" t="s">
        <v>57</v>
      </c>
      <c r="E157" s="0" t="s">
        <v>645</v>
      </c>
      <c r="F157" s="0" t="s">
        <v>36</v>
      </c>
    </row>
    <row r="158" customFormat="false" ht="14.25" hidden="false" customHeight="false" outlineLevel="0" collapsed="false">
      <c r="A158" s="0" t="s">
        <v>653</v>
      </c>
      <c r="B158" s="0" t="s">
        <v>654</v>
      </c>
      <c r="C158" s="0" t="s">
        <v>655</v>
      </c>
      <c r="D158" s="0" t="s">
        <v>77</v>
      </c>
      <c r="E158" s="0" t="s">
        <v>656</v>
      </c>
      <c r="F158" s="0" t="s">
        <v>36</v>
      </c>
    </row>
    <row r="159" customFormat="false" ht="14.25" hidden="false" customHeight="false" outlineLevel="0" collapsed="false">
      <c r="A159" s="0" t="s">
        <v>657</v>
      </c>
      <c r="B159" s="0" t="s">
        <v>658</v>
      </c>
      <c r="C159" s="0" t="s">
        <v>659</v>
      </c>
      <c r="D159" s="0" t="s">
        <v>77</v>
      </c>
      <c r="E159" s="0" t="s">
        <v>656</v>
      </c>
      <c r="F159" s="0" t="s">
        <v>36</v>
      </c>
    </row>
    <row r="160" customFormat="false" ht="14.25" hidden="false" customHeight="false" outlineLevel="0" collapsed="false">
      <c r="A160" s="0" t="s">
        <v>660</v>
      </c>
      <c r="B160" s="0" t="s">
        <v>661</v>
      </c>
      <c r="C160" s="0" t="s">
        <v>662</v>
      </c>
      <c r="D160" s="0" t="s">
        <v>34</v>
      </c>
      <c r="E160" s="0" t="s">
        <v>663</v>
      </c>
      <c r="F160" s="0" t="s">
        <v>69</v>
      </c>
    </row>
    <row r="161" customFormat="false" ht="14.25" hidden="false" customHeight="false" outlineLevel="0" collapsed="false">
      <c r="A161" s="0" t="s">
        <v>664</v>
      </c>
      <c r="B161" s="0" t="s">
        <v>665</v>
      </c>
      <c r="C161" s="0" t="s">
        <v>666</v>
      </c>
      <c r="D161" s="0" t="s">
        <v>34</v>
      </c>
      <c r="E161" s="0" t="s">
        <v>667</v>
      </c>
      <c r="F161" s="0" t="s">
        <v>49</v>
      </c>
    </row>
    <row r="162" customFormat="false" ht="14.25" hidden="false" customHeight="false" outlineLevel="0" collapsed="false">
      <c r="A162" s="0" t="s">
        <v>668</v>
      </c>
      <c r="B162" s="0" t="s">
        <v>669</v>
      </c>
      <c r="C162" s="0" t="s">
        <v>670</v>
      </c>
      <c r="D162" s="0" t="s">
        <v>118</v>
      </c>
      <c r="E162" s="0" t="s">
        <v>671</v>
      </c>
      <c r="F162" s="0" t="s">
        <v>79</v>
      </c>
    </row>
    <row r="163" customFormat="false" ht="14.25" hidden="false" customHeight="false" outlineLevel="0" collapsed="false">
      <c r="A163" s="0" t="s">
        <v>672</v>
      </c>
      <c r="B163" s="0" t="s">
        <v>673</v>
      </c>
      <c r="C163" s="0" t="s">
        <v>674</v>
      </c>
      <c r="D163" s="0" t="s">
        <v>211</v>
      </c>
      <c r="E163" s="0" t="s">
        <v>667</v>
      </c>
      <c r="F163" s="0" t="s">
        <v>36</v>
      </c>
    </row>
    <row r="164" customFormat="false" ht="14.25" hidden="false" customHeight="false" outlineLevel="0" collapsed="false">
      <c r="A164" s="0" t="s">
        <v>675</v>
      </c>
      <c r="B164" s="0" t="s">
        <v>676</v>
      </c>
      <c r="C164" s="0" t="s">
        <v>677</v>
      </c>
      <c r="D164" s="0" t="s">
        <v>211</v>
      </c>
      <c r="E164" s="0" t="s">
        <v>667</v>
      </c>
      <c r="F164" s="0" t="s">
        <v>678</v>
      </c>
    </row>
    <row r="165" customFormat="false" ht="14.25" hidden="false" customHeight="false" outlineLevel="0" collapsed="false">
      <c r="A165" s="0" t="s">
        <v>679</v>
      </c>
      <c r="B165" s="0" t="s">
        <v>680</v>
      </c>
      <c r="C165" s="0" t="s">
        <v>681</v>
      </c>
      <c r="D165" s="0" t="s">
        <v>77</v>
      </c>
      <c r="E165" s="0" t="s">
        <v>682</v>
      </c>
      <c r="F165" s="0" t="s">
        <v>36</v>
      </c>
    </row>
    <row r="166" customFormat="false" ht="14.25" hidden="false" customHeight="false" outlineLevel="0" collapsed="false">
      <c r="A166" s="0" t="s">
        <v>683</v>
      </c>
      <c r="B166" s="0" t="s">
        <v>684</v>
      </c>
      <c r="C166" s="0" t="s">
        <v>685</v>
      </c>
      <c r="D166" s="0" t="s">
        <v>20</v>
      </c>
      <c r="E166" s="0" t="s">
        <v>686</v>
      </c>
      <c r="F166" s="0" t="s">
        <v>22</v>
      </c>
    </row>
    <row r="167" customFormat="false" ht="14.25" hidden="false" customHeight="false" outlineLevel="0" collapsed="false">
      <c r="A167" s="0" t="s">
        <v>687</v>
      </c>
      <c r="B167" s="0" t="s">
        <v>688</v>
      </c>
      <c r="C167" s="0" t="s">
        <v>689</v>
      </c>
      <c r="D167" s="0" t="s">
        <v>118</v>
      </c>
      <c r="E167" s="0" t="s">
        <v>690</v>
      </c>
      <c r="F167" s="0" t="s">
        <v>36</v>
      </c>
    </row>
    <row r="168" customFormat="false" ht="14.25" hidden="false" customHeight="false" outlineLevel="0" collapsed="false">
      <c r="A168" s="0" t="s">
        <v>691</v>
      </c>
      <c r="B168" s="0" t="s">
        <v>692</v>
      </c>
      <c r="C168" s="0" t="s">
        <v>693</v>
      </c>
      <c r="D168" s="0" t="s">
        <v>123</v>
      </c>
      <c r="E168" s="0" t="s">
        <v>694</v>
      </c>
      <c r="F168" s="0" t="s">
        <v>368</v>
      </c>
    </row>
    <row r="169" customFormat="false" ht="14.25" hidden="false" customHeight="false" outlineLevel="0" collapsed="false">
      <c r="A169" s="0" t="s">
        <v>695</v>
      </c>
      <c r="B169" s="0" t="s">
        <v>696</v>
      </c>
      <c r="C169" s="0" t="s">
        <v>697</v>
      </c>
      <c r="D169" s="0" t="s">
        <v>698</v>
      </c>
      <c r="E169" s="0" t="s">
        <v>699</v>
      </c>
      <c r="F169" s="0" t="s">
        <v>605</v>
      </c>
    </row>
    <row r="170" customFormat="false" ht="14.25" hidden="false" customHeight="false" outlineLevel="0" collapsed="false">
      <c r="A170" s="0" t="s">
        <v>700</v>
      </c>
      <c r="B170" s="0" t="s">
        <v>701</v>
      </c>
      <c r="C170" s="0" t="s">
        <v>702</v>
      </c>
      <c r="D170" s="0" t="s">
        <v>34</v>
      </c>
      <c r="E170" s="0" t="s">
        <v>703</v>
      </c>
      <c r="F170" s="0" t="s">
        <v>49</v>
      </c>
    </row>
    <row r="171" customFormat="false" ht="14.25" hidden="false" customHeight="false" outlineLevel="0" collapsed="false">
      <c r="A171" s="0" t="s">
        <v>704</v>
      </c>
      <c r="B171" s="0" t="s">
        <v>705</v>
      </c>
      <c r="C171" s="0" t="s">
        <v>706</v>
      </c>
      <c r="D171" s="0" t="s">
        <v>118</v>
      </c>
      <c r="E171" s="0" t="s">
        <v>707</v>
      </c>
      <c r="F171" s="0" t="s">
        <v>79</v>
      </c>
    </row>
    <row r="172" customFormat="false" ht="14.25" hidden="false" customHeight="false" outlineLevel="0" collapsed="false">
      <c r="A172" s="0" t="s">
        <v>708</v>
      </c>
      <c r="B172" s="0" t="s">
        <v>709</v>
      </c>
      <c r="C172" s="0" t="s">
        <v>710</v>
      </c>
      <c r="D172" s="0" t="s">
        <v>343</v>
      </c>
      <c r="E172" s="0" t="s">
        <v>711</v>
      </c>
      <c r="F172" s="0" t="s">
        <v>79</v>
      </c>
    </row>
    <row r="173" customFormat="false" ht="14.25" hidden="false" customHeight="false" outlineLevel="0" collapsed="false">
      <c r="A173" s="0" t="s">
        <v>712</v>
      </c>
      <c r="B173" s="0" t="s">
        <v>713</v>
      </c>
      <c r="C173" s="0" t="s">
        <v>714</v>
      </c>
      <c r="D173" s="0" t="s">
        <v>715</v>
      </c>
      <c r="E173" s="0" t="s">
        <v>711</v>
      </c>
      <c r="F173" s="0" t="s">
        <v>504</v>
      </c>
    </row>
    <row r="174" customFormat="false" ht="14.25" hidden="false" customHeight="false" outlineLevel="0" collapsed="false">
      <c r="A174" s="0" t="s">
        <v>716</v>
      </c>
      <c r="B174" s="0" t="s">
        <v>717</v>
      </c>
      <c r="C174" s="0" t="s">
        <v>718</v>
      </c>
      <c r="D174" s="0" t="s">
        <v>77</v>
      </c>
      <c r="E174" s="0" t="s">
        <v>719</v>
      </c>
      <c r="F174" s="0" t="s">
        <v>114</v>
      </c>
    </row>
    <row r="175" customFormat="false" ht="14.25" hidden="false" customHeight="false" outlineLevel="0" collapsed="false">
      <c r="A175" s="0" t="s">
        <v>720</v>
      </c>
      <c r="B175" s="0" t="s">
        <v>721</v>
      </c>
      <c r="C175" s="0" t="s">
        <v>722</v>
      </c>
      <c r="D175" s="0" t="s">
        <v>211</v>
      </c>
      <c r="E175" s="0" t="s">
        <v>723</v>
      </c>
      <c r="F175" s="0" t="s">
        <v>36</v>
      </c>
    </row>
    <row r="176" customFormat="false" ht="14.25" hidden="false" customHeight="false" outlineLevel="0" collapsed="false">
      <c r="A176" s="0" t="s">
        <v>724</v>
      </c>
      <c r="B176" s="0" t="s">
        <v>725</v>
      </c>
      <c r="C176" s="0" t="s">
        <v>726</v>
      </c>
      <c r="D176" s="0" t="s">
        <v>343</v>
      </c>
      <c r="E176" s="0" t="s">
        <v>727</v>
      </c>
      <c r="F176" s="0" t="s">
        <v>678</v>
      </c>
    </row>
    <row r="177" customFormat="false" ht="14.25" hidden="false" customHeight="false" outlineLevel="0" collapsed="false">
      <c r="A177" s="0" t="s">
        <v>728</v>
      </c>
      <c r="B177" s="0" t="s">
        <v>729</v>
      </c>
      <c r="C177" s="0" t="s">
        <v>730</v>
      </c>
      <c r="D177" s="0" t="s">
        <v>731</v>
      </c>
      <c r="E177" s="0" t="s">
        <v>732</v>
      </c>
      <c r="F177" s="0" t="s">
        <v>678</v>
      </c>
    </row>
    <row r="178" customFormat="false" ht="14.25" hidden="false" customHeight="false" outlineLevel="0" collapsed="false">
      <c r="A178" s="0" t="s">
        <v>733</v>
      </c>
      <c r="B178" s="0" t="s">
        <v>734</v>
      </c>
      <c r="C178" s="0" t="s">
        <v>735</v>
      </c>
      <c r="D178" s="0" t="s">
        <v>736</v>
      </c>
      <c r="E178" s="0" t="s">
        <v>737</v>
      </c>
      <c r="F178" s="0" t="s">
        <v>738</v>
      </c>
    </row>
    <row r="179" customFormat="false" ht="14.25" hidden="false" customHeight="false" outlineLevel="0" collapsed="false">
      <c r="A179" s="0" t="s">
        <v>739</v>
      </c>
      <c r="B179" s="0" t="s">
        <v>740</v>
      </c>
      <c r="C179" s="0" t="s">
        <v>741</v>
      </c>
      <c r="D179" s="0" t="s">
        <v>731</v>
      </c>
      <c r="E179" s="0" t="s">
        <v>742</v>
      </c>
      <c r="F179" s="0" t="s">
        <v>678</v>
      </c>
    </row>
    <row r="180" customFormat="false" ht="14.25" hidden="false" customHeight="false" outlineLevel="0" collapsed="false">
      <c r="A180" s="0" t="s">
        <v>743</v>
      </c>
      <c r="B180" s="0" t="s">
        <v>744</v>
      </c>
      <c r="C180" s="0" t="s">
        <v>745</v>
      </c>
      <c r="D180" s="0" t="s">
        <v>118</v>
      </c>
      <c r="E180" s="0" t="s">
        <v>746</v>
      </c>
      <c r="F180" s="0" t="s">
        <v>79</v>
      </c>
    </row>
    <row r="181" customFormat="false" ht="14.25" hidden="false" customHeight="false" outlineLevel="0" collapsed="false">
      <c r="A181" s="0" t="s">
        <v>747</v>
      </c>
      <c r="B181" s="0" t="s">
        <v>748</v>
      </c>
      <c r="C181" s="0" t="s">
        <v>749</v>
      </c>
      <c r="D181" s="0" t="s">
        <v>118</v>
      </c>
      <c r="E181" s="0" t="s">
        <v>750</v>
      </c>
      <c r="F181" s="0" t="s">
        <v>36</v>
      </c>
    </row>
    <row r="182" customFormat="false" ht="14.25" hidden="false" customHeight="false" outlineLevel="0" collapsed="false">
      <c r="A182" s="0" t="s">
        <v>751</v>
      </c>
      <c r="B182" s="0" t="s">
        <v>752</v>
      </c>
      <c r="C182" s="0" t="s">
        <v>753</v>
      </c>
      <c r="D182" s="0" t="s">
        <v>754</v>
      </c>
      <c r="E182" s="0" t="s">
        <v>755</v>
      </c>
      <c r="F182" s="0" t="s">
        <v>134</v>
      </c>
    </row>
    <row r="183" customFormat="false" ht="14.25" hidden="false" customHeight="false" outlineLevel="0" collapsed="false">
      <c r="A183" s="0" t="s">
        <v>756</v>
      </c>
      <c r="B183" s="0" t="s">
        <v>757</v>
      </c>
      <c r="C183" s="0" t="s">
        <v>758</v>
      </c>
      <c r="D183" s="0" t="s">
        <v>100</v>
      </c>
      <c r="E183" s="0" t="s">
        <v>759</v>
      </c>
      <c r="F183" s="0" t="s">
        <v>368</v>
      </c>
    </row>
    <row r="184" customFormat="false" ht="14.25" hidden="false" customHeight="false" outlineLevel="0" collapsed="false">
      <c r="A184" s="0" t="s">
        <v>760</v>
      </c>
      <c r="B184" s="0" t="s">
        <v>761</v>
      </c>
      <c r="C184" s="0" t="s">
        <v>762</v>
      </c>
      <c r="D184" s="0" t="s">
        <v>763</v>
      </c>
      <c r="E184" s="0" t="s">
        <v>764</v>
      </c>
      <c r="F184" s="0" t="s">
        <v>765</v>
      </c>
    </row>
    <row r="185" customFormat="false" ht="14.25" hidden="false" customHeight="false" outlineLevel="0" collapsed="false">
      <c r="A185" s="0" t="s">
        <v>766</v>
      </c>
      <c r="B185" s="0" t="s">
        <v>767</v>
      </c>
      <c r="C185" s="0" t="s">
        <v>768</v>
      </c>
      <c r="D185" s="0" t="s">
        <v>118</v>
      </c>
      <c r="E185" s="0" t="s">
        <v>769</v>
      </c>
      <c r="F185" s="0" t="s">
        <v>36</v>
      </c>
    </row>
    <row r="186" customFormat="false" ht="14.25" hidden="false" customHeight="false" outlineLevel="0" collapsed="false">
      <c r="A186" s="0" t="s">
        <v>770</v>
      </c>
      <c r="B186" s="0" t="s">
        <v>771</v>
      </c>
      <c r="C186" s="0" t="s">
        <v>772</v>
      </c>
      <c r="D186" s="0" t="s">
        <v>773</v>
      </c>
      <c r="E186" s="0" t="s">
        <v>774</v>
      </c>
      <c r="F186" s="0" t="s">
        <v>134</v>
      </c>
    </row>
    <row r="187" customFormat="false" ht="14.25" hidden="false" customHeight="false" outlineLevel="0" collapsed="false">
      <c r="A187" s="0" t="s">
        <v>775</v>
      </c>
      <c r="B187" s="0" t="s">
        <v>776</v>
      </c>
      <c r="C187" s="0" t="s">
        <v>777</v>
      </c>
      <c r="D187" s="0" t="s">
        <v>778</v>
      </c>
      <c r="E187" s="0" t="s">
        <v>774</v>
      </c>
      <c r="F187" s="0" t="s">
        <v>504</v>
      </c>
    </row>
    <row r="188" customFormat="false" ht="14.25" hidden="false" customHeight="false" outlineLevel="0" collapsed="false">
      <c r="A188" s="0" t="s">
        <v>779</v>
      </c>
      <c r="B188" s="0" t="s">
        <v>780</v>
      </c>
      <c r="C188" s="0" t="s">
        <v>781</v>
      </c>
      <c r="D188" s="0" t="s">
        <v>118</v>
      </c>
      <c r="E188" s="0" t="s">
        <v>774</v>
      </c>
      <c r="F188" s="0" t="s">
        <v>79</v>
      </c>
    </row>
    <row r="189" customFormat="false" ht="14.25" hidden="false" customHeight="false" outlineLevel="0" collapsed="false">
      <c r="A189" s="0" t="s">
        <v>782</v>
      </c>
      <c r="B189" s="0" t="s">
        <v>783</v>
      </c>
      <c r="C189" s="0" t="s">
        <v>784</v>
      </c>
      <c r="D189" s="0" t="s">
        <v>785</v>
      </c>
      <c r="E189" s="0" t="s">
        <v>786</v>
      </c>
      <c r="F189" s="0" t="s">
        <v>765</v>
      </c>
    </row>
    <row r="190" customFormat="false" ht="14.25" hidden="false" customHeight="false" outlineLevel="0" collapsed="false">
      <c r="A190" s="0" t="s">
        <v>787</v>
      </c>
      <c r="B190" s="0" t="s">
        <v>788</v>
      </c>
      <c r="C190" s="0" t="s">
        <v>789</v>
      </c>
      <c r="D190" s="0" t="s">
        <v>790</v>
      </c>
      <c r="E190" s="0" t="s">
        <v>786</v>
      </c>
      <c r="F190" s="0" t="s">
        <v>79</v>
      </c>
    </row>
    <row r="191" customFormat="false" ht="14.25" hidden="false" customHeight="false" outlineLevel="0" collapsed="false">
      <c r="A191" s="0" t="s">
        <v>791</v>
      </c>
      <c r="B191" s="0" t="s">
        <v>792</v>
      </c>
      <c r="C191" s="0" t="s">
        <v>793</v>
      </c>
      <c r="D191" s="0" t="s">
        <v>794</v>
      </c>
      <c r="E191" s="0" t="s">
        <v>795</v>
      </c>
      <c r="F191" s="0" t="s">
        <v>796</v>
      </c>
    </row>
    <row r="192" customFormat="false" ht="14.25" hidden="false" customHeight="false" outlineLevel="0" collapsed="false">
      <c r="A192" s="0" t="s">
        <v>797</v>
      </c>
      <c r="B192" s="0" t="s">
        <v>798</v>
      </c>
      <c r="C192" s="0" t="s">
        <v>799</v>
      </c>
      <c r="D192" s="0" t="s">
        <v>800</v>
      </c>
      <c r="E192" s="0" t="s">
        <v>801</v>
      </c>
      <c r="F192" s="0" t="s">
        <v>605</v>
      </c>
    </row>
    <row r="193" customFormat="false" ht="14.25" hidden="false" customHeight="false" outlineLevel="0" collapsed="false">
      <c r="A193" s="0" t="s">
        <v>802</v>
      </c>
      <c r="B193" s="0" t="s">
        <v>803</v>
      </c>
      <c r="C193" s="0" t="s">
        <v>804</v>
      </c>
      <c r="D193" s="0" t="s">
        <v>805</v>
      </c>
      <c r="E193" s="0" t="s">
        <v>801</v>
      </c>
      <c r="F193" s="0" t="s">
        <v>796</v>
      </c>
    </row>
    <row r="194" customFormat="false" ht="14.25" hidden="false" customHeight="false" outlineLevel="0" collapsed="false">
      <c r="A194" s="0" t="s">
        <v>806</v>
      </c>
      <c r="B194" s="0" t="s">
        <v>807</v>
      </c>
      <c r="C194" s="0" t="s">
        <v>808</v>
      </c>
      <c r="D194" s="0" t="s">
        <v>34</v>
      </c>
      <c r="E194" s="0" t="s">
        <v>801</v>
      </c>
      <c r="F194" s="0" t="s">
        <v>49</v>
      </c>
    </row>
    <row r="195" customFormat="false" ht="14.25" hidden="false" customHeight="false" outlineLevel="0" collapsed="false">
      <c r="A195" s="0" t="s">
        <v>809</v>
      </c>
      <c r="B195" s="0" t="s">
        <v>810</v>
      </c>
      <c r="C195" s="0" t="s">
        <v>811</v>
      </c>
      <c r="D195" s="0" t="s">
        <v>812</v>
      </c>
      <c r="E195" s="0" t="s">
        <v>813</v>
      </c>
      <c r="F195" s="0" t="s">
        <v>814</v>
      </c>
    </row>
    <row r="196" customFormat="false" ht="14.25" hidden="false" customHeight="false" outlineLevel="0" collapsed="false">
      <c r="A196" s="0" t="s">
        <v>815</v>
      </c>
      <c r="B196" s="0" t="s">
        <v>816</v>
      </c>
      <c r="C196" s="0" t="s">
        <v>817</v>
      </c>
      <c r="D196" s="0" t="s">
        <v>211</v>
      </c>
      <c r="E196" s="0" t="s">
        <v>818</v>
      </c>
      <c r="F196" s="0" t="s">
        <v>79</v>
      </c>
    </row>
    <row r="197" customFormat="false" ht="14.25" hidden="false" customHeight="false" outlineLevel="0" collapsed="false">
      <c r="A197" s="0" t="s">
        <v>819</v>
      </c>
      <c r="B197" s="0" t="s">
        <v>820</v>
      </c>
      <c r="C197" s="0" t="s">
        <v>821</v>
      </c>
      <c r="D197" s="0" t="s">
        <v>34</v>
      </c>
      <c r="E197" s="0" t="s">
        <v>822</v>
      </c>
      <c r="F197" s="0" t="s">
        <v>49</v>
      </c>
    </row>
    <row r="198" customFormat="false" ht="14.25" hidden="false" customHeight="false" outlineLevel="0" collapsed="false">
      <c r="A198" s="0" t="s">
        <v>823</v>
      </c>
      <c r="B198" s="0" t="s">
        <v>824</v>
      </c>
      <c r="C198" s="0" t="s">
        <v>825</v>
      </c>
      <c r="D198" s="0" t="s">
        <v>826</v>
      </c>
      <c r="E198" s="0" t="s">
        <v>822</v>
      </c>
      <c r="F198" s="0" t="s">
        <v>368</v>
      </c>
    </row>
    <row r="199" customFormat="false" ht="14.25" hidden="false" customHeight="false" outlineLevel="0" collapsed="false">
      <c r="A199" s="0" t="s">
        <v>827</v>
      </c>
      <c r="B199" s="0" t="s">
        <v>828</v>
      </c>
      <c r="C199" s="0" t="s">
        <v>829</v>
      </c>
      <c r="D199" s="0" t="s">
        <v>118</v>
      </c>
      <c r="E199" s="0" t="s">
        <v>822</v>
      </c>
      <c r="F199" s="0" t="s">
        <v>79</v>
      </c>
    </row>
    <row r="200" customFormat="false" ht="14.25" hidden="false" customHeight="false" outlineLevel="0" collapsed="false">
      <c r="A200" s="0" t="s">
        <v>830</v>
      </c>
      <c r="B200" s="0" t="s">
        <v>831</v>
      </c>
      <c r="C200" s="0" t="s">
        <v>832</v>
      </c>
      <c r="D200" s="0" t="s">
        <v>812</v>
      </c>
      <c r="E200" s="0" t="s">
        <v>822</v>
      </c>
      <c r="F200" s="0" t="s">
        <v>814</v>
      </c>
    </row>
    <row r="201" customFormat="false" ht="14.25" hidden="false" customHeight="false" outlineLevel="0" collapsed="false">
      <c r="A201" s="0" t="s">
        <v>833</v>
      </c>
      <c r="B201" s="0" t="s">
        <v>834</v>
      </c>
      <c r="C201" s="0" t="s">
        <v>835</v>
      </c>
      <c r="D201" s="0" t="s">
        <v>836</v>
      </c>
      <c r="E201" s="0" t="s">
        <v>837</v>
      </c>
      <c r="F201" s="0" t="s">
        <v>646</v>
      </c>
    </row>
    <row r="202" customFormat="false" ht="14.25" hidden="false" customHeight="false" outlineLevel="0" collapsed="false">
      <c r="A202" s="0" t="s">
        <v>838</v>
      </c>
      <c r="B202" s="0" t="s">
        <v>839</v>
      </c>
      <c r="C202" s="0" t="s">
        <v>840</v>
      </c>
      <c r="D202" s="0" t="s">
        <v>841</v>
      </c>
      <c r="E202" s="0" t="s">
        <v>837</v>
      </c>
      <c r="F202" s="0" t="s">
        <v>646</v>
      </c>
    </row>
    <row r="203" customFormat="false" ht="14.25" hidden="false" customHeight="false" outlineLevel="0" collapsed="false">
      <c r="A203" s="0" t="s">
        <v>842</v>
      </c>
      <c r="B203" s="0" t="s">
        <v>843</v>
      </c>
      <c r="C203" s="0" t="s">
        <v>844</v>
      </c>
      <c r="D203" s="0" t="s">
        <v>118</v>
      </c>
      <c r="E203" s="0" t="s">
        <v>837</v>
      </c>
      <c r="F203" s="0" t="s">
        <v>79</v>
      </c>
    </row>
    <row r="204" customFormat="false" ht="14.25" hidden="false" customHeight="false" outlineLevel="0" collapsed="false">
      <c r="A204" s="0" t="s">
        <v>845</v>
      </c>
      <c r="B204" s="0" t="s">
        <v>846</v>
      </c>
      <c r="C204" s="0" t="s">
        <v>847</v>
      </c>
      <c r="D204" s="0" t="s">
        <v>848</v>
      </c>
      <c r="E204" s="0" t="s">
        <v>837</v>
      </c>
      <c r="F204" s="0" t="s">
        <v>79</v>
      </c>
    </row>
    <row r="205" customFormat="false" ht="14.25" hidden="false" customHeight="false" outlineLevel="0" collapsed="false">
      <c r="A205" s="0" t="s">
        <v>849</v>
      </c>
      <c r="B205" s="0" t="s">
        <v>850</v>
      </c>
      <c r="C205" s="0" t="s">
        <v>851</v>
      </c>
      <c r="D205" s="0" t="s">
        <v>118</v>
      </c>
      <c r="E205" s="0" t="s">
        <v>852</v>
      </c>
      <c r="F205" s="0" t="s">
        <v>79</v>
      </c>
    </row>
    <row r="206" customFormat="false" ht="14.25" hidden="false" customHeight="false" outlineLevel="0" collapsed="false">
      <c r="A206" s="0" t="s">
        <v>853</v>
      </c>
      <c r="B206" s="0" t="s">
        <v>854</v>
      </c>
      <c r="C206" s="0" t="s">
        <v>855</v>
      </c>
      <c r="D206" s="0" t="s">
        <v>856</v>
      </c>
      <c r="E206" s="0" t="s">
        <v>852</v>
      </c>
      <c r="F206" s="0" t="s">
        <v>738</v>
      </c>
    </row>
    <row r="207" customFormat="false" ht="14.25" hidden="false" customHeight="false" outlineLevel="0" collapsed="false">
      <c r="A207" s="0" t="s">
        <v>857</v>
      </c>
      <c r="B207" s="0" t="s">
        <v>858</v>
      </c>
      <c r="C207" s="0" t="s">
        <v>859</v>
      </c>
      <c r="D207" s="0" t="s">
        <v>860</v>
      </c>
      <c r="E207" s="0" t="s">
        <v>852</v>
      </c>
      <c r="F207" s="0" t="s">
        <v>646</v>
      </c>
    </row>
    <row r="208" customFormat="false" ht="14.25" hidden="false" customHeight="false" outlineLevel="0" collapsed="false">
      <c r="A208" s="0" t="s">
        <v>861</v>
      </c>
      <c r="B208" s="0" t="s">
        <v>862</v>
      </c>
      <c r="C208" s="0" t="s">
        <v>863</v>
      </c>
      <c r="D208" s="0" t="s">
        <v>77</v>
      </c>
      <c r="E208" s="0" t="s">
        <v>864</v>
      </c>
      <c r="F208" s="0" t="s">
        <v>79</v>
      </c>
    </row>
    <row r="209" customFormat="false" ht="14.25" hidden="false" customHeight="false" outlineLevel="0" collapsed="false">
      <c r="A209" s="0" t="s">
        <v>865</v>
      </c>
      <c r="B209" s="0" t="s">
        <v>866</v>
      </c>
      <c r="C209" s="0" t="s">
        <v>867</v>
      </c>
      <c r="D209" s="0" t="s">
        <v>868</v>
      </c>
      <c r="E209" s="0" t="s">
        <v>869</v>
      </c>
      <c r="F209" s="0" t="s">
        <v>738</v>
      </c>
    </row>
    <row r="210" customFormat="false" ht="14.25" hidden="false" customHeight="false" outlineLevel="0" collapsed="false">
      <c r="A210" s="0" t="s">
        <v>870</v>
      </c>
      <c r="B210" s="0" t="s">
        <v>871</v>
      </c>
      <c r="C210" s="0" t="s">
        <v>872</v>
      </c>
      <c r="D210" s="0" t="s">
        <v>873</v>
      </c>
      <c r="E210" s="0" t="s">
        <v>874</v>
      </c>
      <c r="F210" s="0" t="s">
        <v>814</v>
      </c>
    </row>
    <row r="211" customFormat="false" ht="14.25" hidden="false" customHeight="false" outlineLevel="0" collapsed="false">
      <c r="A211" s="0" t="s">
        <v>875</v>
      </c>
      <c r="B211" s="0" t="s">
        <v>876</v>
      </c>
      <c r="C211" s="0" t="s">
        <v>877</v>
      </c>
      <c r="D211" s="0" t="s">
        <v>878</v>
      </c>
      <c r="E211" s="0" t="s">
        <v>879</v>
      </c>
      <c r="F211" s="0" t="s">
        <v>79</v>
      </c>
    </row>
    <row r="212" customFormat="false" ht="14.25" hidden="false" customHeight="false" outlineLevel="0" collapsed="false">
      <c r="A212" s="0" t="s">
        <v>880</v>
      </c>
      <c r="B212" s="0" t="s">
        <v>881</v>
      </c>
      <c r="C212" s="0" t="s">
        <v>882</v>
      </c>
      <c r="D212" s="0" t="s">
        <v>118</v>
      </c>
      <c r="E212" s="0" t="s">
        <v>883</v>
      </c>
      <c r="F212" s="0" t="s">
        <v>79</v>
      </c>
    </row>
    <row r="213" customFormat="false" ht="14.25" hidden="false" customHeight="false" outlineLevel="0" collapsed="false">
      <c r="A213" s="0" t="s">
        <v>884</v>
      </c>
      <c r="B213" s="0" t="s">
        <v>885</v>
      </c>
      <c r="C213" s="0" t="s">
        <v>886</v>
      </c>
      <c r="D213" s="0" t="s">
        <v>57</v>
      </c>
      <c r="E213" s="0" t="s">
        <v>887</v>
      </c>
      <c r="F213" s="0" t="s">
        <v>79</v>
      </c>
    </row>
    <row r="214" customFormat="false" ht="14.25" hidden="false" customHeight="false" outlineLevel="0" collapsed="false">
      <c r="A214" s="0" t="s">
        <v>888</v>
      </c>
      <c r="B214" s="0" t="s">
        <v>889</v>
      </c>
      <c r="C214" s="0" t="s">
        <v>890</v>
      </c>
      <c r="D214" s="0" t="s">
        <v>468</v>
      </c>
      <c r="E214" s="0" t="s">
        <v>887</v>
      </c>
      <c r="F214" s="0" t="s">
        <v>36</v>
      </c>
    </row>
    <row r="215" customFormat="false" ht="14.25" hidden="false" customHeight="false" outlineLevel="0" collapsed="false">
      <c r="A215" s="0" t="s">
        <v>891</v>
      </c>
      <c r="B215" s="0" t="s">
        <v>892</v>
      </c>
      <c r="C215" s="0" t="s">
        <v>893</v>
      </c>
      <c r="D215" s="0" t="s">
        <v>812</v>
      </c>
      <c r="E215" s="0" t="s">
        <v>887</v>
      </c>
      <c r="F215" s="0" t="s">
        <v>814</v>
      </c>
    </row>
    <row r="216" customFormat="false" ht="14.25" hidden="false" customHeight="false" outlineLevel="0" collapsed="false">
      <c r="A216" s="0" t="s">
        <v>894</v>
      </c>
      <c r="B216" s="0" t="s">
        <v>895</v>
      </c>
      <c r="C216" s="0" t="s">
        <v>896</v>
      </c>
      <c r="D216" s="0" t="s">
        <v>34</v>
      </c>
      <c r="E216" s="0" t="s">
        <v>897</v>
      </c>
      <c r="F216" s="0" t="s">
        <v>49</v>
      </c>
    </row>
    <row r="217" customFormat="false" ht="14.25" hidden="false" customHeight="false" outlineLevel="0" collapsed="false">
      <c r="A217" s="0" t="s">
        <v>898</v>
      </c>
      <c r="B217" s="0" t="s">
        <v>899</v>
      </c>
      <c r="C217" s="0" t="s">
        <v>900</v>
      </c>
      <c r="D217" s="0" t="s">
        <v>812</v>
      </c>
      <c r="E217" s="0" t="s">
        <v>901</v>
      </c>
      <c r="F217" s="0" t="s">
        <v>814</v>
      </c>
    </row>
    <row r="218" customFormat="false" ht="14.25" hidden="false" customHeight="false" outlineLevel="0" collapsed="false">
      <c r="A218" s="0" t="s">
        <v>902</v>
      </c>
      <c r="B218" s="0" t="s">
        <v>903</v>
      </c>
      <c r="C218" s="0" t="s">
        <v>904</v>
      </c>
      <c r="D218" s="0" t="s">
        <v>905</v>
      </c>
      <c r="E218" s="0" t="s">
        <v>906</v>
      </c>
      <c r="F218" s="0" t="s">
        <v>907</v>
      </c>
    </row>
    <row r="219" customFormat="false" ht="14.25" hidden="false" customHeight="false" outlineLevel="0" collapsed="false">
      <c r="A219" s="0" t="s">
        <v>908</v>
      </c>
      <c r="B219" s="0" t="s">
        <v>909</v>
      </c>
      <c r="C219" s="0" t="s">
        <v>910</v>
      </c>
      <c r="D219" s="0" t="s">
        <v>911</v>
      </c>
      <c r="E219" s="0" t="s">
        <v>912</v>
      </c>
      <c r="F219" s="0" t="s">
        <v>64</v>
      </c>
    </row>
    <row r="220" customFormat="false" ht="14.25" hidden="false" customHeight="false" outlineLevel="0" collapsed="false">
      <c r="A220" s="0" t="s">
        <v>913</v>
      </c>
      <c r="B220" s="0" t="s">
        <v>914</v>
      </c>
      <c r="C220" s="0" t="s">
        <v>915</v>
      </c>
      <c r="D220" s="0" t="s">
        <v>916</v>
      </c>
      <c r="E220" s="0" t="s">
        <v>917</v>
      </c>
      <c r="F220" s="0" t="s">
        <v>36</v>
      </c>
    </row>
    <row r="221" customFormat="false" ht="14.25" hidden="false" customHeight="false" outlineLevel="0" collapsed="false">
      <c r="A221" s="0" t="s">
        <v>918</v>
      </c>
      <c r="B221" s="0" t="s">
        <v>919</v>
      </c>
      <c r="C221" s="0" t="s">
        <v>920</v>
      </c>
      <c r="D221" s="0" t="s">
        <v>343</v>
      </c>
      <c r="E221" s="0" t="s">
        <v>921</v>
      </c>
      <c r="F221" s="0" t="s">
        <v>922</v>
      </c>
    </row>
    <row r="222" customFormat="false" ht="14.25" hidden="false" customHeight="false" outlineLevel="0" collapsed="false">
      <c r="A222" s="0" t="s">
        <v>923</v>
      </c>
      <c r="B222" s="0" t="s">
        <v>924</v>
      </c>
      <c r="C222" s="0" t="s">
        <v>925</v>
      </c>
      <c r="D222" s="0" t="s">
        <v>343</v>
      </c>
      <c r="E222" s="0" t="s">
        <v>921</v>
      </c>
      <c r="F222" s="0" t="s">
        <v>79</v>
      </c>
    </row>
    <row r="223" customFormat="false" ht="14.25" hidden="false" customHeight="false" outlineLevel="0" collapsed="false">
      <c r="A223" s="0" t="s">
        <v>926</v>
      </c>
      <c r="B223" s="0" t="s">
        <v>927</v>
      </c>
      <c r="C223" s="0" t="s">
        <v>928</v>
      </c>
      <c r="D223" s="0" t="s">
        <v>790</v>
      </c>
      <c r="E223" s="0" t="s">
        <v>929</v>
      </c>
      <c r="F223" s="0" t="s">
        <v>79</v>
      </c>
    </row>
    <row r="224" customFormat="false" ht="14.25" hidden="false" customHeight="false" outlineLevel="0" collapsed="false">
      <c r="A224" s="0" t="s">
        <v>930</v>
      </c>
      <c r="B224" s="0" t="s">
        <v>931</v>
      </c>
      <c r="C224" s="0" t="s">
        <v>932</v>
      </c>
      <c r="D224" s="0" t="s">
        <v>100</v>
      </c>
      <c r="E224" s="0" t="s">
        <v>933</v>
      </c>
      <c r="F224" s="0" t="s">
        <v>64</v>
      </c>
    </row>
    <row r="225" customFormat="false" ht="14.25" hidden="false" customHeight="false" outlineLevel="0" collapsed="false">
      <c r="A225" s="0" t="s">
        <v>934</v>
      </c>
      <c r="B225" s="0" t="s">
        <v>935</v>
      </c>
      <c r="C225" s="0" t="s">
        <v>936</v>
      </c>
      <c r="D225" s="0" t="s">
        <v>937</v>
      </c>
      <c r="E225" s="0" t="s">
        <v>938</v>
      </c>
      <c r="F225" s="0" t="s">
        <v>796</v>
      </c>
    </row>
    <row r="226" customFormat="false" ht="14.25" hidden="false" customHeight="false" outlineLevel="0" collapsed="false">
      <c r="A226" s="0" t="s">
        <v>939</v>
      </c>
      <c r="B226" s="0" t="s">
        <v>940</v>
      </c>
      <c r="C226" s="0" t="s">
        <v>941</v>
      </c>
      <c r="D226" s="0" t="s">
        <v>848</v>
      </c>
      <c r="E226" s="0" t="s">
        <v>942</v>
      </c>
      <c r="F226" s="0" t="s">
        <v>79</v>
      </c>
    </row>
    <row r="227" customFormat="false" ht="14.25" hidden="false" customHeight="false" outlineLevel="0" collapsed="false">
      <c r="A227" s="0" t="s">
        <v>943</v>
      </c>
      <c r="B227" s="0" t="s">
        <v>944</v>
      </c>
      <c r="C227" s="0" t="s">
        <v>945</v>
      </c>
      <c r="D227" s="0" t="s">
        <v>123</v>
      </c>
      <c r="E227" s="0" t="s">
        <v>946</v>
      </c>
      <c r="F227" s="0" t="s">
        <v>36</v>
      </c>
    </row>
    <row r="228" customFormat="false" ht="14.25" hidden="false" customHeight="false" outlineLevel="0" collapsed="false">
      <c r="A228" s="0" t="s">
        <v>947</v>
      </c>
      <c r="B228" s="0" t="s">
        <v>948</v>
      </c>
      <c r="C228" s="0" t="s">
        <v>949</v>
      </c>
      <c r="D228" s="0" t="s">
        <v>950</v>
      </c>
      <c r="E228" s="0" t="s">
        <v>951</v>
      </c>
      <c r="F228" s="0" t="s">
        <v>952</v>
      </c>
    </row>
    <row r="229" customFormat="false" ht="14.25" hidden="false" customHeight="false" outlineLevel="0" collapsed="false">
      <c r="A229" s="0" t="s">
        <v>953</v>
      </c>
      <c r="B229" s="0" t="s">
        <v>954</v>
      </c>
      <c r="C229" s="0" t="s">
        <v>955</v>
      </c>
      <c r="D229" s="0" t="s">
        <v>731</v>
      </c>
      <c r="E229" s="0" t="s">
        <v>956</v>
      </c>
      <c r="F229" s="0" t="s">
        <v>36</v>
      </c>
    </row>
    <row r="230" customFormat="false" ht="14.25" hidden="false" customHeight="false" outlineLevel="0" collapsed="false">
      <c r="A230" s="0" t="s">
        <v>957</v>
      </c>
      <c r="B230" s="0" t="s">
        <v>958</v>
      </c>
      <c r="C230" s="0" t="s">
        <v>959</v>
      </c>
      <c r="D230" s="0" t="s">
        <v>118</v>
      </c>
      <c r="E230" s="0" t="s">
        <v>960</v>
      </c>
      <c r="F230" s="0" t="s">
        <v>79</v>
      </c>
    </row>
    <row r="231" customFormat="false" ht="14.25" hidden="false" customHeight="false" outlineLevel="0" collapsed="false">
      <c r="A231" s="0" t="s">
        <v>961</v>
      </c>
      <c r="B231" s="0" t="s">
        <v>962</v>
      </c>
      <c r="C231" s="0" t="s">
        <v>963</v>
      </c>
      <c r="D231" s="0" t="s">
        <v>964</v>
      </c>
      <c r="E231" s="0" t="s">
        <v>965</v>
      </c>
      <c r="F231" s="0" t="s">
        <v>605</v>
      </c>
    </row>
    <row r="232" customFormat="false" ht="14.25" hidden="false" customHeight="false" outlineLevel="0" collapsed="false">
      <c r="A232" s="0" t="s">
        <v>966</v>
      </c>
      <c r="B232" s="0" t="s">
        <v>967</v>
      </c>
      <c r="C232" s="0" t="s">
        <v>968</v>
      </c>
      <c r="D232" s="0" t="s">
        <v>969</v>
      </c>
      <c r="E232" s="0" t="s">
        <v>970</v>
      </c>
      <c r="F232" s="0" t="s">
        <v>738</v>
      </c>
    </row>
    <row r="233" customFormat="false" ht="14.25" hidden="false" customHeight="false" outlineLevel="0" collapsed="false">
      <c r="A233" s="0" t="s">
        <v>971</v>
      </c>
      <c r="B233" s="0" t="s">
        <v>972</v>
      </c>
      <c r="C233" s="0" t="s">
        <v>973</v>
      </c>
      <c r="D233" s="0" t="s">
        <v>118</v>
      </c>
      <c r="E233" s="0" t="s">
        <v>974</v>
      </c>
      <c r="F233" s="0" t="s">
        <v>79</v>
      </c>
    </row>
    <row r="234" customFormat="false" ht="14.25" hidden="false" customHeight="false" outlineLevel="0" collapsed="false">
      <c r="A234" s="0" t="s">
        <v>975</v>
      </c>
      <c r="B234" s="0" t="s">
        <v>976</v>
      </c>
      <c r="C234" s="0" t="s">
        <v>977</v>
      </c>
      <c r="D234" s="0" t="s">
        <v>118</v>
      </c>
      <c r="E234" s="0" t="s">
        <v>978</v>
      </c>
      <c r="F234" s="0" t="s">
        <v>79</v>
      </c>
    </row>
    <row r="235" customFormat="false" ht="14.25" hidden="false" customHeight="false" outlineLevel="0" collapsed="false">
      <c r="A235" s="0" t="s">
        <v>979</v>
      </c>
      <c r="B235" s="0" t="s">
        <v>980</v>
      </c>
      <c r="C235" s="0" t="s">
        <v>981</v>
      </c>
      <c r="D235" s="0" t="s">
        <v>982</v>
      </c>
      <c r="E235" s="0" t="s">
        <v>983</v>
      </c>
      <c r="F235" s="0" t="s">
        <v>646</v>
      </c>
    </row>
    <row r="236" customFormat="false" ht="14.25" hidden="false" customHeight="false" outlineLevel="0" collapsed="false">
      <c r="A236" s="0" t="s">
        <v>984</v>
      </c>
      <c r="B236" s="0" t="s">
        <v>985</v>
      </c>
      <c r="C236" s="0" t="s">
        <v>986</v>
      </c>
      <c r="D236" s="0" t="s">
        <v>790</v>
      </c>
      <c r="E236" s="0" t="s">
        <v>987</v>
      </c>
      <c r="F236" s="0" t="s">
        <v>79</v>
      </c>
    </row>
    <row r="237" customFormat="false" ht="14.25" hidden="false" customHeight="false" outlineLevel="0" collapsed="false">
      <c r="A237" s="0" t="s">
        <v>988</v>
      </c>
      <c r="B237" s="0" t="s">
        <v>989</v>
      </c>
      <c r="C237" s="0" t="s">
        <v>990</v>
      </c>
      <c r="D237" s="0" t="s">
        <v>790</v>
      </c>
      <c r="E237" s="0" t="s">
        <v>991</v>
      </c>
      <c r="F237" s="0" t="s">
        <v>79</v>
      </c>
    </row>
    <row r="238" customFormat="false" ht="14.25" hidden="false" customHeight="false" outlineLevel="0" collapsed="false">
      <c r="A238" s="0" t="s">
        <v>992</v>
      </c>
      <c r="B238" s="0" t="s">
        <v>993</v>
      </c>
      <c r="C238" s="0" t="s">
        <v>994</v>
      </c>
      <c r="D238" s="0" t="s">
        <v>836</v>
      </c>
      <c r="E238" s="0" t="s">
        <v>995</v>
      </c>
      <c r="F238" s="0" t="s">
        <v>646</v>
      </c>
    </row>
    <row r="239" customFormat="false" ht="14.25" hidden="false" customHeight="false" outlineLevel="0" collapsed="false">
      <c r="A239" s="0" t="s">
        <v>996</v>
      </c>
      <c r="B239" s="0" t="s">
        <v>997</v>
      </c>
      <c r="C239" s="0" t="s">
        <v>998</v>
      </c>
      <c r="D239" s="0" t="s">
        <v>34</v>
      </c>
      <c r="E239" s="0" t="s">
        <v>999</v>
      </c>
      <c r="F239" s="0" t="s">
        <v>49</v>
      </c>
    </row>
    <row r="240" customFormat="false" ht="14.25" hidden="false" customHeight="false" outlineLevel="0" collapsed="false">
      <c r="A240" s="0" t="s">
        <v>1000</v>
      </c>
      <c r="B240" s="0" t="s">
        <v>1001</v>
      </c>
      <c r="C240" s="0" t="s">
        <v>1002</v>
      </c>
      <c r="D240" s="0" t="s">
        <v>34</v>
      </c>
      <c r="E240" s="0" t="s">
        <v>1003</v>
      </c>
      <c r="F240" s="0" t="s">
        <v>49</v>
      </c>
    </row>
    <row r="241" customFormat="false" ht="14.25" hidden="false" customHeight="false" outlineLevel="0" collapsed="false">
      <c r="A241" s="0" t="s">
        <v>1004</v>
      </c>
      <c r="B241" s="0" t="s">
        <v>1005</v>
      </c>
      <c r="C241" s="0" t="s">
        <v>1006</v>
      </c>
      <c r="D241" s="0" t="s">
        <v>77</v>
      </c>
      <c r="E241" s="0" t="s">
        <v>1007</v>
      </c>
      <c r="F241" s="0" t="s">
        <v>36</v>
      </c>
    </row>
    <row r="242" customFormat="false" ht="14.25" hidden="false" customHeight="false" outlineLevel="0" collapsed="false">
      <c r="A242" s="0" t="s">
        <v>1008</v>
      </c>
      <c r="B242" s="0" t="s">
        <v>1009</v>
      </c>
      <c r="C242" s="0" t="s">
        <v>1010</v>
      </c>
      <c r="D242" s="0" t="s">
        <v>1011</v>
      </c>
      <c r="E242" s="0" t="s">
        <v>1012</v>
      </c>
      <c r="F242" s="0" t="s">
        <v>646</v>
      </c>
    </row>
    <row r="243" customFormat="false" ht="14.25" hidden="false" customHeight="false" outlineLevel="0" collapsed="false">
      <c r="A243" s="0" t="s">
        <v>1013</v>
      </c>
      <c r="B243" s="0" t="s">
        <v>1014</v>
      </c>
      <c r="C243" s="0" t="s">
        <v>1015</v>
      </c>
      <c r="D243" s="0" t="s">
        <v>1011</v>
      </c>
      <c r="E243" s="0" t="s">
        <v>1016</v>
      </c>
      <c r="F243" s="0" t="s">
        <v>646</v>
      </c>
    </row>
    <row r="244" customFormat="false" ht="14.25" hidden="false" customHeight="false" outlineLevel="0" collapsed="false">
      <c r="A244" s="0" t="s">
        <v>1017</v>
      </c>
      <c r="B244" s="0" t="s">
        <v>1018</v>
      </c>
      <c r="C244" s="0" t="s">
        <v>1019</v>
      </c>
      <c r="D244" s="0" t="s">
        <v>1020</v>
      </c>
      <c r="E244" s="0" t="s">
        <v>1021</v>
      </c>
      <c r="F244" s="0" t="s">
        <v>605</v>
      </c>
    </row>
    <row r="245" customFormat="false" ht="14.25" hidden="false" customHeight="false" outlineLevel="0" collapsed="false">
      <c r="A245" s="0" t="s">
        <v>1022</v>
      </c>
      <c r="B245" s="0" t="s">
        <v>1023</v>
      </c>
      <c r="C245" s="0" t="s">
        <v>1024</v>
      </c>
      <c r="D245" s="0" t="s">
        <v>1025</v>
      </c>
      <c r="E245" s="0" t="s">
        <v>1026</v>
      </c>
      <c r="F245" s="0" t="s">
        <v>605</v>
      </c>
    </row>
    <row r="246" customFormat="false" ht="14.25" hidden="false" customHeight="false" outlineLevel="0" collapsed="false">
      <c r="A246" s="0" t="s">
        <v>1027</v>
      </c>
      <c r="B246" s="0" t="s">
        <v>1028</v>
      </c>
      <c r="C246" s="0" t="s">
        <v>1029</v>
      </c>
      <c r="D246" s="0" t="s">
        <v>532</v>
      </c>
      <c r="E246" s="0" t="s">
        <v>1030</v>
      </c>
      <c r="F246" s="0" t="s">
        <v>36</v>
      </c>
    </row>
    <row r="247" customFormat="false" ht="14.25" hidden="false" customHeight="false" outlineLevel="0" collapsed="false">
      <c r="A247" s="0" t="s">
        <v>1031</v>
      </c>
      <c r="B247" s="0" t="s">
        <v>1032</v>
      </c>
      <c r="C247" s="0" t="s">
        <v>1033</v>
      </c>
      <c r="D247" s="0" t="s">
        <v>1011</v>
      </c>
      <c r="E247" s="0" t="s">
        <v>1034</v>
      </c>
      <c r="F247" s="0" t="s">
        <v>646</v>
      </c>
    </row>
    <row r="248" customFormat="false" ht="14.25" hidden="false" customHeight="false" outlineLevel="0" collapsed="false">
      <c r="A248" s="0" t="s">
        <v>1035</v>
      </c>
      <c r="B248" s="0" t="s">
        <v>1036</v>
      </c>
      <c r="C248" s="0" t="s">
        <v>258</v>
      </c>
      <c r="D248" s="0" t="s">
        <v>468</v>
      </c>
      <c r="E248" s="0" t="s">
        <v>1037</v>
      </c>
      <c r="F248" s="0" t="s">
        <v>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3.67"/>
    <col collapsed="false" customWidth="true" hidden="false" outlineLevel="0" max="2" min="2" style="4" width="9"/>
    <col collapsed="false" customWidth="true" hidden="false" outlineLevel="0" max="3" min="3" style="4" width="8"/>
  </cols>
  <sheetData>
    <row r="1" customFormat="false" ht="14.25" hidden="false" customHeight="false" outlineLevel="0" collapsed="false">
      <c r="A1" s="0" t="s">
        <v>1038</v>
      </c>
      <c r="B1" s="4" t="s">
        <v>1039</v>
      </c>
      <c r="C1" s="4" t="s">
        <v>1040</v>
      </c>
    </row>
    <row r="2" customFormat="false" ht="14.25" hidden="false" customHeight="false" outlineLevel="0" collapsed="false">
      <c r="A2" s="0" t="s">
        <v>1041</v>
      </c>
      <c r="B2" s="4" t="n">
        <v>1.9413</v>
      </c>
      <c r="C2" s="4" t="n">
        <v>1.9422</v>
      </c>
    </row>
    <row r="3" customFormat="false" ht="14.25" hidden="false" customHeight="false" outlineLevel="0" collapsed="false">
      <c r="A3" s="0" t="s">
        <v>1042</v>
      </c>
      <c r="B3" s="4" t="n">
        <v>1.8913</v>
      </c>
      <c r="C3" s="4" t="n">
        <v>1.8918</v>
      </c>
    </row>
    <row r="4" customFormat="false" ht="14.25" hidden="false" customHeight="false" outlineLevel="0" collapsed="false">
      <c r="A4" s="0" t="s">
        <v>1043</v>
      </c>
      <c r="B4" s="4" t="n">
        <v>1.4801</v>
      </c>
      <c r="C4" s="4" t="n">
        <v>1.4808</v>
      </c>
    </row>
    <row r="5" customFormat="false" ht="14.25" hidden="false" customHeight="false" outlineLevel="0" collapsed="false">
      <c r="A5" s="0" t="s">
        <v>1044</v>
      </c>
      <c r="B5" s="4" t="n">
        <v>10.3032</v>
      </c>
      <c r="C5" s="4" t="n">
        <v>10.309</v>
      </c>
    </row>
    <row r="6" customFormat="false" ht="14.25" hidden="false" customHeight="false" outlineLevel="0" collapsed="false">
      <c r="A6" s="0" t="s">
        <v>1045</v>
      </c>
      <c r="B6" s="4" t="n">
        <v>1.3815</v>
      </c>
      <c r="C6" s="4" t="n">
        <v>1.383</v>
      </c>
    </row>
    <row r="7" customFormat="false" ht="14.25" hidden="false" customHeight="false" outlineLevel="0" collapsed="false">
      <c r="A7" s="0" t="s">
        <v>1046</v>
      </c>
      <c r="B7" s="4" t="n">
        <v>1</v>
      </c>
      <c r="C7" s="4" t="n">
        <v>1</v>
      </c>
    </row>
    <row r="8" customFormat="false" ht="14.25" hidden="false" customHeight="false" outlineLevel="0" collapsed="false">
      <c r="A8" s="0" t="s">
        <v>1047</v>
      </c>
      <c r="B8" s="4" t="n">
        <v>11.7678</v>
      </c>
      <c r="C8" s="4" t="n">
        <v>11.7718</v>
      </c>
    </row>
    <row r="9" customFormat="false" ht="14.25" hidden="false" customHeight="false" outlineLevel="0" collapsed="false">
      <c r="A9" s="0" t="s">
        <v>1048</v>
      </c>
      <c r="B9" s="4" t="n">
        <v>182.0687</v>
      </c>
      <c r="C9" s="4" t="n">
        <v>182.135</v>
      </c>
    </row>
    <row r="10" customFormat="false" ht="14.25" hidden="false" customHeight="false" outlineLevel="0" collapsed="false">
      <c r="A10" s="0" t="s">
        <v>1049</v>
      </c>
      <c r="B10" s="4" t="n">
        <v>11.8139</v>
      </c>
      <c r="C10" s="4" t="n">
        <v>11.8218</v>
      </c>
    </row>
    <row r="11" customFormat="false" ht="14.25" hidden="false" customHeight="false" outlineLevel="0" collapsed="false">
      <c r="A11" s="0" t="s">
        <v>1050</v>
      </c>
      <c r="B11" s="4" t="n">
        <v>2.0293</v>
      </c>
      <c r="C11" s="4" t="n">
        <v>2.0308</v>
      </c>
    </row>
    <row r="12" customFormat="false" ht="14.25" hidden="false" customHeight="false" outlineLevel="0" collapsed="false">
      <c r="A12" s="0" t="s">
        <v>1051</v>
      </c>
      <c r="B12" s="4" t="n">
        <v>12.6591</v>
      </c>
      <c r="C12" s="4" t="n">
        <v>12.6752</v>
      </c>
    </row>
    <row r="13" customFormat="false" ht="14.25" hidden="false" customHeight="false" outlineLevel="0" collapsed="false">
      <c r="A13" s="0" t="s">
        <v>1052</v>
      </c>
      <c r="B13" s="4" t="n">
        <v>2.0771</v>
      </c>
      <c r="C13" s="4" t="n">
        <v>2.0782</v>
      </c>
    </row>
    <row r="14" customFormat="false" ht="14.25" hidden="false" customHeight="false" outlineLevel="0" collapsed="false">
      <c r="A14" s="0" t="s">
        <v>1053</v>
      </c>
      <c r="B14" s="4" t="n">
        <v>17.8979</v>
      </c>
      <c r="C14" s="4" t="n">
        <v>17.9052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55.56"/>
    <col collapsed="false" customWidth="true" hidden="false" outlineLevel="0" max="2" min="2" style="0" width="10"/>
    <col collapsed="false" customWidth="true" hidden="false" outlineLevel="0" max="3" min="3" style="0" width="6.22"/>
    <col collapsed="false" customWidth="true" hidden="false" outlineLevel="0" max="4" min="4" style="0" width="9.56"/>
  </cols>
  <sheetData>
    <row r="1" customFormat="false" ht="14.25" hidden="false" customHeight="false" outlineLevel="0" collapsed="false">
      <c r="A1" s="0" t="s">
        <v>1054</v>
      </c>
      <c r="B1" s="0" t="s">
        <v>1055</v>
      </c>
      <c r="C1" s="0" t="s">
        <v>1056</v>
      </c>
      <c r="D1" s="0" t="s">
        <v>1057</v>
      </c>
    </row>
    <row r="2" customFormat="false" ht="14.25" hidden="false" customHeight="false" outlineLevel="0" collapsed="false">
      <c r="A2" s="0" t="s">
        <v>1058</v>
      </c>
      <c r="B2" s="0" t="s">
        <v>1059</v>
      </c>
      <c r="C2" s="0" t="s">
        <v>1060</v>
      </c>
      <c r="D2" s="0" t="s">
        <v>1060</v>
      </c>
    </row>
    <row r="3" customFormat="false" ht="14.25" hidden="false" customHeight="false" outlineLevel="0" collapsed="false">
      <c r="A3" s="0" t="s">
        <v>1061</v>
      </c>
      <c r="B3" s="0" t="s">
        <v>1062</v>
      </c>
      <c r="C3" s="0" t="s">
        <v>1060</v>
      </c>
      <c r="D3" s="0" t="s">
        <v>1060</v>
      </c>
    </row>
    <row r="4" customFormat="false" ht="14.25" hidden="false" customHeight="false" outlineLevel="0" collapsed="false">
      <c r="A4" s="0" t="s">
        <v>1063</v>
      </c>
      <c r="B4" s="0" t="s">
        <v>1064</v>
      </c>
      <c r="C4" s="0" t="s">
        <v>1065</v>
      </c>
      <c r="D4" s="0" t="s">
        <v>1066</v>
      </c>
    </row>
    <row r="5" customFormat="false" ht="14.25" hidden="false" customHeight="false" outlineLevel="0" collapsed="false">
      <c r="A5" s="0" t="s">
        <v>1067</v>
      </c>
      <c r="B5" s="0" t="s">
        <v>1068</v>
      </c>
      <c r="C5" s="0" t="s">
        <v>1069</v>
      </c>
      <c r="D5" s="0" t="s">
        <v>1066</v>
      </c>
    </row>
    <row r="6" customFormat="false" ht="14.25" hidden="false" customHeight="false" outlineLevel="0" collapsed="false">
      <c r="A6" s="0" t="s">
        <v>1070</v>
      </c>
      <c r="B6" s="0" t="s">
        <v>1071</v>
      </c>
      <c r="C6" s="0" t="s">
        <v>1072</v>
      </c>
      <c r="D6" s="0" t="s">
        <v>1073</v>
      </c>
    </row>
    <row r="7" customFormat="false" ht="14.25" hidden="false" customHeight="false" outlineLevel="0" collapsed="false">
      <c r="A7" s="0" t="s">
        <v>1074</v>
      </c>
      <c r="B7" s="0" t="s">
        <v>1075</v>
      </c>
      <c r="C7" s="0" t="s">
        <v>1076</v>
      </c>
      <c r="D7" s="0" t="s">
        <v>1066</v>
      </c>
    </row>
    <row r="8" customFormat="false" ht="14.25" hidden="false" customHeight="false" outlineLevel="0" collapsed="false">
      <c r="A8" s="0" t="s">
        <v>1077</v>
      </c>
      <c r="B8" s="0" t="s">
        <v>1078</v>
      </c>
      <c r="C8" s="0" t="s">
        <v>1060</v>
      </c>
      <c r="D8" s="0" t="s">
        <v>1060</v>
      </c>
    </row>
    <row r="9" customFormat="false" ht="14.25" hidden="false" customHeight="false" outlineLevel="0" collapsed="false">
      <c r="A9" s="0" t="s">
        <v>1079</v>
      </c>
      <c r="B9" s="0" t="s">
        <v>1080</v>
      </c>
      <c r="C9" s="0" t="s">
        <v>1081</v>
      </c>
      <c r="D9" s="0" t="s">
        <v>1082</v>
      </c>
    </row>
    <row r="10" customFormat="false" ht="14.25" hidden="false" customHeight="false" outlineLevel="0" collapsed="false">
      <c r="A10" s="0" t="s">
        <v>1083</v>
      </c>
      <c r="B10" s="0" t="s">
        <v>1084</v>
      </c>
      <c r="C10" s="0" t="s">
        <v>1060</v>
      </c>
      <c r="D10" s="0" t="s">
        <v>1060</v>
      </c>
    </row>
    <row r="11" customFormat="false" ht="14.25" hidden="false" customHeight="false" outlineLevel="0" collapsed="false">
      <c r="A11" s="0" t="s">
        <v>1085</v>
      </c>
      <c r="B11" s="0" t="s">
        <v>1086</v>
      </c>
      <c r="C11" s="0" t="s">
        <v>1060</v>
      </c>
      <c r="D11" s="0" t="s">
        <v>1060</v>
      </c>
    </row>
    <row r="12" customFormat="false" ht="14.25" hidden="false" customHeight="false" outlineLevel="0" collapsed="false">
      <c r="A12" s="0" t="s">
        <v>1087</v>
      </c>
      <c r="B12" s="0" t="s">
        <v>1088</v>
      </c>
      <c r="C12" s="0" t="s">
        <v>1089</v>
      </c>
      <c r="D12" s="0" t="s">
        <v>1090</v>
      </c>
    </row>
    <row r="13" customFormat="false" ht="14.25" hidden="false" customHeight="false" outlineLevel="0" collapsed="false">
      <c r="A13" s="0" t="s">
        <v>1091</v>
      </c>
      <c r="B13" s="0" t="s">
        <v>1092</v>
      </c>
      <c r="C13" s="0" t="s">
        <v>1076</v>
      </c>
      <c r="D13" s="0" t="s">
        <v>1093</v>
      </c>
    </row>
    <row r="14" customFormat="false" ht="14.25" hidden="false" customHeight="false" outlineLevel="0" collapsed="false">
      <c r="A14" s="0" t="s">
        <v>1094</v>
      </c>
      <c r="B14" s="0" t="s">
        <v>1095</v>
      </c>
      <c r="C14" s="0" t="s">
        <v>1096</v>
      </c>
      <c r="D14" s="0" t="s">
        <v>1097</v>
      </c>
    </row>
    <row r="15" customFormat="false" ht="14.25" hidden="false" customHeight="false" outlineLevel="0" collapsed="false">
      <c r="A15" s="0" t="s">
        <v>1098</v>
      </c>
      <c r="B15" s="0" t="s">
        <v>1099</v>
      </c>
      <c r="C15" s="0" t="s">
        <v>1100</v>
      </c>
      <c r="D15" s="0" t="s">
        <v>1101</v>
      </c>
    </row>
    <row r="16" customFormat="false" ht="14.25" hidden="false" customHeight="false" outlineLevel="0" collapsed="false">
      <c r="A16" s="0" t="s">
        <v>1102</v>
      </c>
      <c r="B16" s="0" t="s">
        <v>1103</v>
      </c>
      <c r="C16" s="0" t="s">
        <v>1060</v>
      </c>
      <c r="D16" s="0" t="s">
        <v>1060</v>
      </c>
    </row>
    <row r="17" customFormat="false" ht="14.25" hidden="false" customHeight="false" outlineLevel="0" collapsed="false">
      <c r="A17" s="0" t="s">
        <v>1104</v>
      </c>
      <c r="B17" s="0" t="s">
        <v>1105</v>
      </c>
      <c r="C17" s="0" t="s">
        <v>1106</v>
      </c>
      <c r="D17" s="0" t="s">
        <v>1107</v>
      </c>
    </row>
    <row r="18" customFormat="false" ht="14.25" hidden="false" customHeight="false" outlineLevel="0" collapsed="false">
      <c r="A18" s="0" t="s">
        <v>1108</v>
      </c>
      <c r="B18" s="0" t="s">
        <v>1109</v>
      </c>
      <c r="C18" s="0" t="s">
        <v>1060</v>
      </c>
      <c r="D18" s="0" t="s">
        <v>1060</v>
      </c>
    </row>
    <row r="19" customFormat="false" ht="14.25" hidden="false" customHeight="false" outlineLevel="0" collapsed="false">
      <c r="A19" s="0" t="s">
        <v>1110</v>
      </c>
      <c r="B19" s="0" t="s">
        <v>1111</v>
      </c>
      <c r="C19" s="0" t="s">
        <v>1060</v>
      </c>
      <c r="D19" s="0" t="s">
        <v>1060</v>
      </c>
    </row>
    <row r="20" customFormat="false" ht="14.25" hidden="false" customHeight="false" outlineLevel="0" collapsed="false">
      <c r="A20" s="0" t="s">
        <v>1112</v>
      </c>
      <c r="B20" s="0" t="s">
        <v>1113</v>
      </c>
      <c r="C20" s="0" t="s">
        <v>1114</v>
      </c>
      <c r="D20" s="0" t="s">
        <v>1115</v>
      </c>
    </row>
    <row r="21" customFormat="false" ht="14.25" hidden="false" customHeight="false" outlineLevel="0" collapsed="false">
      <c r="A21" s="0" t="s">
        <v>1116</v>
      </c>
      <c r="B21" s="0" t="s">
        <v>1117</v>
      </c>
      <c r="C21" s="0" t="s">
        <v>1118</v>
      </c>
      <c r="D21" s="0" t="s">
        <v>1119</v>
      </c>
    </row>
    <row r="22" customFormat="false" ht="14.25" hidden="false" customHeight="false" outlineLevel="0" collapsed="false">
      <c r="A22" s="0" t="s">
        <v>1120</v>
      </c>
      <c r="B22" s="0" t="s">
        <v>1121</v>
      </c>
      <c r="C22" s="0" t="s">
        <v>1060</v>
      </c>
      <c r="D22" s="0" t="s">
        <v>1066</v>
      </c>
    </row>
    <row r="23" customFormat="false" ht="14.25" hidden="false" customHeight="false" outlineLevel="0" collapsed="false">
      <c r="A23" s="0" t="s">
        <v>1122</v>
      </c>
      <c r="B23" s="0" t="s">
        <v>1123</v>
      </c>
      <c r="C23" s="0" t="s">
        <v>1124</v>
      </c>
      <c r="D23" s="0" t="s">
        <v>1125</v>
      </c>
    </row>
    <row r="24" customFormat="false" ht="14.25" hidden="false" customHeight="false" outlineLevel="0" collapsed="false">
      <c r="A24" s="0" t="s">
        <v>1126</v>
      </c>
      <c r="B24" s="0" t="s">
        <v>1127</v>
      </c>
      <c r="C24" s="0" t="s">
        <v>1128</v>
      </c>
      <c r="D24" s="0" t="s">
        <v>1129</v>
      </c>
    </row>
    <row r="25" customFormat="false" ht="14.25" hidden="false" customHeight="false" outlineLevel="0" collapsed="false">
      <c r="A25" s="0" t="s">
        <v>1130</v>
      </c>
      <c r="B25" s="0" t="s">
        <v>1131</v>
      </c>
      <c r="C25" s="0" t="s">
        <v>1132</v>
      </c>
      <c r="D25" s="0" t="s">
        <v>1133</v>
      </c>
    </row>
    <row r="26" customFormat="false" ht="14.25" hidden="false" customHeight="false" outlineLevel="0" collapsed="false">
      <c r="A26" s="0" t="s">
        <v>1134</v>
      </c>
      <c r="B26" s="0" t="s">
        <v>1135</v>
      </c>
      <c r="C26" s="0" t="s">
        <v>1136</v>
      </c>
      <c r="D26" s="0" t="s">
        <v>1137</v>
      </c>
    </row>
    <row r="27" customFormat="false" ht="14.25" hidden="false" customHeight="false" outlineLevel="0" collapsed="false">
      <c r="A27" s="0" t="s">
        <v>1138</v>
      </c>
      <c r="B27" s="0" t="s">
        <v>1139</v>
      </c>
      <c r="C27" s="0" t="s">
        <v>1060</v>
      </c>
      <c r="D27" s="0" t="s">
        <v>1060</v>
      </c>
    </row>
    <row r="28" customFormat="false" ht="14.25" hidden="false" customHeight="false" outlineLevel="0" collapsed="false">
      <c r="A28" s="0" t="s">
        <v>1140</v>
      </c>
      <c r="B28" s="0" t="s">
        <v>1141</v>
      </c>
      <c r="C28" s="0" t="s">
        <v>1142</v>
      </c>
      <c r="D28" s="0" t="s">
        <v>1143</v>
      </c>
    </row>
    <row r="29" customFormat="false" ht="14.25" hidden="false" customHeight="false" outlineLevel="0" collapsed="false">
      <c r="A29" s="0" t="s">
        <v>1144</v>
      </c>
      <c r="B29" s="0" t="s">
        <v>1145</v>
      </c>
      <c r="C29" s="0" t="s">
        <v>1146</v>
      </c>
      <c r="D29" s="0" t="s">
        <v>1147</v>
      </c>
    </row>
    <row r="30" customFormat="false" ht="14.25" hidden="false" customHeight="false" outlineLevel="0" collapsed="false">
      <c r="A30" s="0" t="s">
        <v>1148</v>
      </c>
      <c r="B30" s="0" t="s">
        <v>1149</v>
      </c>
      <c r="C30" s="0" t="s">
        <v>1150</v>
      </c>
      <c r="D30" s="0" t="s">
        <v>1151</v>
      </c>
    </row>
    <row r="31" customFormat="false" ht="14.25" hidden="false" customHeight="false" outlineLevel="0" collapsed="false">
      <c r="A31" s="0" t="s">
        <v>1152</v>
      </c>
      <c r="B31" s="0" t="s">
        <v>1153</v>
      </c>
      <c r="C31" s="0" t="s">
        <v>1060</v>
      </c>
      <c r="D31" s="0" t="s">
        <v>1060</v>
      </c>
    </row>
    <row r="32" customFormat="false" ht="14.25" hidden="false" customHeight="false" outlineLevel="0" collapsed="false">
      <c r="A32" s="0" t="s">
        <v>1154</v>
      </c>
      <c r="B32" s="0" t="s">
        <v>1155</v>
      </c>
      <c r="C32" s="0" t="s">
        <v>1156</v>
      </c>
      <c r="D32" s="0" t="s">
        <v>1157</v>
      </c>
    </row>
    <row r="33" customFormat="false" ht="14.25" hidden="false" customHeight="false" outlineLevel="0" collapsed="false">
      <c r="A33" s="0" t="s">
        <v>1158</v>
      </c>
      <c r="B33" s="0" t="s">
        <v>1159</v>
      </c>
      <c r="C33" s="0" t="s">
        <v>1160</v>
      </c>
      <c r="D33" s="0" t="s">
        <v>1161</v>
      </c>
    </row>
    <row r="34" customFormat="false" ht="14.25" hidden="false" customHeight="false" outlineLevel="0" collapsed="false">
      <c r="A34" s="0" t="s">
        <v>1162</v>
      </c>
      <c r="B34" s="0" t="s">
        <v>1163</v>
      </c>
      <c r="C34" s="0" t="s">
        <v>1093</v>
      </c>
      <c r="D34" s="0" t="s">
        <v>1164</v>
      </c>
    </row>
    <row r="35" customFormat="false" ht="14.25" hidden="false" customHeight="false" outlineLevel="0" collapsed="false">
      <c r="A35" s="0" t="s">
        <v>1165</v>
      </c>
      <c r="B35" s="0" t="s">
        <v>1166</v>
      </c>
      <c r="C35" s="0" t="s">
        <v>1167</v>
      </c>
      <c r="D35" s="0" t="s">
        <v>1168</v>
      </c>
    </row>
    <row r="36" customFormat="false" ht="14.25" hidden="false" customHeight="false" outlineLevel="0" collapsed="false">
      <c r="A36" s="0" t="s">
        <v>1169</v>
      </c>
      <c r="B36" s="0" t="s">
        <v>1111</v>
      </c>
      <c r="C36" s="0" t="s">
        <v>1060</v>
      </c>
      <c r="D36" s="0" t="s">
        <v>1060</v>
      </c>
    </row>
    <row r="37" customFormat="false" ht="14.25" hidden="false" customHeight="false" outlineLevel="0" collapsed="false">
      <c r="A37" s="0" t="s">
        <v>1170</v>
      </c>
      <c r="B37" s="0" t="s">
        <v>1171</v>
      </c>
      <c r="C37" s="0" t="s">
        <v>1172</v>
      </c>
      <c r="D37" s="0" t="s">
        <v>1173</v>
      </c>
    </row>
    <row r="38" customFormat="false" ht="14.25" hidden="false" customHeight="false" outlineLevel="0" collapsed="false">
      <c r="A38" s="0" t="s">
        <v>1174</v>
      </c>
      <c r="B38" s="0" t="s">
        <v>1175</v>
      </c>
      <c r="C38" s="0" t="s">
        <v>1176</v>
      </c>
      <c r="D38" s="0" t="s">
        <v>1177</v>
      </c>
    </row>
    <row r="39" customFormat="false" ht="14.25" hidden="false" customHeight="false" outlineLevel="0" collapsed="false">
      <c r="A39" s="0" t="s">
        <v>1178</v>
      </c>
      <c r="B39" s="0" t="s">
        <v>1179</v>
      </c>
      <c r="C39" s="0" t="s">
        <v>1180</v>
      </c>
      <c r="D39" s="0" t="s">
        <v>1181</v>
      </c>
    </row>
    <row r="40" customFormat="false" ht="14.25" hidden="false" customHeight="false" outlineLevel="0" collapsed="false">
      <c r="A40" s="0" t="s">
        <v>1182</v>
      </c>
      <c r="B40" s="0" t="s">
        <v>1183</v>
      </c>
      <c r="C40" s="0" t="s">
        <v>1118</v>
      </c>
      <c r="D40" s="0" t="s">
        <v>1066</v>
      </c>
    </row>
    <row r="41" customFormat="false" ht="14.25" hidden="false" customHeight="false" outlineLevel="0" collapsed="false">
      <c r="A41" s="0" t="s">
        <v>1184</v>
      </c>
      <c r="B41" s="0" t="s">
        <v>1185</v>
      </c>
      <c r="C41" s="0" t="s">
        <v>1060</v>
      </c>
      <c r="D41" s="0" t="s">
        <v>1060</v>
      </c>
    </row>
    <row r="42" customFormat="false" ht="14.25" hidden="false" customHeight="false" outlineLevel="0" collapsed="false">
      <c r="A42" s="0" t="s">
        <v>1186</v>
      </c>
      <c r="B42" s="0" t="s">
        <v>1187</v>
      </c>
      <c r="C42" s="0" t="s">
        <v>1188</v>
      </c>
      <c r="D42" s="0" t="s">
        <v>1137</v>
      </c>
    </row>
    <row r="43" customFormat="false" ht="14.25" hidden="false" customHeight="false" outlineLevel="0" collapsed="false">
      <c r="A43" s="0" t="s">
        <v>1189</v>
      </c>
      <c r="B43" s="0" t="s">
        <v>1190</v>
      </c>
      <c r="C43" s="0" t="s">
        <v>1191</v>
      </c>
      <c r="D43" s="0" t="s">
        <v>1119</v>
      </c>
    </row>
    <row r="44" customFormat="false" ht="14.25" hidden="false" customHeight="false" outlineLevel="0" collapsed="false">
      <c r="A44" s="0" t="s">
        <v>1192</v>
      </c>
      <c r="B44" s="0" t="s">
        <v>1193</v>
      </c>
      <c r="C44" s="0" t="s">
        <v>1194</v>
      </c>
      <c r="D44" s="0" t="s">
        <v>1173</v>
      </c>
    </row>
    <row r="45" customFormat="false" ht="14.25" hidden="false" customHeight="false" outlineLevel="0" collapsed="false">
      <c r="A45" s="0" t="s">
        <v>1195</v>
      </c>
      <c r="B45" s="0" t="s">
        <v>1111</v>
      </c>
      <c r="C45" s="0" t="s">
        <v>1060</v>
      </c>
      <c r="D45" s="0" t="s">
        <v>1060</v>
      </c>
    </row>
    <row r="46" customFormat="false" ht="14.25" hidden="false" customHeight="false" outlineLevel="0" collapsed="false">
      <c r="A46" s="0" t="s">
        <v>1196</v>
      </c>
      <c r="B46" s="0" t="s">
        <v>1197</v>
      </c>
      <c r="C46" s="0" t="s">
        <v>1060</v>
      </c>
      <c r="D46" s="0" t="s">
        <v>1060</v>
      </c>
    </row>
    <row r="47" customFormat="false" ht="14.25" hidden="false" customHeight="false" outlineLevel="0" collapsed="false">
      <c r="A47" s="0" t="s">
        <v>1198</v>
      </c>
      <c r="B47" s="0" t="s">
        <v>1111</v>
      </c>
      <c r="C47" s="0" t="s">
        <v>1060</v>
      </c>
      <c r="D47" s="0" t="s">
        <v>1060</v>
      </c>
    </row>
    <row r="48" customFormat="false" ht="14.25" hidden="false" customHeight="false" outlineLevel="0" collapsed="false">
      <c r="A48" s="0" t="s">
        <v>1199</v>
      </c>
      <c r="B48" s="0" t="s">
        <v>1200</v>
      </c>
      <c r="C48" s="0" t="s">
        <v>1060</v>
      </c>
      <c r="D48" s="0" t="s">
        <v>1060</v>
      </c>
    </row>
    <row r="49" customFormat="false" ht="14.25" hidden="false" customHeight="false" outlineLevel="0" collapsed="false">
      <c r="A49" s="0" t="s">
        <v>1201</v>
      </c>
      <c r="B49" s="0" t="s">
        <v>1202</v>
      </c>
      <c r="C49" s="0" t="s">
        <v>1203</v>
      </c>
      <c r="D49" s="0" t="s">
        <v>1204</v>
      </c>
    </row>
    <row r="50" customFormat="false" ht="14.25" hidden="false" customHeight="false" outlineLevel="0" collapsed="false">
      <c r="A50" s="0" t="s">
        <v>1205</v>
      </c>
      <c r="B50" s="0" t="s">
        <v>1206</v>
      </c>
      <c r="C50" s="0" t="s">
        <v>1060</v>
      </c>
      <c r="D50" s="0" t="s">
        <v>1060</v>
      </c>
    </row>
    <row r="51" customFormat="false" ht="14.25" hidden="false" customHeight="false" outlineLevel="0" collapsed="false">
      <c r="A51" s="0" t="s">
        <v>1207</v>
      </c>
      <c r="B51" s="0" t="s">
        <v>1208</v>
      </c>
      <c r="C51" s="0" t="s">
        <v>1060</v>
      </c>
      <c r="D51" s="0" t="s">
        <v>1060</v>
      </c>
    </row>
    <row r="52" customFormat="false" ht="14.25" hidden="false" customHeight="false" outlineLevel="0" collapsed="false">
      <c r="A52" s="0" t="s">
        <v>1209</v>
      </c>
      <c r="B52" s="0" t="s">
        <v>1163</v>
      </c>
      <c r="C52" s="0" t="s">
        <v>1060</v>
      </c>
      <c r="D52" s="0" t="s">
        <v>1060</v>
      </c>
    </row>
    <row r="53" customFormat="false" ht="14.25" hidden="false" customHeight="false" outlineLevel="0" collapsed="false">
      <c r="A53" s="0" t="s">
        <v>1210</v>
      </c>
      <c r="B53" s="0" t="s">
        <v>1211</v>
      </c>
      <c r="C53" s="0" t="s">
        <v>1212</v>
      </c>
      <c r="D53" s="0" t="s">
        <v>1066</v>
      </c>
    </row>
    <row r="54" customFormat="false" ht="14.25" hidden="false" customHeight="false" outlineLevel="0" collapsed="false">
      <c r="A54" s="0" t="s">
        <v>1213</v>
      </c>
      <c r="B54" s="0" t="s">
        <v>1214</v>
      </c>
      <c r="C54" s="0" t="s">
        <v>1060</v>
      </c>
      <c r="D54" s="0" t="s">
        <v>1060</v>
      </c>
    </row>
    <row r="55" customFormat="false" ht="14.25" hidden="false" customHeight="false" outlineLevel="0" collapsed="false">
      <c r="A55" s="0" t="s">
        <v>1215</v>
      </c>
      <c r="B55" s="0" t="s">
        <v>1216</v>
      </c>
      <c r="C55" s="0" t="s">
        <v>1217</v>
      </c>
      <c r="D55" s="0" t="s">
        <v>1218</v>
      </c>
    </row>
    <row r="56" customFormat="false" ht="14.25" hidden="false" customHeight="false" outlineLevel="0" collapsed="false">
      <c r="A56" s="0" t="s">
        <v>1219</v>
      </c>
      <c r="B56" s="0" t="s">
        <v>1220</v>
      </c>
      <c r="C56" s="0" t="s">
        <v>1221</v>
      </c>
      <c r="D56" s="0" t="s">
        <v>1222</v>
      </c>
    </row>
    <row r="57" customFormat="false" ht="14.25" hidden="false" customHeight="false" outlineLevel="0" collapsed="false">
      <c r="A57" s="0" t="s">
        <v>1223</v>
      </c>
      <c r="B57" s="0" t="s">
        <v>1224</v>
      </c>
      <c r="C57" s="0" t="s">
        <v>1225</v>
      </c>
      <c r="D57" s="0" t="s">
        <v>1226</v>
      </c>
    </row>
    <row r="58" customFormat="false" ht="14.25" hidden="false" customHeight="false" outlineLevel="0" collapsed="false">
      <c r="A58" s="0" t="s">
        <v>1227</v>
      </c>
      <c r="B58" s="0" t="s">
        <v>1228</v>
      </c>
      <c r="C58" s="0" t="s">
        <v>1229</v>
      </c>
      <c r="D58" s="0" t="s">
        <v>1230</v>
      </c>
    </row>
    <row r="59" customFormat="false" ht="14.25" hidden="false" customHeight="false" outlineLevel="0" collapsed="false">
      <c r="A59" s="0" t="s">
        <v>1231</v>
      </c>
      <c r="B59" s="0" t="s">
        <v>1232</v>
      </c>
      <c r="C59" s="0" t="s">
        <v>1156</v>
      </c>
      <c r="D59" s="0" t="s">
        <v>1093</v>
      </c>
    </row>
    <row r="60" customFormat="false" ht="14.25" hidden="false" customHeight="false" outlineLevel="0" collapsed="false">
      <c r="A60" s="0" t="s">
        <v>1233</v>
      </c>
      <c r="B60" s="0" t="s">
        <v>1234</v>
      </c>
      <c r="C60" s="0" t="s">
        <v>1060</v>
      </c>
      <c r="D60" s="0" t="s">
        <v>1060</v>
      </c>
    </row>
    <row r="61" customFormat="false" ht="14.25" hidden="false" customHeight="false" outlineLevel="0" collapsed="false">
      <c r="A61" s="0" t="s">
        <v>1235</v>
      </c>
      <c r="B61" s="0" t="s">
        <v>1200</v>
      </c>
      <c r="C61" s="0" t="s">
        <v>1060</v>
      </c>
      <c r="D61" s="0" t="s">
        <v>1060</v>
      </c>
    </row>
    <row r="62" customFormat="false" ht="14.25" hidden="false" customHeight="false" outlineLevel="0" collapsed="false">
      <c r="A62" s="0" t="s">
        <v>1236</v>
      </c>
      <c r="B62" s="0" t="s">
        <v>1237</v>
      </c>
      <c r="C62" s="0" t="s">
        <v>1060</v>
      </c>
      <c r="D62" s="0" t="s">
        <v>1060</v>
      </c>
    </row>
    <row r="63" customFormat="false" ht="14.25" hidden="false" customHeight="false" outlineLevel="0" collapsed="false">
      <c r="A63" s="0" t="s">
        <v>1238</v>
      </c>
      <c r="B63" s="0" t="s">
        <v>1239</v>
      </c>
      <c r="C63" s="0" t="s">
        <v>1060</v>
      </c>
      <c r="D63" s="0" t="s">
        <v>1060</v>
      </c>
    </row>
    <row r="64" customFormat="false" ht="14.25" hidden="false" customHeight="false" outlineLevel="0" collapsed="false">
      <c r="A64" s="0" t="s">
        <v>1240</v>
      </c>
      <c r="B64" s="0" t="s">
        <v>1241</v>
      </c>
      <c r="C64" s="0" t="s">
        <v>1060</v>
      </c>
      <c r="D64" s="0" t="s">
        <v>1060</v>
      </c>
    </row>
    <row r="65" customFormat="false" ht="14.25" hidden="false" customHeight="false" outlineLevel="0" collapsed="false">
      <c r="A65" s="0" t="s">
        <v>1242</v>
      </c>
      <c r="B65" s="0" t="s">
        <v>1243</v>
      </c>
      <c r="C65" s="0" t="s">
        <v>1060</v>
      </c>
      <c r="D65" s="0" t="s">
        <v>1060</v>
      </c>
    </row>
    <row r="66" customFormat="false" ht="14.25" hidden="false" customHeight="false" outlineLevel="0" collapsed="false">
      <c r="A66" s="0" t="s">
        <v>1244</v>
      </c>
      <c r="B66" s="0" t="s">
        <v>1111</v>
      </c>
      <c r="C66" s="0" t="s">
        <v>1060</v>
      </c>
      <c r="D66" s="0" t="s">
        <v>1060</v>
      </c>
    </row>
    <row r="67" customFormat="false" ht="14.25" hidden="false" customHeight="false" outlineLevel="0" collapsed="false">
      <c r="A67" s="0" t="s">
        <v>1245</v>
      </c>
      <c r="B67" s="0" t="s">
        <v>1246</v>
      </c>
      <c r="C67" s="0" t="s">
        <v>1247</v>
      </c>
      <c r="D67" s="0" t="s">
        <v>1248</v>
      </c>
    </row>
    <row r="68" customFormat="false" ht="14.25" hidden="false" customHeight="false" outlineLevel="0" collapsed="false">
      <c r="A68" s="0" t="s">
        <v>1249</v>
      </c>
      <c r="B68" s="0" t="s">
        <v>1250</v>
      </c>
      <c r="C68" s="0" t="s">
        <v>1251</v>
      </c>
      <c r="D68" s="0" t="s">
        <v>1252</v>
      </c>
    </row>
    <row r="69" customFormat="false" ht="14.25" hidden="false" customHeight="false" outlineLevel="0" collapsed="false">
      <c r="A69" s="0" t="s">
        <v>1253</v>
      </c>
      <c r="B69" s="0" t="s">
        <v>1254</v>
      </c>
      <c r="C69" s="0" t="s">
        <v>1060</v>
      </c>
      <c r="D69" s="0" t="s">
        <v>1060</v>
      </c>
    </row>
    <row r="70" customFormat="false" ht="14.25" hidden="false" customHeight="false" outlineLevel="0" collapsed="false">
      <c r="A70" s="0" t="s">
        <v>1255</v>
      </c>
      <c r="B70" s="0" t="s">
        <v>1256</v>
      </c>
      <c r="C70" s="0" t="s">
        <v>1257</v>
      </c>
      <c r="D70" s="0" t="s">
        <v>1066</v>
      </c>
    </row>
    <row r="71" customFormat="false" ht="14.25" hidden="false" customHeight="false" outlineLevel="0" collapsed="false">
      <c r="A71" s="0" t="s">
        <v>1258</v>
      </c>
      <c r="B71" s="0" t="s">
        <v>1259</v>
      </c>
      <c r="C71" s="0" t="s">
        <v>1060</v>
      </c>
      <c r="D71" s="0" t="s">
        <v>1060</v>
      </c>
    </row>
    <row r="72" customFormat="false" ht="14.25" hidden="false" customHeight="false" outlineLevel="0" collapsed="false">
      <c r="A72" s="0" t="s">
        <v>1260</v>
      </c>
      <c r="B72" s="0" t="s">
        <v>1261</v>
      </c>
      <c r="C72" s="0" t="s">
        <v>1262</v>
      </c>
      <c r="D72" s="0" t="s">
        <v>1066</v>
      </c>
    </row>
    <row r="73" customFormat="false" ht="14.25" hidden="false" customHeight="false" outlineLevel="0" collapsed="false">
      <c r="A73" s="0" t="s">
        <v>1263</v>
      </c>
      <c r="B73" s="0" t="s">
        <v>1264</v>
      </c>
      <c r="C73" s="0" t="s">
        <v>1060</v>
      </c>
      <c r="D73" s="0" t="s">
        <v>1060</v>
      </c>
    </row>
    <row r="74" customFormat="false" ht="14.25" hidden="false" customHeight="false" outlineLevel="0" collapsed="false">
      <c r="A74" s="0" t="s">
        <v>1265</v>
      </c>
      <c r="B74" s="0" t="s">
        <v>1200</v>
      </c>
      <c r="C74" s="0" t="s">
        <v>1060</v>
      </c>
      <c r="D74" s="0" t="s">
        <v>1060</v>
      </c>
    </row>
    <row r="75" customFormat="false" ht="14.25" hidden="false" customHeight="false" outlineLevel="0" collapsed="false">
      <c r="A75" s="0" t="s">
        <v>1266</v>
      </c>
      <c r="B75" s="0" t="s">
        <v>1267</v>
      </c>
      <c r="C75" s="0" t="s">
        <v>1268</v>
      </c>
      <c r="D75" s="0" t="s">
        <v>1066</v>
      </c>
    </row>
    <row r="76" customFormat="false" ht="14.25" hidden="false" customHeight="false" outlineLevel="0" collapsed="false">
      <c r="A76" s="0" t="s">
        <v>1269</v>
      </c>
      <c r="B76" s="0" t="s">
        <v>1062</v>
      </c>
      <c r="C76" s="0" t="s">
        <v>1060</v>
      </c>
      <c r="D76" s="0" t="s">
        <v>1060</v>
      </c>
    </row>
    <row r="77" customFormat="false" ht="14.25" hidden="false" customHeight="false" outlineLevel="0" collapsed="false">
      <c r="A77" s="0" t="s">
        <v>1270</v>
      </c>
      <c r="B77" s="0" t="s">
        <v>1271</v>
      </c>
      <c r="C77" s="0" t="s">
        <v>1272</v>
      </c>
      <c r="D77" s="0" t="s">
        <v>1273</v>
      </c>
    </row>
    <row r="78" customFormat="false" ht="14.25" hidden="false" customHeight="false" outlineLevel="0" collapsed="false">
      <c r="A78" s="0" t="s">
        <v>1274</v>
      </c>
      <c r="B78" s="0" t="s">
        <v>1275</v>
      </c>
      <c r="C78" s="0" t="s">
        <v>1276</v>
      </c>
      <c r="D78" s="0" t="s">
        <v>1248</v>
      </c>
    </row>
    <row r="79" customFormat="false" ht="14.25" hidden="false" customHeight="false" outlineLevel="0" collapsed="false">
      <c r="A79" s="0" t="s">
        <v>1277</v>
      </c>
      <c r="B79" s="0" t="s">
        <v>1200</v>
      </c>
      <c r="C79" s="0" t="s">
        <v>1060</v>
      </c>
      <c r="D79" s="0" t="s">
        <v>1060</v>
      </c>
    </row>
    <row r="80" customFormat="false" ht="14.25" hidden="false" customHeight="false" outlineLevel="0" collapsed="false">
      <c r="A80" s="0" t="s">
        <v>1278</v>
      </c>
      <c r="B80" s="0" t="s">
        <v>1279</v>
      </c>
      <c r="C80" s="0" t="s">
        <v>1280</v>
      </c>
      <c r="D80" s="0" t="s">
        <v>1281</v>
      </c>
    </row>
    <row r="81" customFormat="false" ht="14.25" hidden="false" customHeight="false" outlineLevel="0" collapsed="false">
      <c r="A81" s="0" t="s">
        <v>1282</v>
      </c>
      <c r="B81" s="0" t="s">
        <v>1283</v>
      </c>
      <c r="C81" s="0" t="s">
        <v>1060</v>
      </c>
      <c r="D81" s="0" t="s">
        <v>1060</v>
      </c>
    </row>
    <row r="82" customFormat="false" ht="14.25" hidden="false" customHeight="false" outlineLevel="0" collapsed="false">
      <c r="A82" s="0" t="s">
        <v>1284</v>
      </c>
      <c r="B82" s="0" t="s">
        <v>1285</v>
      </c>
      <c r="C82" s="0" t="s">
        <v>1286</v>
      </c>
      <c r="D82" s="0" t="s">
        <v>1287</v>
      </c>
    </row>
    <row r="83" customFormat="false" ht="14.25" hidden="false" customHeight="false" outlineLevel="0" collapsed="false">
      <c r="A83" s="0" t="s">
        <v>1288</v>
      </c>
      <c r="B83" s="0" t="s">
        <v>1289</v>
      </c>
      <c r="C83" s="0" t="s">
        <v>1290</v>
      </c>
      <c r="D83" s="0" t="s">
        <v>1066</v>
      </c>
    </row>
    <row r="84" customFormat="false" ht="14.25" hidden="false" customHeight="false" outlineLevel="0" collapsed="false">
      <c r="A84" s="0" t="s">
        <v>1291</v>
      </c>
      <c r="B84" s="0" t="s">
        <v>1292</v>
      </c>
      <c r="C84" s="0" t="s">
        <v>1060</v>
      </c>
      <c r="D84" s="0" t="s">
        <v>1060</v>
      </c>
    </row>
    <row r="85" customFormat="false" ht="14.25" hidden="false" customHeight="false" outlineLevel="0" collapsed="false">
      <c r="A85" s="0" t="s">
        <v>1293</v>
      </c>
      <c r="B85" s="0" t="s">
        <v>1294</v>
      </c>
      <c r="C85" s="0" t="s">
        <v>1060</v>
      </c>
      <c r="D85" s="0" t="s">
        <v>1060</v>
      </c>
    </row>
    <row r="86" customFormat="false" ht="14.25" hidden="false" customHeight="false" outlineLevel="0" collapsed="false">
      <c r="A86" s="0" t="s">
        <v>1295</v>
      </c>
      <c r="B86" s="0" t="s">
        <v>1296</v>
      </c>
      <c r="C86" s="0" t="s">
        <v>1060</v>
      </c>
      <c r="D86" s="0" t="s">
        <v>1060</v>
      </c>
    </row>
    <row r="87" customFormat="false" ht="14.25" hidden="false" customHeight="false" outlineLevel="0" collapsed="false">
      <c r="A87" s="0" t="s">
        <v>1297</v>
      </c>
      <c r="B87" s="0" t="s">
        <v>1298</v>
      </c>
      <c r="C87" s="0" t="s">
        <v>1060</v>
      </c>
      <c r="D87" s="0" t="s">
        <v>1060</v>
      </c>
    </row>
    <row r="88" customFormat="false" ht="14.25" hidden="false" customHeight="false" outlineLevel="0" collapsed="false">
      <c r="A88" s="0" t="s">
        <v>1299</v>
      </c>
      <c r="B88" s="0" t="s">
        <v>1300</v>
      </c>
      <c r="C88" s="0" t="s">
        <v>1060</v>
      </c>
      <c r="D88" s="0" t="s">
        <v>1060</v>
      </c>
    </row>
    <row r="89" customFormat="false" ht="14.25" hidden="false" customHeight="false" outlineLevel="0" collapsed="false">
      <c r="A89" s="0" t="s">
        <v>1301</v>
      </c>
      <c r="B89" s="0" t="s">
        <v>1302</v>
      </c>
      <c r="C89" s="0" t="s">
        <v>1303</v>
      </c>
      <c r="D89" s="0" t="s">
        <v>1304</v>
      </c>
    </row>
    <row r="90" customFormat="false" ht="14.25" hidden="false" customHeight="false" outlineLevel="0" collapsed="false">
      <c r="A90" s="0" t="s">
        <v>1305</v>
      </c>
      <c r="B90" s="0" t="s">
        <v>1306</v>
      </c>
      <c r="C90" s="0" t="s">
        <v>1060</v>
      </c>
      <c r="D90" s="0" t="s">
        <v>1060</v>
      </c>
    </row>
    <row r="91" customFormat="false" ht="14.25" hidden="false" customHeight="false" outlineLevel="0" collapsed="false">
      <c r="A91" s="0" t="s">
        <v>1307</v>
      </c>
      <c r="B91" s="0" t="s">
        <v>1308</v>
      </c>
      <c r="C91" s="0" t="s">
        <v>1309</v>
      </c>
      <c r="D91" s="0" t="s">
        <v>1310</v>
      </c>
    </row>
    <row r="92" customFormat="false" ht="14.25" hidden="false" customHeight="false" outlineLevel="0" collapsed="false">
      <c r="A92" s="0" t="s">
        <v>1311</v>
      </c>
      <c r="B92" s="0" t="s">
        <v>1275</v>
      </c>
      <c r="C92" s="0" t="s">
        <v>1312</v>
      </c>
      <c r="D92" s="0" t="s">
        <v>1066</v>
      </c>
    </row>
    <row r="93" customFormat="false" ht="14.25" hidden="false" customHeight="false" outlineLevel="0" collapsed="false">
      <c r="A93" s="0" t="s">
        <v>1313</v>
      </c>
      <c r="B93" s="0" t="s">
        <v>1314</v>
      </c>
      <c r="C93" s="0" t="s">
        <v>1060</v>
      </c>
      <c r="D93" s="0" t="s">
        <v>1060</v>
      </c>
    </row>
    <row r="94" customFormat="false" ht="14.25" hidden="false" customHeight="false" outlineLevel="0" collapsed="false">
      <c r="A94" s="0" t="s">
        <v>1315</v>
      </c>
      <c r="B94" s="0" t="s">
        <v>1316</v>
      </c>
      <c r="C94" s="0" t="s">
        <v>1060</v>
      </c>
      <c r="D94" s="0" t="s">
        <v>1060</v>
      </c>
    </row>
    <row r="95" customFormat="false" ht="14.25" hidden="false" customHeight="false" outlineLevel="0" collapsed="false">
      <c r="A95" s="0" t="s">
        <v>1317</v>
      </c>
      <c r="B95" s="0" t="s">
        <v>1318</v>
      </c>
      <c r="C95" s="0" t="s">
        <v>1060</v>
      </c>
      <c r="D95" s="0" t="s">
        <v>1060</v>
      </c>
    </row>
    <row r="96" customFormat="false" ht="14.25" hidden="false" customHeight="false" outlineLevel="0" collapsed="false">
      <c r="A96" s="0" t="s">
        <v>1319</v>
      </c>
      <c r="B96" s="0" t="s">
        <v>1320</v>
      </c>
      <c r="C96" s="0" t="s">
        <v>1060</v>
      </c>
      <c r="D96" s="0" t="s">
        <v>1060</v>
      </c>
    </row>
    <row r="97" customFormat="false" ht="14.25" hidden="false" customHeight="false" outlineLevel="0" collapsed="false">
      <c r="A97" s="0" t="s">
        <v>1321</v>
      </c>
      <c r="B97" s="0" t="s">
        <v>1322</v>
      </c>
      <c r="C97" s="0" t="s">
        <v>1323</v>
      </c>
      <c r="D97" s="0" t="s">
        <v>1161</v>
      </c>
    </row>
    <row r="98" customFormat="false" ht="14.25" hidden="false" customHeight="false" outlineLevel="0" collapsed="false">
      <c r="A98" s="0" t="s">
        <v>1324</v>
      </c>
      <c r="B98" s="0" t="s">
        <v>1325</v>
      </c>
      <c r="C98" s="0" t="s">
        <v>1156</v>
      </c>
      <c r="D98" s="0" t="s">
        <v>1326</v>
      </c>
    </row>
    <row r="99" customFormat="false" ht="14.25" hidden="false" customHeight="false" outlineLevel="0" collapsed="false">
      <c r="A99" s="0" t="s">
        <v>1327</v>
      </c>
      <c r="B99" s="0" t="s">
        <v>1328</v>
      </c>
      <c r="C99" s="0" t="s">
        <v>1329</v>
      </c>
      <c r="D99" s="0" t="s">
        <v>1204</v>
      </c>
    </row>
    <row r="100" customFormat="false" ht="14.25" hidden="false" customHeight="false" outlineLevel="0" collapsed="false">
      <c r="A100" s="0" t="s">
        <v>1330</v>
      </c>
      <c r="B100" s="0" t="s">
        <v>1331</v>
      </c>
      <c r="C100" s="0" t="s">
        <v>1332</v>
      </c>
      <c r="D100" s="0" t="s">
        <v>1333</v>
      </c>
    </row>
    <row r="101" customFormat="false" ht="14.25" hidden="false" customHeight="false" outlineLevel="0" collapsed="false">
      <c r="A101" s="0" t="s">
        <v>1334</v>
      </c>
      <c r="B101" s="0" t="s">
        <v>1111</v>
      </c>
      <c r="C101" s="0" t="s">
        <v>1060</v>
      </c>
      <c r="D101" s="0" t="s">
        <v>1060</v>
      </c>
    </row>
    <row r="102" customFormat="false" ht="14.25" hidden="false" customHeight="false" outlineLevel="0" collapsed="false">
      <c r="A102" s="0" t="s">
        <v>1335</v>
      </c>
      <c r="B102" s="0" t="s">
        <v>1336</v>
      </c>
      <c r="C102" s="0" t="s">
        <v>1337</v>
      </c>
      <c r="D102" s="0" t="s">
        <v>1066</v>
      </c>
    </row>
    <row r="103" customFormat="false" ht="14.25" hidden="false" customHeight="false" outlineLevel="0" collapsed="false">
      <c r="A103" s="0" t="s">
        <v>1338</v>
      </c>
      <c r="B103" s="0" t="s">
        <v>1339</v>
      </c>
      <c r="C103" s="0" t="s">
        <v>1060</v>
      </c>
      <c r="D103" s="0" t="s">
        <v>1060</v>
      </c>
    </row>
    <row r="104" customFormat="false" ht="14.25" hidden="false" customHeight="false" outlineLevel="0" collapsed="false">
      <c r="A104" s="0" t="s">
        <v>1340</v>
      </c>
      <c r="B104" s="0" t="s">
        <v>1341</v>
      </c>
      <c r="C104" s="0" t="s">
        <v>1060</v>
      </c>
      <c r="D104" s="0" t="s">
        <v>1060</v>
      </c>
    </row>
    <row r="105" customFormat="false" ht="14.25" hidden="false" customHeight="false" outlineLevel="0" collapsed="false">
      <c r="A105" s="0" t="s">
        <v>1342</v>
      </c>
      <c r="B105" s="0" t="s">
        <v>1343</v>
      </c>
      <c r="C105" s="0" t="s">
        <v>1066</v>
      </c>
      <c r="D105" s="0" t="s">
        <v>1066</v>
      </c>
    </row>
    <row r="106" customFormat="false" ht="14.25" hidden="false" customHeight="false" outlineLevel="0" collapsed="false">
      <c r="A106" s="0" t="s">
        <v>1344</v>
      </c>
      <c r="B106" s="0" t="s">
        <v>1345</v>
      </c>
      <c r="C106" s="0" t="s">
        <v>1060</v>
      </c>
      <c r="D106" s="0" t="s">
        <v>1060</v>
      </c>
    </row>
    <row r="107" customFormat="false" ht="14.25" hidden="false" customHeight="false" outlineLevel="0" collapsed="false">
      <c r="A107" s="0" t="s">
        <v>1346</v>
      </c>
      <c r="B107" s="0" t="s">
        <v>1347</v>
      </c>
      <c r="C107" s="0" t="s">
        <v>1348</v>
      </c>
      <c r="D107" s="0" t="s">
        <v>1161</v>
      </c>
    </row>
    <row r="108" customFormat="false" ht="14.25" hidden="false" customHeight="false" outlineLevel="0" collapsed="false">
      <c r="A108" s="0" t="s">
        <v>1349</v>
      </c>
      <c r="B108" s="0" t="s">
        <v>1350</v>
      </c>
      <c r="C108" s="0" t="s">
        <v>1060</v>
      </c>
      <c r="D108" s="0" t="s">
        <v>1060</v>
      </c>
    </row>
    <row r="109" customFormat="false" ht="14.25" hidden="false" customHeight="false" outlineLevel="0" collapsed="false">
      <c r="A109" s="0" t="s">
        <v>1351</v>
      </c>
      <c r="B109" s="0" t="s">
        <v>1267</v>
      </c>
      <c r="C109" s="0" t="s">
        <v>1204</v>
      </c>
      <c r="D109" s="0" t="s">
        <v>1352</v>
      </c>
    </row>
    <row r="110" customFormat="false" ht="14.25" hidden="false" customHeight="false" outlineLevel="0" collapsed="false">
      <c r="A110" s="0" t="s">
        <v>1353</v>
      </c>
      <c r="B110" s="0" t="s">
        <v>1354</v>
      </c>
      <c r="C110" s="0" t="s">
        <v>1060</v>
      </c>
      <c r="D110" s="0" t="s">
        <v>1060</v>
      </c>
    </row>
    <row r="111" customFormat="false" ht="14.25" hidden="false" customHeight="false" outlineLevel="0" collapsed="false">
      <c r="A111" s="0" t="s">
        <v>1355</v>
      </c>
      <c r="B111" s="0" t="s">
        <v>1356</v>
      </c>
      <c r="C111" s="0" t="s">
        <v>1060</v>
      </c>
      <c r="D111" s="0" t="s">
        <v>1060</v>
      </c>
    </row>
    <row r="112" customFormat="false" ht="14.25" hidden="false" customHeight="false" outlineLevel="0" collapsed="false">
      <c r="A112" s="0" t="s">
        <v>1357</v>
      </c>
      <c r="B112" s="0" t="s">
        <v>1111</v>
      </c>
      <c r="C112" s="0" t="s">
        <v>1060</v>
      </c>
      <c r="D112" s="0" t="s">
        <v>1060</v>
      </c>
    </row>
    <row r="113" customFormat="false" ht="14.25" hidden="false" customHeight="false" outlineLevel="0" collapsed="false">
      <c r="A113" s="0" t="s">
        <v>1358</v>
      </c>
      <c r="B113" s="0" t="s">
        <v>1359</v>
      </c>
      <c r="C113" s="0" t="s">
        <v>1360</v>
      </c>
      <c r="D113" s="0" t="s">
        <v>1361</v>
      </c>
    </row>
    <row r="114" customFormat="false" ht="14.25" hidden="false" customHeight="false" outlineLevel="0" collapsed="false">
      <c r="A114" s="0" t="s">
        <v>1362</v>
      </c>
      <c r="B114" s="0" t="s">
        <v>1363</v>
      </c>
      <c r="C114" s="0" t="s">
        <v>1060</v>
      </c>
      <c r="D114" s="0" t="s">
        <v>1060</v>
      </c>
    </row>
    <row r="115" customFormat="false" ht="14.25" hidden="false" customHeight="false" outlineLevel="0" collapsed="false">
      <c r="A115" s="0" t="s">
        <v>1364</v>
      </c>
      <c r="B115" s="0" t="s">
        <v>1365</v>
      </c>
      <c r="C115" s="0" t="s">
        <v>1060</v>
      </c>
      <c r="D115" s="0" t="s">
        <v>1060</v>
      </c>
    </row>
    <row r="116" customFormat="false" ht="14.25" hidden="false" customHeight="false" outlineLevel="0" collapsed="false">
      <c r="A116" s="0" t="s">
        <v>1366</v>
      </c>
      <c r="B116" s="0" t="s">
        <v>1367</v>
      </c>
      <c r="C116" s="0" t="s">
        <v>1368</v>
      </c>
      <c r="D116" s="0" t="s">
        <v>1119</v>
      </c>
    </row>
    <row r="117" customFormat="false" ht="14.25" hidden="false" customHeight="false" outlineLevel="0" collapsed="false">
      <c r="A117" s="0" t="s">
        <v>1369</v>
      </c>
      <c r="B117" s="0" t="s">
        <v>1370</v>
      </c>
      <c r="C117" s="0" t="s">
        <v>1371</v>
      </c>
      <c r="D117" s="0" t="s">
        <v>1372</v>
      </c>
    </row>
    <row r="118" customFormat="false" ht="14.25" hidden="false" customHeight="false" outlineLevel="0" collapsed="false">
      <c r="A118" s="0" t="s">
        <v>1373</v>
      </c>
      <c r="B118" s="0" t="s">
        <v>1374</v>
      </c>
      <c r="C118" s="0" t="s">
        <v>1375</v>
      </c>
      <c r="D118" s="0" t="s">
        <v>1376</v>
      </c>
    </row>
    <row r="119" customFormat="false" ht="14.25" hidden="false" customHeight="false" outlineLevel="0" collapsed="false">
      <c r="A119" s="0" t="s">
        <v>1377</v>
      </c>
      <c r="B119" s="0" t="s">
        <v>1378</v>
      </c>
      <c r="C119" s="0" t="s">
        <v>1379</v>
      </c>
      <c r="D119" s="0" t="s">
        <v>1380</v>
      </c>
    </row>
    <row r="120" customFormat="false" ht="14.25" hidden="false" customHeight="false" outlineLevel="0" collapsed="false">
      <c r="A120" s="0" t="s">
        <v>1381</v>
      </c>
      <c r="B120" s="0" t="s">
        <v>1382</v>
      </c>
      <c r="C120" s="0" t="s">
        <v>1060</v>
      </c>
      <c r="D120" s="0" t="s">
        <v>1060</v>
      </c>
    </row>
    <row r="121" customFormat="false" ht="14.25" hidden="false" customHeight="false" outlineLevel="0" collapsed="false">
      <c r="A121" s="0" t="s">
        <v>1383</v>
      </c>
      <c r="B121" s="0" t="s">
        <v>1384</v>
      </c>
      <c r="C121" s="0" t="s">
        <v>1385</v>
      </c>
      <c r="D121" s="0" t="s">
        <v>1348</v>
      </c>
    </row>
    <row r="122" customFormat="false" ht="14.25" hidden="false" customHeight="false" outlineLevel="0" collapsed="false">
      <c r="A122" s="0" t="s">
        <v>1386</v>
      </c>
      <c r="B122" s="0" t="s">
        <v>1387</v>
      </c>
      <c r="C122" s="0" t="s">
        <v>1388</v>
      </c>
      <c r="D122" s="0" t="s">
        <v>1389</v>
      </c>
    </row>
    <row r="123" customFormat="false" ht="14.25" hidden="false" customHeight="false" outlineLevel="0" collapsed="false">
      <c r="A123" s="0" t="s">
        <v>1390</v>
      </c>
      <c r="B123" s="0" t="s">
        <v>1391</v>
      </c>
      <c r="C123" s="0" t="s">
        <v>1348</v>
      </c>
      <c r="D123" s="0" t="s">
        <v>1161</v>
      </c>
    </row>
    <row r="124" customFormat="false" ht="14.25" hidden="false" customHeight="false" outlineLevel="0" collapsed="false">
      <c r="A124" s="0" t="s">
        <v>1392</v>
      </c>
      <c r="B124" s="0" t="s">
        <v>1064</v>
      </c>
      <c r="C124" s="0" t="s">
        <v>1065</v>
      </c>
      <c r="D124" s="0" t="s">
        <v>1066</v>
      </c>
    </row>
    <row r="125" customFormat="false" ht="14.25" hidden="false" customHeight="false" outlineLevel="0" collapsed="false">
      <c r="A125" s="0" t="s">
        <v>1393</v>
      </c>
      <c r="B125" s="0" t="s">
        <v>1394</v>
      </c>
      <c r="C125" s="0" t="s">
        <v>1395</v>
      </c>
      <c r="D125" s="0" t="s">
        <v>1396</v>
      </c>
    </row>
    <row r="126" customFormat="false" ht="14.25" hidden="false" customHeight="false" outlineLevel="0" collapsed="false">
      <c r="A126" s="0" t="s">
        <v>1397</v>
      </c>
      <c r="B126" s="0" t="s">
        <v>1398</v>
      </c>
      <c r="C126" s="0" t="s">
        <v>1399</v>
      </c>
      <c r="D126" s="0" t="s">
        <v>1066</v>
      </c>
    </row>
    <row r="127" customFormat="false" ht="14.25" hidden="false" customHeight="false" outlineLevel="0" collapsed="false">
      <c r="A127" s="0" t="s">
        <v>1400</v>
      </c>
      <c r="B127" s="0" t="s">
        <v>1401</v>
      </c>
      <c r="C127" s="0" t="s">
        <v>1402</v>
      </c>
      <c r="D127" s="0" t="s">
        <v>1403</v>
      </c>
    </row>
    <row r="128" customFormat="false" ht="14.25" hidden="false" customHeight="false" outlineLevel="0" collapsed="false">
      <c r="A128" s="0" t="s">
        <v>1404</v>
      </c>
      <c r="B128" s="0" t="s">
        <v>1405</v>
      </c>
      <c r="C128" s="0" t="s">
        <v>1194</v>
      </c>
      <c r="D128" s="0" t="s">
        <v>1066</v>
      </c>
    </row>
    <row r="129" customFormat="false" ht="14.25" hidden="false" customHeight="false" outlineLevel="0" collapsed="false">
      <c r="A129" s="0" t="s">
        <v>1406</v>
      </c>
      <c r="B129" s="0" t="s">
        <v>1407</v>
      </c>
      <c r="C129" s="0" t="s">
        <v>1408</v>
      </c>
      <c r="D129" s="0" t="s">
        <v>1409</v>
      </c>
    </row>
    <row r="130" customFormat="false" ht="14.25" hidden="false" customHeight="false" outlineLevel="0" collapsed="false">
      <c r="A130" s="0" t="s">
        <v>1410</v>
      </c>
      <c r="B130" s="0" t="s">
        <v>1411</v>
      </c>
      <c r="C130" s="0" t="s">
        <v>1060</v>
      </c>
      <c r="D130" s="0" t="s">
        <v>1060</v>
      </c>
    </row>
    <row r="131" customFormat="false" ht="14.25" hidden="false" customHeight="false" outlineLevel="0" collapsed="false">
      <c r="A131" s="0" t="s">
        <v>1412</v>
      </c>
      <c r="B131" s="0" t="s">
        <v>1413</v>
      </c>
      <c r="C131" s="0" t="s">
        <v>1414</v>
      </c>
      <c r="D131" s="0" t="s">
        <v>1161</v>
      </c>
    </row>
    <row r="132" customFormat="false" ht="14.25" hidden="false" customHeight="false" outlineLevel="0" collapsed="false">
      <c r="A132" s="0" t="s">
        <v>1415</v>
      </c>
      <c r="B132" s="0" t="s">
        <v>1416</v>
      </c>
      <c r="C132" s="0" t="s">
        <v>1417</v>
      </c>
      <c r="D132" s="0" t="s">
        <v>1287</v>
      </c>
    </row>
    <row r="133" customFormat="false" ht="14.25" hidden="false" customHeight="false" outlineLevel="0" collapsed="false">
      <c r="A133" s="0" t="s">
        <v>1418</v>
      </c>
      <c r="B133" s="0" t="s">
        <v>1419</v>
      </c>
      <c r="C133" s="0" t="s">
        <v>1060</v>
      </c>
      <c r="D133" s="0" t="s">
        <v>1060</v>
      </c>
    </row>
    <row r="134" customFormat="false" ht="14.25" hidden="false" customHeight="false" outlineLevel="0" collapsed="false">
      <c r="A134" s="0" t="s">
        <v>1420</v>
      </c>
      <c r="B134" s="0" t="s">
        <v>1149</v>
      </c>
      <c r="C134" s="0" t="s">
        <v>1421</v>
      </c>
      <c r="D134" s="0" t="s">
        <v>1226</v>
      </c>
    </row>
    <row r="135" customFormat="false" ht="14.25" hidden="false" customHeight="false" outlineLevel="0" collapsed="false">
      <c r="A135" s="0" t="s">
        <v>1422</v>
      </c>
      <c r="B135" s="0" t="s">
        <v>1423</v>
      </c>
      <c r="C135" s="0" t="s">
        <v>1060</v>
      </c>
      <c r="D135" s="0" t="s">
        <v>1060</v>
      </c>
    </row>
    <row r="136" customFormat="false" ht="14.25" hidden="false" customHeight="false" outlineLevel="0" collapsed="false">
      <c r="A136" s="0" t="s">
        <v>1424</v>
      </c>
      <c r="B136" s="0" t="s">
        <v>1200</v>
      </c>
      <c r="C136" s="0" t="s">
        <v>1060</v>
      </c>
      <c r="D136" s="0" t="s">
        <v>1060</v>
      </c>
    </row>
    <row r="137" customFormat="false" ht="14.25" hidden="false" customHeight="false" outlineLevel="0" collapsed="false">
      <c r="A137" s="0" t="s">
        <v>1425</v>
      </c>
      <c r="B137" s="0" t="s">
        <v>1426</v>
      </c>
      <c r="C137" s="0" t="s">
        <v>1060</v>
      </c>
      <c r="D137" s="0" t="s">
        <v>1060</v>
      </c>
    </row>
    <row r="138" customFormat="false" ht="14.25" hidden="false" customHeight="false" outlineLevel="0" collapsed="false">
      <c r="A138" s="0" t="s">
        <v>1427</v>
      </c>
      <c r="B138" s="0" t="s">
        <v>1428</v>
      </c>
      <c r="C138" s="0" t="s">
        <v>1060</v>
      </c>
      <c r="D138" s="0" t="s">
        <v>1060</v>
      </c>
    </row>
    <row r="139" customFormat="false" ht="14.25" hidden="false" customHeight="false" outlineLevel="0" collapsed="false">
      <c r="A139" s="0" t="s">
        <v>1429</v>
      </c>
      <c r="B139" s="0" t="s">
        <v>1430</v>
      </c>
      <c r="C139" s="0" t="s">
        <v>1060</v>
      </c>
      <c r="D139" s="0" t="s">
        <v>1060</v>
      </c>
    </row>
    <row r="140" customFormat="false" ht="14.25" hidden="false" customHeight="false" outlineLevel="0" collapsed="false">
      <c r="A140" s="0" t="s">
        <v>1431</v>
      </c>
      <c r="B140" s="0" t="s">
        <v>1200</v>
      </c>
      <c r="C140" s="0" t="s">
        <v>1060</v>
      </c>
      <c r="D140" s="0" t="s">
        <v>1060</v>
      </c>
    </row>
    <row r="141" customFormat="false" ht="14.25" hidden="false" customHeight="false" outlineLevel="0" collapsed="false">
      <c r="A141" s="0" t="s">
        <v>1432</v>
      </c>
      <c r="B141" s="0" t="s">
        <v>1433</v>
      </c>
      <c r="C141" s="0" t="s">
        <v>1434</v>
      </c>
      <c r="D141" s="0" t="s">
        <v>1435</v>
      </c>
    </row>
    <row r="142" customFormat="false" ht="14.25" hidden="false" customHeight="false" outlineLevel="0" collapsed="false">
      <c r="A142" s="0" t="s">
        <v>1436</v>
      </c>
      <c r="B142" s="0" t="s">
        <v>1437</v>
      </c>
      <c r="C142" s="0" t="s">
        <v>1060</v>
      </c>
      <c r="D142" s="0" t="s">
        <v>1060</v>
      </c>
    </row>
    <row r="143" customFormat="false" ht="14.25" hidden="false" customHeight="false" outlineLevel="0" collapsed="false">
      <c r="A143" s="0" t="s">
        <v>1438</v>
      </c>
      <c r="B143" s="0" t="s">
        <v>1439</v>
      </c>
      <c r="C143" s="0" t="s">
        <v>1060</v>
      </c>
      <c r="D143" s="0" t="s">
        <v>1060</v>
      </c>
    </row>
    <row r="144" customFormat="false" ht="14.25" hidden="false" customHeight="false" outlineLevel="0" collapsed="false">
      <c r="A144" s="0" t="s">
        <v>1440</v>
      </c>
      <c r="B144" s="0" t="s">
        <v>1441</v>
      </c>
      <c r="C144" s="0" t="s">
        <v>1060</v>
      </c>
      <c r="D144" s="0" t="s">
        <v>1060</v>
      </c>
    </row>
    <row r="145" customFormat="false" ht="14.25" hidden="false" customHeight="false" outlineLevel="0" collapsed="false">
      <c r="A145" s="0" t="s">
        <v>1442</v>
      </c>
      <c r="B145" s="0" t="s">
        <v>1443</v>
      </c>
      <c r="C145" s="0" t="s">
        <v>1444</v>
      </c>
      <c r="D145" s="0" t="s">
        <v>1445</v>
      </c>
    </row>
    <row r="146" customFormat="false" ht="14.25" hidden="false" customHeight="false" outlineLevel="0" collapsed="false">
      <c r="A146" s="0" t="s">
        <v>1446</v>
      </c>
      <c r="B146" s="0" t="s">
        <v>1111</v>
      </c>
      <c r="C146" s="0" t="s">
        <v>1060</v>
      </c>
      <c r="D146" s="0" t="s">
        <v>1060</v>
      </c>
    </row>
    <row r="147" customFormat="false" ht="14.25" hidden="false" customHeight="false" outlineLevel="0" collapsed="false">
      <c r="A147" s="0" t="s">
        <v>1447</v>
      </c>
      <c r="B147" s="0" t="s">
        <v>1448</v>
      </c>
      <c r="C147" s="0" t="s">
        <v>1449</v>
      </c>
      <c r="D147" s="0" t="s">
        <v>1450</v>
      </c>
    </row>
    <row r="148" customFormat="false" ht="14.25" hidden="false" customHeight="false" outlineLevel="0" collapsed="false">
      <c r="A148" s="0" t="s">
        <v>1451</v>
      </c>
      <c r="B148" s="0" t="s">
        <v>1452</v>
      </c>
      <c r="C148" s="0" t="s">
        <v>1453</v>
      </c>
      <c r="D148" s="0" t="s">
        <v>1066</v>
      </c>
    </row>
    <row r="149" customFormat="false" ht="14.25" hidden="false" customHeight="false" outlineLevel="0" collapsed="false">
      <c r="A149" s="0" t="s">
        <v>1454</v>
      </c>
      <c r="B149" s="0" t="s">
        <v>1455</v>
      </c>
      <c r="C149" s="0" t="s">
        <v>1456</v>
      </c>
      <c r="D149" s="0" t="s">
        <v>1066</v>
      </c>
    </row>
    <row r="150" customFormat="false" ht="14.25" hidden="false" customHeight="false" outlineLevel="0" collapsed="false">
      <c r="A150" s="0" t="s">
        <v>1457</v>
      </c>
      <c r="B150" s="0" t="s">
        <v>1458</v>
      </c>
      <c r="C150" s="0" t="s">
        <v>1060</v>
      </c>
      <c r="D150" s="0" t="s">
        <v>1060</v>
      </c>
    </row>
    <row r="151" customFormat="false" ht="14.25" hidden="false" customHeight="false" outlineLevel="0" collapsed="false">
      <c r="A151" s="0" t="s">
        <v>1459</v>
      </c>
      <c r="B151" s="0" t="s">
        <v>1460</v>
      </c>
      <c r="C151" s="0" t="s">
        <v>1069</v>
      </c>
      <c r="D151" s="0" t="s">
        <v>1066</v>
      </c>
    </row>
    <row r="152" customFormat="false" ht="14.25" hidden="false" customHeight="false" outlineLevel="0" collapsed="false">
      <c r="A152" s="0" t="s">
        <v>1461</v>
      </c>
      <c r="B152" s="0" t="s">
        <v>1462</v>
      </c>
      <c r="C152" s="0" t="s">
        <v>1463</v>
      </c>
      <c r="D152" s="0" t="s">
        <v>1066</v>
      </c>
    </row>
    <row r="153" customFormat="false" ht="14.25" hidden="false" customHeight="false" outlineLevel="0" collapsed="false">
      <c r="A153" s="0" t="s">
        <v>1464</v>
      </c>
      <c r="B153" s="0" t="s">
        <v>1465</v>
      </c>
      <c r="C153" s="0" t="s">
        <v>1060</v>
      </c>
      <c r="D153" s="0" t="s">
        <v>1060</v>
      </c>
    </row>
    <row r="154" customFormat="false" ht="14.25" hidden="false" customHeight="false" outlineLevel="0" collapsed="false">
      <c r="A154" s="0" t="s">
        <v>1466</v>
      </c>
      <c r="B154" s="0" t="s">
        <v>1467</v>
      </c>
      <c r="C154" s="0" t="s">
        <v>1468</v>
      </c>
      <c r="D154" s="0" t="s">
        <v>1066</v>
      </c>
    </row>
    <row r="155" customFormat="false" ht="14.25" hidden="false" customHeight="false" outlineLevel="0" collapsed="false">
      <c r="A155" s="0" t="s">
        <v>1469</v>
      </c>
      <c r="B155" s="0" t="s">
        <v>1470</v>
      </c>
      <c r="C155" s="0" t="s">
        <v>1471</v>
      </c>
      <c r="D155" s="0" t="s">
        <v>1093</v>
      </c>
    </row>
    <row r="156" customFormat="false" ht="14.25" hidden="false" customHeight="false" outlineLevel="0" collapsed="false">
      <c r="A156" s="0" t="s">
        <v>1472</v>
      </c>
      <c r="B156" s="0" t="s">
        <v>1473</v>
      </c>
      <c r="C156" s="0" t="s">
        <v>1474</v>
      </c>
      <c r="D156" s="0" t="s">
        <v>1475</v>
      </c>
    </row>
    <row r="157" customFormat="false" ht="14.25" hidden="false" customHeight="false" outlineLevel="0" collapsed="false">
      <c r="A157" s="0" t="s">
        <v>1476</v>
      </c>
      <c r="B157" s="0" t="s">
        <v>1477</v>
      </c>
      <c r="C157" s="0" t="s">
        <v>1478</v>
      </c>
      <c r="D157" s="0" t="s">
        <v>1389</v>
      </c>
    </row>
    <row r="158" customFormat="false" ht="14.25" hidden="false" customHeight="false" outlineLevel="0" collapsed="false">
      <c r="A158" s="0" t="s">
        <v>1479</v>
      </c>
      <c r="B158" s="0" t="s">
        <v>1480</v>
      </c>
      <c r="C158" s="0" t="s">
        <v>1481</v>
      </c>
      <c r="D158" s="0" t="s">
        <v>1475</v>
      </c>
    </row>
    <row r="159" customFormat="false" ht="14.25" hidden="false" customHeight="false" outlineLevel="0" collapsed="false">
      <c r="A159" s="0" t="s">
        <v>1482</v>
      </c>
      <c r="B159" s="0" t="s">
        <v>1483</v>
      </c>
      <c r="C159" s="0" t="s">
        <v>1484</v>
      </c>
      <c r="D159" s="0" t="s">
        <v>1133</v>
      </c>
    </row>
    <row r="160" customFormat="false" ht="14.25" hidden="false" customHeight="false" outlineLevel="0" collapsed="false">
      <c r="A160" s="0" t="s">
        <v>1485</v>
      </c>
      <c r="B160" s="0" t="s">
        <v>1486</v>
      </c>
      <c r="C160" s="0" t="s">
        <v>1060</v>
      </c>
      <c r="D160" s="0" t="s">
        <v>1060</v>
      </c>
    </row>
    <row r="161" customFormat="false" ht="14.25" hidden="false" customHeight="false" outlineLevel="0" collapsed="false">
      <c r="A161" s="0" t="s">
        <v>1487</v>
      </c>
      <c r="B161" s="0" t="s">
        <v>1488</v>
      </c>
      <c r="C161" s="0" t="s">
        <v>1489</v>
      </c>
      <c r="D161" s="0" t="s">
        <v>1490</v>
      </c>
    </row>
    <row r="162" customFormat="false" ht="14.25" hidden="false" customHeight="false" outlineLevel="0" collapsed="false">
      <c r="A162" s="0" t="s">
        <v>1491</v>
      </c>
      <c r="B162" s="0" t="s">
        <v>1492</v>
      </c>
      <c r="C162" s="0" t="s">
        <v>1060</v>
      </c>
      <c r="D162" s="0" t="s">
        <v>1060</v>
      </c>
    </row>
    <row r="163" customFormat="false" ht="14.25" hidden="false" customHeight="false" outlineLevel="0" collapsed="false">
      <c r="A163" s="0" t="s">
        <v>1493</v>
      </c>
      <c r="B163" s="0" t="s">
        <v>1494</v>
      </c>
      <c r="C163" s="0" t="s">
        <v>1495</v>
      </c>
      <c r="D163" s="0" t="s">
        <v>1361</v>
      </c>
    </row>
    <row r="164" customFormat="false" ht="14.25" hidden="false" customHeight="false" outlineLevel="0" collapsed="false">
      <c r="A164" s="0" t="s">
        <v>1496</v>
      </c>
      <c r="B164" s="0" t="s">
        <v>1497</v>
      </c>
      <c r="C164" s="0" t="s">
        <v>1498</v>
      </c>
      <c r="D164" s="0" t="s">
        <v>1230</v>
      </c>
    </row>
    <row r="165" customFormat="false" ht="14.25" hidden="false" customHeight="false" outlineLevel="0" collapsed="false">
      <c r="A165" s="0" t="s">
        <v>1499</v>
      </c>
      <c r="B165" s="0" t="s">
        <v>1500</v>
      </c>
      <c r="C165" s="0" t="s">
        <v>1501</v>
      </c>
      <c r="D165" s="0" t="s">
        <v>1066</v>
      </c>
    </row>
    <row r="166" customFormat="false" ht="14.25" hidden="false" customHeight="false" outlineLevel="0" collapsed="false">
      <c r="A166" s="0" t="s">
        <v>1502</v>
      </c>
      <c r="B166" s="0" t="s">
        <v>1503</v>
      </c>
      <c r="C166" s="0" t="s">
        <v>1453</v>
      </c>
      <c r="D166" s="0" t="s">
        <v>1066</v>
      </c>
    </row>
    <row r="167" customFormat="false" ht="14.25" hidden="false" customHeight="false" outlineLevel="0" collapsed="false">
      <c r="A167" s="0" t="s">
        <v>1504</v>
      </c>
      <c r="B167" s="0" t="s">
        <v>1505</v>
      </c>
      <c r="C167" s="0" t="s">
        <v>1506</v>
      </c>
      <c r="D167" s="0" t="s">
        <v>1066</v>
      </c>
    </row>
    <row r="168" customFormat="false" ht="14.25" hidden="false" customHeight="false" outlineLevel="0" collapsed="false">
      <c r="A168" s="0" t="s">
        <v>1507</v>
      </c>
      <c r="B168" s="0" t="s">
        <v>1508</v>
      </c>
      <c r="C168" s="0" t="s">
        <v>1060</v>
      </c>
      <c r="D168" s="0" t="s">
        <v>1060</v>
      </c>
    </row>
    <row r="169" customFormat="false" ht="14.25" hidden="false" customHeight="false" outlineLevel="0" collapsed="false">
      <c r="A169" s="0" t="s">
        <v>1509</v>
      </c>
      <c r="B169" s="0" t="s">
        <v>1510</v>
      </c>
      <c r="C169" s="0" t="s">
        <v>1511</v>
      </c>
      <c r="D169" s="0" t="s">
        <v>1164</v>
      </c>
    </row>
    <row r="170" customFormat="false" ht="14.25" hidden="false" customHeight="false" outlineLevel="0" collapsed="false">
      <c r="A170" s="0" t="s">
        <v>1512</v>
      </c>
      <c r="B170" s="0" t="s">
        <v>1513</v>
      </c>
      <c r="C170" s="0" t="s">
        <v>1514</v>
      </c>
      <c r="D170" s="0" t="s">
        <v>1066</v>
      </c>
    </row>
    <row r="171" customFormat="false" ht="14.25" hidden="false" customHeight="false" outlineLevel="0" collapsed="false">
      <c r="A171" s="0" t="s">
        <v>1515</v>
      </c>
      <c r="B171" s="0" t="s">
        <v>1516</v>
      </c>
      <c r="C171" s="0" t="s">
        <v>1060</v>
      </c>
      <c r="D171" s="0" t="s">
        <v>1060</v>
      </c>
    </row>
    <row r="172" customFormat="false" ht="14.25" hidden="false" customHeight="false" outlineLevel="0" collapsed="false">
      <c r="A172" s="0" t="s">
        <v>1517</v>
      </c>
      <c r="B172" s="0" t="s">
        <v>1518</v>
      </c>
      <c r="C172" s="0" t="s">
        <v>1060</v>
      </c>
      <c r="D172" s="0" t="s">
        <v>1060</v>
      </c>
    </row>
    <row r="173" customFormat="false" ht="14.25" hidden="false" customHeight="false" outlineLevel="0" collapsed="false">
      <c r="A173" s="0" t="s">
        <v>1519</v>
      </c>
      <c r="B173" s="0" t="s">
        <v>1520</v>
      </c>
      <c r="C173" s="0" t="s">
        <v>1160</v>
      </c>
      <c r="D173" s="0" t="s">
        <v>1521</v>
      </c>
    </row>
    <row r="174" customFormat="false" ht="14.25" hidden="false" customHeight="false" outlineLevel="0" collapsed="false">
      <c r="A174" s="0" t="s">
        <v>1522</v>
      </c>
      <c r="B174" s="0" t="s">
        <v>1111</v>
      </c>
      <c r="C174" s="0" t="s">
        <v>1060</v>
      </c>
      <c r="D174" s="0" t="s">
        <v>1060</v>
      </c>
    </row>
    <row r="175" customFormat="false" ht="14.25" hidden="false" customHeight="false" outlineLevel="0" collapsed="false">
      <c r="A175" s="0" t="s">
        <v>1523</v>
      </c>
      <c r="B175" s="0" t="s">
        <v>1200</v>
      </c>
      <c r="C175" s="0" t="s">
        <v>1060</v>
      </c>
      <c r="D175" s="0" t="s">
        <v>1060</v>
      </c>
    </row>
    <row r="176" customFormat="false" ht="14.25" hidden="false" customHeight="false" outlineLevel="0" collapsed="false">
      <c r="A176" s="0" t="s">
        <v>1524</v>
      </c>
      <c r="B176" s="0" t="s">
        <v>1525</v>
      </c>
      <c r="C176" s="0" t="s">
        <v>1526</v>
      </c>
      <c r="D176" s="0" t="s">
        <v>1527</v>
      </c>
    </row>
    <row r="177" customFormat="false" ht="14.25" hidden="false" customHeight="false" outlineLevel="0" collapsed="false">
      <c r="A177" s="0" t="s">
        <v>1528</v>
      </c>
      <c r="B177" s="0" t="s">
        <v>1470</v>
      </c>
      <c r="C177" s="0" t="s">
        <v>1060</v>
      </c>
      <c r="D177" s="0" t="s">
        <v>1060</v>
      </c>
    </row>
    <row r="178" customFormat="false" ht="14.25" hidden="false" customHeight="false" outlineLevel="0" collapsed="false">
      <c r="A178" s="0" t="s">
        <v>1529</v>
      </c>
      <c r="B178" s="0" t="s">
        <v>1316</v>
      </c>
      <c r="C178" s="0" t="s">
        <v>1530</v>
      </c>
      <c r="D178" s="0" t="s">
        <v>1161</v>
      </c>
    </row>
    <row r="179" customFormat="false" ht="14.25" hidden="false" customHeight="false" outlineLevel="0" collapsed="false">
      <c r="A179" s="0" t="s">
        <v>1531</v>
      </c>
      <c r="B179" s="0" t="s">
        <v>1532</v>
      </c>
      <c r="C179" s="0" t="s">
        <v>1501</v>
      </c>
      <c r="D179" s="0" t="s">
        <v>1066</v>
      </c>
    </row>
    <row r="180" customFormat="false" ht="14.25" hidden="false" customHeight="false" outlineLevel="0" collapsed="false">
      <c r="A180" s="0" t="s">
        <v>1533</v>
      </c>
      <c r="B180" s="0" t="s">
        <v>1534</v>
      </c>
      <c r="C180" s="0" t="s">
        <v>1060</v>
      </c>
      <c r="D180" s="0" t="s">
        <v>1060</v>
      </c>
    </row>
    <row r="181" customFormat="false" ht="14.25" hidden="false" customHeight="false" outlineLevel="0" collapsed="false">
      <c r="A181" s="0" t="s">
        <v>1535</v>
      </c>
      <c r="B181" s="0" t="s">
        <v>1536</v>
      </c>
      <c r="C181" s="0" t="s">
        <v>1172</v>
      </c>
      <c r="D181" s="0" t="s">
        <v>1537</v>
      </c>
    </row>
    <row r="182" customFormat="false" ht="14.25" hidden="false" customHeight="false" outlineLevel="0" collapsed="false">
      <c r="A182" s="0" t="s">
        <v>1538</v>
      </c>
      <c r="B182" s="0" t="s">
        <v>1200</v>
      </c>
      <c r="C182" s="0" t="s">
        <v>1060</v>
      </c>
      <c r="D182" s="0" t="s">
        <v>1060</v>
      </c>
    </row>
    <row r="183" customFormat="false" ht="14.25" hidden="false" customHeight="false" outlineLevel="0" collapsed="false">
      <c r="A183" s="0" t="s">
        <v>1539</v>
      </c>
      <c r="B183" s="0" t="s">
        <v>1540</v>
      </c>
      <c r="C183" s="0" t="s">
        <v>1060</v>
      </c>
      <c r="D183" s="0" t="s">
        <v>1060</v>
      </c>
    </row>
    <row r="184" customFormat="false" ht="14.25" hidden="false" customHeight="false" outlineLevel="0" collapsed="false">
      <c r="A184" s="0" t="s">
        <v>1541</v>
      </c>
      <c r="B184" s="0" t="s">
        <v>1542</v>
      </c>
      <c r="C184" s="0" t="s">
        <v>1060</v>
      </c>
      <c r="D184" s="0" t="s">
        <v>1060</v>
      </c>
    </row>
    <row r="185" customFormat="false" ht="14.25" hidden="false" customHeight="false" outlineLevel="0" collapsed="false">
      <c r="A185" s="0" t="s">
        <v>1543</v>
      </c>
      <c r="B185" s="0" t="s">
        <v>1544</v>
      </c>
      <c r="C185" s="0" t="s">
        <v>1545</v>
      </c>
      <c r="D185" s="0" t="s">
        <v>1546</v>
      </c>
    </row>
    <row r="186" customFormat="false" ht="14.25" hidden="false" customHeight="false" outlineLevel="0" collapsed="false">
      <c r="A186" s="0" t="s">
        <v>1547</v>
      </c>
      <c r="B186" s="0" t="s">
        <v>1548</v>
      </c>
      <c r="C186" s="0" t="s">
        <v>1310</v>
      </c>
      <c r="D186" s="0" t="s">
        <v>1549</v>
      </c>
    </row>
    <row r="187" customFormat="false" ht="14.25" hidden="false" customHeight="false" outlineLevel="0" collapsed="false">
      <c r="A187" s="0" t="s">
        <v>1550</v>
      </c>
      <c r="B187" s="0" t="s">
        <v>1551</v>
      </c>
      <c r="C187" s="0" t="s">
        <v>1552</v>
      </c>
      <c r="D187" s="0" t="s">
        <v>1553</v>
      </c>
    </row>
    <row r="188" customFormat="false" ht="14.25" hidden="false" customHeight="false" outlineLevel="0" collapsed="false">
      <c r="A188" s="0" t="s">
        <v>1554</v>
      </c>
      <c r="B188" s="0" t="s">
        <v>1555</v>
      </c>
      <c r="C188" s="0" t="s">
        <v>1060</v>
      </c>
      <c r="D188" s="0" t="s">
        <v>1060</v>
      </c>
    </row>
    <row r="189" customFormat="false" ht="14.25" hidden="false" customHeight="false" outlineLevel="0" collapsed="false">
      <c r="A189" s="0" t="s">
        <v>1556</v>
      </c>
      <c r="B189" s="0" t="s">
        <v>1200</v>
      </c>
      <c r="C189" s="0" t="s">
        <v>1060</v>
      </c>
      <c r="D189" s="0" t="s">
        <v>1060</v>
      </c>
    </row>
    <row r="190" customFormat="false" ht="14.25" hidden="false" customHeight="false" outlineLevel="0" collapsed="false">
      <c r="A190" s="0" t="s">
        <v>1557</v>
      </c>
      <c r="B190" s="0" t="s">
        <v>1558</v>
      </c>
      <c r="C190" s="0" t="s">
        <v>1545</v>
      </c>
      <c r="D190" s="0" t="s">
        <v>1559</v>
      </c>
    </row>
    <row r="191" customFormat="false" ht="14.25" hidden="false" customHeight="false" outlineLevel="0" collapsed="false">
      <c r="A191" s="0" t="s">
        <v>1560</v>
      </c>
      <c r="B191" s="0" t="s">
        <v>1561</v>
      </c>
      <c r="C191" s="0" t="s">
        <v>1060</v>
      </c>
      <c r="D191" s="0" t="s">
        <v>1060</v>
      </c>
    </row>
    <row r="192" customFormat="false" ht="14.25" hidden="false" customHeight="false" outlineLevel="0" collapsed="false">
      <c r="A192" s="0" t="s">
        <v>1562</v>
      </c>
      <c r="B192" s="0" t="s">
        <v>1563</v>
      </c>
      <c r="C192" s="0" t="s">
        <v>1060</v>
      </c>
      <c r="D192" s="0" t="s">
        <v>1060</v>
      </c>
    </row>
    <row r="193" customFormat="false" ht="14.25" hidden="false" customHeight="false" outlineLevel="0" collapsed="false">
      <c r="A193" s="0" t="s">
        <v>1564</v>
      </c>
      <c r="B193" s="0" t="s">
        <v>1565</v>
      </c>
      <c r="C193" s="0" t="s">
        <v>1060</v>
      </c>
      <c r="D193" s="0" t="s">
        <v>1060</v>
      </c>
    </row>
    <row r="194" customFormat="false" ht="14.25" hidden="false" customHeight="false" outlineLevel="0" collapsed="false">
      <c r="A194" s="0" t="s">
        <v>1566</v>
      </c>
      <c r="B194" s="0" t="s">
        <v>1567</v>
      </c>
      <c r="C194" s="0" t="s">
        <v>1463</v>
      </c>
      <c r="D194" s="0" t="s">
        <v>1066</v>
      </c>
    </row>
    <row r="195" customFormat="false" ht="14.25" hidden="false" customHeight="false" outlineLevel="0" collapsed="false">
      <c r="A195" s="0" t="s">
        <v>1568</v>
      </c>
      <c r="B195" s="0" t="s">
        <v>1569</v>
      </c>
      <c r="C195" s="0" t="s">
        <v>1060</v>
      </c>
      <c r="D195" s="0" t="s">
        <v>1060</v>
      </c>
    </row>
    <row r="196" customFormat="false" ht="14.25" hidden="false" customHeight="false" outlineLevel="0" collapsed="false">
      <c r="A196" s="0" t="s">
        <v>1570</v>
      </c>
      <c r="B196" s="0" t="s">
        <v>1492</v>
      </c>
      <c r="C196" s="0" t="s">
        <v>1060</v>
      </c>
      <c r="D196" s="0" t="s">
        <v>1060</v>
      </c>
    </row>
    <row r="197" customFormat="false" ht="14.25" hidden="false" customHeight="false" outlineLevel="0" collapsed="false">
      <c r="A197" s="0" t="s">
        <v>1571</v>
      </c>
      <c r="B197" s="0" t="s">
        <v>1572</v>
      </c>
      <c r="C197" s="0" t="s">
        <v>1573</v>
      </c>
      <c r="D197" s="0" t="s">
        <v>1218</v>
      </c>
    </row>
    <row r="198" customFormat="false" ht="14.25" hidden="false" customHeight="false" outlineLevel="0" collapsed="false">
      <c r="A198" s="0" t="s">
        <v>1574</v>
      </c>
      <c r="B198" s="0" t="s">
        <v>1575</v>
      </c>
      <c r="C198" s="0" t="s">
        <v>1060</v>
      </c>
      <c r="D198" s="0" t="s">
        <v>1060</v>
      </c>
    </row>
    <row r="199" customFormat="false" ht="14.25" hidden="false" customHeight="false" outlineLevel="0" collapsed="false">
      <c r="A199" s="0" t="s">
        <v>1576</v>
      </c>
      <c r="B199" s="0" t="s">
        <v>1577</v>
      </c>
      <c r="C199" s="0" t="s">
        <v>1578</v>
      </c>
      <c r="D199" s="0" t="s">
        <v>1161</v>
      </c>
    </row>
    <row r="200" customFormat="false" ht="14.25" hidden="false" customHeight="false" outlineLevel="0" collapsed="false">
      <c r="A200" s="0" t="s">
        <v>1579</v>
      </c>
      <c r="B200" s="0" t="s">
        <v>1580</v>
      </c>
      <c r="C200" s="0" t="s">
        <v>1142</v>
      </c>
      <c r="D200" s="0" t="s">
        <v>1161</v>
      </c>
    </row>
    <row r="201" customFormat="false" ht="14.25" hidden="false" customHeight="false" outlineLevel="0" collapsed="false">
      <c r="A201" s="0" t="s">
        <v>1581</v>
      </c>
      <c r="B201" s="0" t="s">
        <v>1582</v>
      </c>
      <c r="C201" s="0" t="s">
        <v>1060</v>
      </c>
      <c r="D201" s="0" t="s">
        <v>1060</v>
      </c>
    </row>
    <row r="202" customFormat="false" ht="14.25" hidden="false" customHeight="false" outlineLevel="0" collapsed="false">
      <c r="A202" s="0" t="s">
        <v>1583</v>
      </c>
      <c r="B202" s="0" t="s">
        <v>1584</v>
      </c>
      <c r="C202" s="0" t="s">
        <v>1060</v>
      </c>
      <c r="D202" s="0" t="s">
        <v>1060</v>
      </c>
    </row>
    <row r="203" customFormat="false" ht="14.25" hidden="false" customHeight="false" outlineLevel="0" collapsed="false">
      <c r="A203" s="0" t="s">
        <v>1585</v>
      </c>
      <c r="B203" s="0" t="s">
        <v>1586</v>
      </c>
      <c r="C203" s="0" t="s">
        <v>1212</v>
      </c>
      <c r="D203" s="0" t="s">
        <v>1066</v>
      </c>
    </row>
    <row r="204" customFormat="false" ht="14.25" hidden="false" customHeight="false" outlineLevel="0" collapsed="false">
      <c r="A204" s="0" t="s">
        <v>1587</v>
      </c>
      <c r="B204" s="0" t="s">
        <v>1582</v>
      </c>
      <c r="C204" s="0" t="s">
        <v>1588</v>
      </c>
      <c r="D204" s="0" t="s">
        <v>1164</v>
      </c>
    </row>
    <row r="205" customFormat="false" ht="14.25" hidden="false" customHeight="false" outlineLevel="0" collapsed="false">
      <c r="A205" s="0" t="s">
        <v>1589</v>
      </c>
      <c r="B205" s="0" t="s">
        <v>1590</v>
      </c>
      <c r="C205" s="0" t="s">
        <v>1060</v>
      </c>
      <c r="D205" s="0" t="s">
        <v>1060</v>
      </c>
    </row>
    <row r="206" customFormat="false" ht="14.25" hidden="false" customHeight="false" outlineLevel="0" collapsed="false">
      <c r="A206" s="0" t="s">
        <v>1591</v>
      </c>
      <c r="B206" s="0" t="s">
        <v>1592</v>
      </c>
      <c r="C206" s="0" t="s">
        <v>1060</v>
      </c>
      <c r="D206" s="0" t="s">
        <v>1060</v>
      </c>
    </row>
    <row r="207" customFormat="false" ht="14.25" hidden="false" customHeight="false" outlineLevel="0" collapsed="false">
      <c r="A207" s="0" t="s">
        <v>1593</v>
      </c>
      <c r="B207" s="0" t="s">
        <v>1594</v>
      </c>
      <c r="C207" s="0" t="s">
        <v>1060</v>
      </c>
      <c r="D207" s="0" t="s">
        <v>1060</v>
      </c>
    </row>
    <row r="208" customFormat="false" ht="14.25" hidden="false" customHeight="false" outlineLevel="0" collapsed="false">
      <c r="A208" s="0" t="s">
        <v>1595</v>
      </c>
      <c r="B208" s="0" t="s">
        <v>1596</v>
      </c>
      <c r="C208" s="0" t="s">
        <v>1597</v>
      </c>
      <c r="D208" s="0" t="s">
        <v>1066</v>
      </c>
    </row>
    <row r="209" customFormat="false" ht="14.25" hidden="false" customHeight="false" outlineLevel="0" collapsed="false">
      <c r="A209" s="0" t="s">
        <v>1598</v>
      </c>
      <c r="B209" s="0" t="s">
        <v>1599</v>
      </c>
      <c r="C209" s="0" t="s">
        <v>1376</v>
      </c>
      <c r="D209" s="0" t="s">
        <v>1600</v>
      </c>
    </row>
    <row r="210" customFormat="false" ht="14.25" hidden="false" customHeight="false" outlineLevel="0" collapsed="false">
      <c r="A210" s="0" t="s">
        <v>1601</v>
      </c>
      <c r="B210" s="0" t="s">
        <v>1602</v>
      </c>
      <c r="C210" s="0" t="s">
        <v>1060</v>
      </c>
      <c r="D210" s="0" t="s">
        <v>1060</v>
      </c>
    </row>
    <row r="211" customFormat="false" ht="14.25" hidden="false" customHeight="false" outlineLevel="0" collapsed="false">
      <c r="A211" s="0" t="s">
        <v>1603</v>
      </c>
      <c r="B211" s="0" t="s">
        <v>1604</v>
      </c>
      <c r="C211" s="0" t="s">
        <v>1605</v>
      </c>
      <c r="D211" s="0" t="s">
        <v>1606</v>
      </c>
    </row>
    <row r="212" customFormat="false" ht="14.25" hidden="false" customHeight="false" outlineLevel="0" collapsed="false">
      <c r="A212" s="0" t="s">
        <v>1607</v>
      </c>
      <c r="B212" s="0" t="s">
        <v>1608</v>
      </c>
      <c r="C212" s="0" t="s">
        <v>1060</v>
      </c>
      <c r="D212" s="0" t="s">
        <v>1060</v>
      </c>
    </row>
    <row r="213" customFormat="false" ht="14.25" hidden="false" customHeight="false" outlineLevel="0" collapsed="false">
      <c r="A213" s="0" t="s">
        <v>1609</v>
      </c>
      <c r="B213" s="0" t="s">
        <v>1610</v>
      </c>
      <c r="C213" s="0" t="s">
        <v>1611</v>
      </c>
      <c r="D213" s="0" t="s">
        <v>1612</v>
      </c>
    </row>
    <row r="214" customFormat="false" ht="14.25" hidden="false" customHeight="false" outlineLevel="0" collapsed="false">
      <c r="A214" s="0" t="s">
        <v>1613</v>
      </c>
      <c r="B214" s="0" t="s">
        <v>1614</v>
      </c>
      <c r="C214" s="0" t="s">
        <v>1060</v>
      </c>
      <c r="D214" s="0" t="s">
        <v>1060</v>
      </c>
    </row>
    <row r="215" customFormat="false" ht="14.25" hidden="false" customHeight="false" outlineLevel="0" collapsed="false">
      <c r="A215" s="0" t="s">
        <v>1615</v>
      </c>
      <c r="B215" s="0" t="s">
        <v>1616</v>
      </c>
      <c r="C215" s="0" t="s">
        <v>1060</v>
      </c>
      <c r="D215" s="0" t="s">
        <v>1060</v>
      </c>
    </row>
    <row r="216" customFormat="false" ht="14.25" hidden="false" customHeight="false" outlineLevel="0" collapsed="false">
      <c r="A216" s="0" t="s">
        <v>1617</v>
      </c>
      <c r="B216" s="0" t="s">
        <v>1618</v>
      </c>
      <c r="C216" s="0" t="s">
        <v>1619</v>
      </c>
      <c r="D216" s="0" t="s">
        <v>1173</v>
      </c>
    </row>
    <row r="217" customFormat="false" ht="14.25" hidden="false" customHeight="false" outlineLevel="0" collapsed="false">
      <c r="A217" s="0" t="s">
        <v>1620</v>
      </c>
      <c r="B217" s="0" t="s">
        <v>1621</v>
      </c>
      <c r="C217" s="0" t="s">
        <v>1622</v>
      </c>
      <c r="D217" s="0" t="s">
        <v>1623</v>
      </c>
    </row>
    <row r="218" customFormat="false" ht="14.25" hidden="false" customHeight="false" outlineLevel="0" collapsed="false">
      <c r="A218" s="0" t="s">
        <v>1624</v>
      </c>
      <c r="B218" s="0" t="s">
        <v>1625</v>
      </c>
      <c r="C218" s="0" t="s">
        <v>1626</v>
      </c>
      <c r="D218" s="0" t="s">
        <v>1627</v>
      </c>
    </row>
    <row r="219" customFormat="false" ht="14.25" hidden="false" customHeight="false" outlineLevel="0" collapsed="false">
      <c r="A219" s="0" t="s">
        <v>1628</v>
      </c>
      <c r="B219" s="0" t="s">
        <v>1629</v>
      </c>
      <c r="C219" s="0" t="s">
        <v>1630</v>
      </c>
      <c r="D219" s="0" t="s">
        <v>1631</v>
      </c>
    </row>
    <row r="220" customFormat="false" ht="14.25" hidden="false" customHeight="false" outlineLevel="0" collapsed="false">
      <c r="A220" s="0" t="s">
        <v>1632</v>
      </c>
      <c r="B220" s="0" t="s">
        <v>1633</v>
      </c>
      <c r="C220" s="0" t="s">
        <v>1634</v>
      </c>
      <c r="D220" s="0" t="s">
        <v>1137</v>
      </c>
    </row>
    <row r="221" customFormat="false" ht="14.25" hidden="false" customHeight="false" outlineLevel="0" collapsed="false">
      <c r="A221" s="0" t="s">
        <v>1635</v>
      </c>
      <c r="B221" s="0" t="s">
        <v>1111</v>
      </c>
      <c r="C221" s="0" t="s">
        <v>1060</v>
      </c>
      <c r="D221" s="0" t="s">
        <v>1060</v>
      </c>
    </row>
    <row r="222" customFormat="false" ht="14.25" hidden="false" customHeight="false" outlineLevel="0" collapsed="false">
      <c r="A222" s="0" t="s">
        <v>1636</v>
      </c>
      <c r="B222" s="0" t="s">
        <v>1503</v>
      </c>
      <c r="C222" s="0" t="s">
        <v>1453</v>
      </c>
      <c r="D222" s="0" t="s">
        <v>1066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57.78"/>
    <col collapsed="false" customWidth="true" hidden="false" outlineLevel="0" max="2" min="2" style="0" width="23.78"/>
    <col collapsed="false" customWidth="true" hidden="false" outlineLevel="0" max="3" min="3" style="0" width="20.11"/>
    <col collapsed="false" customWidth="true" hidden="false" outlineLevel="0" max="4" min="4" style="0" width="8.22"/>
    <col collapsed="false" customWidth="true" hidden="false" outlineLevel="0" max="5" min="5" style="0" width="20.33"/>
    <col collapsed="false" customWidth="true" hidden="false" outlineLevel="0" max="6" min="6" style="0" width="18.44"/>
    <col collapsed="false" customWidth="true" hidden="false" outlineLevel="0" max="7" min="7" style="0" width="16.44"/>
    <col collapsed="false" customWidth="true" hidden="false" outlineLevel="0" max="8" min="8" style="0" width="81.21"/>
  </cols>
  <sheetData>
    <row r="1" customFormat="false" ht="14.25" hidden="false" customHeight="false" outlineLevel="0" collapsed="false">
      <c r="A1" s="5" t="s">
        <v>1637</v>
      </c>
      <c r="B1" s="5" t="s">
        <v>1638</v>
      </c>
      <c r="C1" s="5" t="s">
        <v>1639</v>
      </c>
      <c r="D1" s="5" t="s">
        <v>1640</v>
      </c>
      <c r="E1" s="5" t="s">
        <v>1641</v>
      </c>
      <c r="F1" s="5" t="s">
        <v>1642</v>
      </c>
      <c r="G1" s="5" t="s">
        <v>1643</v>
      </c>
      <c r="H1" s="5" t="s">
        <v>1644</v>
      </c>
    </row>
    <row r="2" customFormat="false" ht="14.25" hidden="false" customHeight="false" outlineLevel="0" collapsed="false">
      <c r="A2" s="0" t="s">
        <v>1645</v>
      </c>
      <c r="B2" s="0" t="s">
        <v>1646</v>
      </c>
      <c r="C2" s="0" t="s">
        <v>1647</v>
      </c>
      <c r="D2" s="0" t="s">
        <v>351</v>
      </c>
      <c r="E2" s="0" t="s">
        <v>1648</v>
      </c>
      <c r="F2" s="0" t="s">
        <v>28</v>
      </c>
      <c r="G2" s="0" t="s">
        <v>1649</v>
      </c>
      <c r="H2" s="0" t="s">
        <v>1650</v>
      </c>
    </row>
    <row r="3" customFormat="false" ht="14.25" hidden="false" customHeight="false" outlineLevel="0" collapsed="false">
      <c r="A3" s="0" t="s">
        <v>1651</v>
      </c>
      <c r="B3" s="0" t="s">
        <v>1652</v>
      </c>
      <c r="D3" s="0" t="s">
        <v>334</v>
      </c>
      <c r="E3" s="0" t="s">
        <v>1648</v>
      </c>
      <c r="F3" s="0" t="s">
        <v>287</v>
      </c>
      <c r="G3" s="0" t="s">
        <v>1653</v>
      </c>
    </row>
    <row r="4" customFormat="false" ht="14.25" hidden="false" customHeight="false" outlineLevel="0" collapsed="false">
      <c r="A4" s="0" t="s">
        <v>1654</v>
      </c>
      <c r="B4" s="0" t="s">
        <v>1655</v>
      </c>
      <c r="D4" s="0" t="s">
        <v>294</v>
      </c>
      <c r="E4" s="0" t="s">
        <v>439</v>
      </c>
      <c r="F4" s="0" t="s">
        <v>1656</v>
      </c>
      <c r="G4" s="0" t="s">
        <v>1657</v>
      </c>
    </row>
    <row r="5" customFormat="false" ht="14.25" hidden="false" customHeight="false" outlineLevel="0" collapsed="false">
      <c r="A5" s="0" t="s">
        <v>1658</v>
      </c>
      <c r="B5" s="0" t="s">
        <v>1659</v>
      </c>
      <c r="D5" s="0" t="s">
        <v>302</v>
      </c>
      <c r="E5" s="0" t="s">
        <v>1660</v>
      </c>
      <c r="F5" s="0" t="s">
        <v>42</v>
      </c>
      <c r="G5" s="0" t="s">
        <v>1661</v>
      </c>
      <c r="H5" s="0" t="s">
        <v>1662</v>
      </c>
    </row>
    <row r="6" customFormat="false" ht="14.25" hidden="false" customHeight="false" outlineLevel="0" collapsed="false">
      <c r="A6" s="0" t="s">
        <v>1663</v>
      </c>
      <c r="B6" s="0" t="s">
        <v>1664</v>
      </c>
      <c r="D6" s="0" t="s">
        <v>294</v>
      </c>
      <c r="E6" s="0" t="s">
        <v>1665</v>
      </c>
      <c r="F6" s="0" t="s">
        <v>18</v>
      </c>
      <c r="G6" s="0" t="s">
        <v>1666</v>
      </c>
    </row>
    <row r="7" customFormat="false" ht="14.25" hidden="false" customHeight="false" outlineLevel="0" collapsed="false">
      <c r="A7" s="0" t="s">
        <v>1667</v>
      </c>
      <c r="B7" s="0" t="s">
        <v>1668</v>
      </c>
      <c r="D7" s="0" t="s">
        <v>465</v>
      </c>
      <c r="E7" s="0" t="s">
        <v>1665</v>
      </c>
      <c r="F7" s="0" t="s">
        <v>18</v>
      </c>
      <c r="G7" s="0" t="s">
        <v>1669</v>
      </c>
      <c r="H7" s="0" t="s">
        <v>1670</v>
      </c>
    </row>
    <row r="8" customFormat="false" ht="14.25" hidden="false" customHeight="false" outlineLevel="0" collapsed="false">
      <c r="A8" s="0" t="s">
        <v>1671</v>
      </c>
      <c r="B8" s="0" t="s">
        <v>1672</v>
      </c>
      <c r="C8" s="0" t="s">
        <v>1672</v>
      </c>
      <c r="D8" s="0" t="s">
        <v>449</v>
      </c>
      <c r="E8" s="0" t="s">
        <v>1660</v>
      </c>
      <c r="F8" s="0" t="s">
        <v>136</v>
      </c>
      <c r="G8" s="0" t="s">
        <v>1673</v>
      </c>
    </row>
    <row r="9" customFormat="false" ht="14.25" hidden="false" customHeight="false" outlineLevel="0" collapsed="false">
      <c r="A9" s="0" t="s">
        <v>1674</v>
      </c>
      <c r="B9" s="0" t="s">
        <v>1675</v>
      </c>
      <c r="C9" s="0" t="s">
        <v>1675</v>
      </c>
      <c r="D9" s="0" t="s">
        <v>340</v>
      </c>
      <c r="E9" s="0" t="s">
        <v>456</v>
      </c>
      <c r="F9" s="0" t="s">
        <v>193</v>
      </c>
      <c r="G9" s="0" t="s">
        <v>1676</v>
      </c>
    </row>
    <row r="10" customFormat="false" ht="23.85" hidden="false" customHeight="false" outlineLevel="0" collapsed="false">
      <c r="A10" s="0" t="s">
        <v>1677</v>
      </c>
      <c r="B10" s="3" t="s">
        <v>1678</v>
      </c>
      <c r="D10" s="0" t="s">
        <v>271</v>
      </c>
      <c r="E10" s="0" t="s">
        <v>1679</v>
      </c>
      <c r="F10" s="0" t="s">
        <v>24</v>
      </c>
      <c r="G10" s="0" t="s">
        <v>1680</v>
      </c>
      <c r="H10" s="0" t="s">
        <v>1681</v>
      </c>
    </row>
    <row r="11" customFormat="false" ht="14.25" hidden="false" customHeight="false" outlineLevel="0" collapsed="false">
      <c r="A11" s="0" t="s">
        <v>1682</v>
      </c>
      <c r="B11" s="0" t="s">
        <v>1683</v>
      </c>
      <c r="D11" s="0" t="s">
        <v>305</v>
      </c>
      <c r="E11" s="0" t="s">
        <v>1679</v>
      </c>
      <c r="F11" s="0" t="s">
        <v>18</v>
      </c>
      <c r="G11" s="0" t="s">
        <v>1684</v>
      </c>
    </row>
    <row r="12" customFormat="false" ht="14.25" hidden="false" customHeight="false" outlineLevel="0" collapsed="false">
      <c r="A12" s="0" t="s">
        <v>1685</v>
      </c>
      <c r="B12" s="0" t="s">
        <v>1686</v>
      </c>
      <c r="D12" s="0" t="s">
        <v>379</v>
      </c>
      <c r="E12" s="0" t="s">
        <v>1648</v>
      </c>
      <c r="F12" s="0" t="s">
        <v>18</v>
      </c>
      <c r="G12" s="0" t="s">
        <v>1684</v>
      </c>
      <c r="H12" s="0" t="s">
        <v>1687</v>
      </c>
    </row>
    <row r="13" customFormat="false" ht="14.25" hidden="false" customHeight="false" outlineLevel="0" collapsed="false">
      <c r="A13" s="0" t="s">
        <v>1688</v>
      </c>
      <c r="B13" s="0" t="s">
        <v>1689</v>
      </c>
      <c r="D13" s="0" t="s">
        <v>422</v>
      </c>
      <c r="E13" s="0" t="s">
        <v>1665</v>
      </c>
      <c r="F13" s="0" t="s">
        <v>18</v>
      </c>
      <c r="G13" s="0" t="s">
        <v>1690</v>
      </c>
    </row>
    <row r="14" customFormat="false" ht="14.25" hidden="false" customHeight="false" outlineLevel="0" collapsed="false">
      <c r="A14" s="0" t="s">
        <v>1691</v>
      </c>
      <c r="B14" s="0" t="s">
        <v>1692</v>
      </c>
      <c r="E14" s="0" t="s">
        <v>1648</v>
      </c>
      <c r="F14" s="0" t="s">
        <v>18</v>
      </c>
      <c r="G14" s="0" t="s">
        <v>1666</v>
      </c>
    </row>
    <row r="15" customFormat="false" ht="14.25" hidden="false" customHeight="false" outlineLevel="0" collapsed="false">
      <c r="A15" s="0" t="s">
        <v>1693</v>
      </c>
      <c r="B15" s="0" t="s">
        <v>1694</v>
      </c>
      <c r="D15" s="0" t="s">
        <v>385</v>
      </c>
      <c r="E15" s="0" t="s">
        <v>1665</v>
      </c>
      <c r="F15" s="0" t="s">
        <v>18</v>
      </c>
      <c r="G15" s="0" t="s">
        <v>1695</v>
      </c>
      <c r="H15" s="0" t="s">
        <v>1696</v>
      </c>
    </row>
    <row r="16" customFormat="false" ht="14.25" hidden="false" customHeight="false" outlineLevel="0" collapsed="false">
      <c r="A16" s="0" t="s">
        <v>1697</v>
      </c>
      <c r="B16" s="0" t="s">
        <v>1698</v>
      </c>
      <c r="C16" s="0" t="s">
        <v>1698</v>
      </c>
      <c r="D16" s="0" t="s">
        <v>465</v>
      </c>
      <c r="E16" s="0" t="s">
        <v>1648</v>
      </c>
      <c r="F16" s="0" t="s">
        <v>18</v>
      </c>
      <c r="G16" s="0" t="s">
        <v>1699</v>
      </c>
    </row>
    <row r="17" customFormat="false" ht="14.25" hidden="false" customHeight="false" outlineLevel="0" collapsed="false">
      <c r="A17" s="0" t="s">
        <v>1700</v>
      </c>
      <c r="B17" s="0" t="s">
        <v>1701</v>
      </c>
      <c r="D17" s="0" t="s">
        <v>294</v>
      </c>
      <c r="E17" s="0" t="s">
        <v>1660</v>
      </c>
      <c r="F17" s="0" t="s">
        <v>18</v>
      </c>
      <c r="G17" s="0" t="s">
        <v>1702</v>
      </c>
    </row>
    <row r="18" customFormat="false" ht="14.25" hidden="false" customHeight="false" outlineLevel="0" collapsed="false">
      <c r="A18" s="0" t="s">
        <v>1703</v>
      </c>
      <c r="B18" s="0" t="s">
        <v>1704</v>
      </c>
      <c r="D18" s="0" t="s">
        <v>282</v>
      </c>
      <c r="E18" s="0" t="s">
        <v>1660</v>
      </c>
      <c r="F18" s="0" t="s">
        <v>18</v>
      </c>
      <c r="G18" s="0" t="s">
        <v>1702</v>
      </c>
    </row>
    <row r="19" customFormat="false" ht="14.25" hidden="false" customHeight="false" outlineLevel="0" collapsed="false">
      <c r="A19" s="0" t="s">
        <v>1705</v>
      </c>
      <c r="B19" s="0" t="s">
        <v>1706</v>
      </c>
      <c r="C19" s="0" t="s">
        <v>1706</v>
      </c>
      <c r="D19" s="0" t="s">
        <v>379</v>
      </c>
      <c r="E19" s="0" t="s">
        <v>1660</v>
      </c>
      <c r="F19" s="0" t="s">
        <v>18</v>
      </c>
      <c r="G19" s="0" t="s">
        <v>1707</v>
      </c>
    </row>
    <row r="20" customFormat="false" ht="14.25" hidden="false" customHeight="false" outlineLevel="0" collapsed="false">
      <c r="A20" s="0" t="s">
        <v>1708</v>
      </c>
      <c r="B20" s="0" t="s">
        <v>1709</v>
      </c>
      <c r="D20" s="0" t="s">
        <v>372</v>
      </c>
      <c r="E20" s="0" t="s">
        <v>1660</v>
      </c>
      <c r="F20" s="0" t="s">
        <v>18</v>
      </c>
      <c r="G20" s="0" t="s">
        <v>1707</v>
      </c>
    </row>
    <row r="21" customFormat="false" ht="14.25" hidden="false" customHeight="false" outlineLevel="0" collapsed="false">
      <c r="A21" s="0" t="s">
        <v>1710</v>
      </c>
      <c r="B21" s="0" t="s">
        <v>1711</v>
      </c>
      <c r="C21" s="0" t="s">
        <v>1711</v>
      </c>
      <c r="D21" s="0" t="s">
        <v>369</v>
      </c>
      <c r="E21" s="0" t="s">
        <v>1660</v>
      </c>
      <c r="F21" s="0" t="s">
        <v>1656</v>
      </c>
      <c r="G21" s="0" t="s">
        <v>1712</v>
      </c>
    </row>
    <row r="22" customFormat="false" ht="14.25" hidden="false" customHeight="false" outlineLevel="0" collapsed="false">
      <c r="A22" s="0" t="s">
        <v>1713</v>
      </c>
      <c r="B22" s="0" t="s">
        <v>1714</v>
      </c>
      <c r="C22" s="0" t="s">
        <v>1715</v>
      </c>
      <c r="D22" s="0" t="s">
        <v>395</v>
      </c>
      <c r="E22" s="0" t="s">
        <v>1648</v>
      </c>
      <c r="F22" s="0" t="s">
        <v>193</v>
      </c>
      <c r="G22" s="0" t="s">
        <v>1716</v>
      </c>
    </row>
    <row r="23" customFormat="false" ht="14.25" hidden="false" customHeight="false" outlineLevel="0" collapsed="false">
      <c r="A23" s="0" t="s">
        <v>1717</v>
      </c>
      <c r="B23" s="0" t="s">
        <v>1718</v>
      </c>
      <c r="C23" s="0" t="s">
        <v>1718</v>
      </c>
      <c r="D23" s="0" t="s">
        <v>334</v>
      </c>
      <c r="E23" s="0" t="s">
        <v>456</v>
      </c>
      <c r="F23" s="0" t="s">
        <v>18</v>
      </c>
      <c r="G23" s="0" t="s">
        <v>1719</v>
      </c>
    </row>
    <row r="24" customFormat="false" ht="14.25" hidden="false" customHeight="false" outlineLevel="0" collapsed="false">
      <c r="A24" s="0" t="s">
        <v>1720</v>
      </c>
      <c r="B24" s="0" t="s">
        <v>1721</v>
      </c>
      <c r="D24" s="0" t="s">
        <v>379</v>
      </c>
      <c r="F24" s="0" t="s">
        <v>18</v>
      </c>
      <c r="G24" s="0" t="s">
        <v>1722</v>
      </c>
    </row>
    <row r="25" customFormat="false" ht="14.25" hidden="false" customHeight="false" outlineLevel="0" collapsed="false">
      <c r="A25" s="0" t="s">
        <v>1723</v>
      </c>
      <c r="B25" s="0" t="s">
        <v>1724</v>
      </c>
      <c r="C25" s="0" t="s">
        <v>1724</v>
      </c>
      <c r="D25" s="0" t="s">
        <v>351</v>
      </c>
      <c r="E25" s="0" t="s">
        <v>456</v>
      </c>
      <c r="F25" s="0" t="s">
        <v>18</v>
      </c>
      <c r="G25" s="0" t="s">
        <v>1707</v>
      </c>
    </row>
    <row r="26" customFormat="false" ht="14.25" hidden="false" customHeight="false" outlineLevel="0" collapsed="false">
      <c r="A26" s="0" t="s">
        <v>1725</v>
      </c>
      <c r="B26" s="0" t="s">
        <v>1726</v>
      </c>
      <c r="C26" s="0" t="s">
        <v>1727</v>
      </c>
      <c r="D26" s="0" t="s">
        <v>395</v>
      </c>
      <c r="E26" s="0" t="s">
        <v>439</v>
      </c>
      <c r="F26" s="0" t="s">
        <v>55</v>
      </c>
      <c r="G26" s="0" t="s">
        <v>1728</v>
      </c>
    </row>
    <row r="27" customFormat="false" ht="14.25" hidden="false" customHeight="false" outlineLevel="0" collapsed="false">
      <c r="A27" s="0" t="s">
        <v>1729</v>
      </c>
      <c r="B27" s="0" t="s">
        <v>1730</v>
      </c>
      <c r="C27" s="0" t="s">
        <v>1730</v>
      </c>
      <c r="D27" s="0" t="s">
        <v>337</v>
      </c>
      <c r="E27" s="0" t="s">
        <v>456</v>
      </c>
      <c r="F27" s="0" t="s">
        <v>18</v>
      </c>
      <c r="G27" s="0" t="s">
        <v>1731</v>
      </c>
    </row>
    <row r="28" customFormat="false" ht="14.25" hidden="false" customHeight="false" outlineLevel="0" collapsed="false">
      <c r="A28" s="0" t="s">
        <v>1732</v>
      </c>
      <c r="B28" s="0" t="s">
        <v>1733</v>
      </c>
      <c r="D28" s="0" t="s">
        <v>305</v>
      </c>
      <c r="E28" s="0" t="s">
        <v>439</v>
      </c>
      <c r="F28" s="0" t="s">
        <v>18</v>
      </c>
      <c r="G28" s="0" t="s">
        <v>1731</v>
      </c>
    </row>
    <row r="29" customFormat="false" ht="14.25" hidden="false" customHeight="false" outlineLevel="0" collapsed="false">
      <c r="A29" s="0" t="s">
        <v>1734</v>
      </c>
      <c r="B29" s="0" t="s">
        <v>1735</v>
      </c>
      <c r="C29" s="0" t="s">
        <v>1735</v>
      </c>
      <c r="D29" s="0" t="s">
        <v>337</v>
      </c>
      <c r="E29" s="0" t="s">
        <v>1660</v>
      </c>
      <c r="F29" s="0" t="s">
        <v>245</v>
      </c>
      <c r="G29" s="0" t="s">
        <v>1736</v>
      </c>
    </row>
    <row r="30" customFormat="false" ht="14.25" hidden="false" customHeight="false" outlineLevel="0" collapsed="false">
      <c r="A30" s="0" t="s">
        <v>1737</v>
      </c>
      <c r="B30" s="0" t="s">
        <v>1738</v>
      </c>
      <c r="E30" s="0" t="s">
        <v>1648</v>
      </c>
      <c r="F30" s="0" t="s">
        <v>18</v>
      </c>
      <c r="G30" s="0" t="s">
        <v>1666</v>
      </c>
    </row>
    <row r="31" customFormat="false" ht="14.25" hidden="false" customHeight="false" outlineLevel="0" collapsed="false">
      <c r="A31" s="0" t="s">
        <v>1739</v>
      </c>
      <c r="B31" s="0" t="s">
        <v>1740</v>
      </c>
      <c r="D31" s="0" t="s">
        <v>308</v>
      </c>
      <c r="E31" s="0" t="s">
        <v>1648</v>
      </c>
      <c r="F31" s="0" t="s">
        <v>18</v>
      </c>
      <c r="G31" s="0" t="s">
        <v>1741</v>
      </c>
    </row>
    <row r="32" customFormat="false" ht="14.25" hidden="false" customHeight="false" outlineLevel="0" collapsed="false">
      <c r="A32" s="0" t="s">
        <v>1742</v>
      </c>
      <c r="B32" s="0" t="s">
        <v>1743</v>
      </c>
      <c r="D32" s="0" t="s">
        <v>337</v>
      </c>
      <c r="E32" s="0" t="s">
        <v>1665</v>
      </c>
      <c r="F32" s="0" t="s">
        <v>18</v>
      </c>
      <c r="G32" s="0" t="s">
        <v>1744</v>
      </c>
    </row>
    <row r="33" customFormat="false" ht="14.25" hidden="false" customHeight="false" outlineLevel="0" collapsed="false">
      <c r="A33" s="0" t="s">
        <v>1745</v>
      </c>
      <c r="B33" s="0" t="s">
        <v>1704</v>
      </c>
      <c r="D33" s="0" t="s">
        <v>305</v>
      </c>
      <c r="E33" s="0" t="s">
        <v>1665</v>
      </c>
      <c r="F33" s="0" t="s">
        <v>18</v>
      </c>
      <c r="G33" s="0" t="s">
        <v>1744</v>
      </c>
    </row>
    <row r="34" customFormat="false" ht="14.25" hidden="false" customHeight="false" outlineLevel="0" collapsed="false">
      <c r="A34" s="0" t="s">
        <v>1746</v>
      </c>
      <c r="B34" s="0" t="s">
        <v>1747</v>
      </c>
      <c r="C34" s="0" t="s">
        <v>1747</v>
      </c>
      <c r="D34" s="0" t="s">
        <v>489</v>
      </c>
      <c r="E34" s="0" t="s">
        <v>1665</v>
      </c>
      <c r="F34" s="0" t="s">
        <v>18</v>
      </c>
      <c r="G34" s="0" t="s">
        <v>1748</v>
      </c>
    </row>
    <row r="35" customFormat="false" ht="14.25" hidden="false" customHeight="false" outlineLevel="0" collapsed="false">
      <c r="A35" s="0" t="s">
        <v>1749</v>
      </c>
      <c r="B35" s="0" t="s">
        <v>1750</v>
      </c>
      <c r="D35" s="0" t="s">
        <v>334</v>
      </c>
      <c r="E35" s="0" t="s">
        <v>1665</v>
      </c>
      <c r="F35" s="0" t="s">
        <v>18</v>
      </c>
      <c r="G35" s="0" t="s">
        <v>1751</v>
      </c>
      <c r="H35" s="0" t="s">
        <v>1752</v>
      </c>
    </row>
    <row r="36" customFormat="false" ht="14.25" hidden="false" customHeight="false" outlineLevel="0" collapsed="false">
      <c r="A36" s="0" t="s">
        <v>1753</v>
      </c>
      <c r="B36" s="0" t="s">
        <v>1740</v>
      </c>
      <c r="D36" s="0" t="s">
        <v>294</v>
      </c>
      <c r="E36" s="0" t="s">
        <v>1665</v>
      </c>
      <c r="F36" s="0" t="s">
        <v>18</v>
      </c>
      <c r="G36" s="0" t="s">
        <v>1666</v>
      </c>
      <c r="H36" s="0" t="s">
        <v>1754</v>
      </c>
    </row>
    <row r="37" customFormat="false" ht="14.25" hidden="false" customHeight="false" outlineLevel="0" collapsed="false">
      <c r="A37" s="0" t="s">
        <v>1755</v>
      </c>
      <c r="B37" s="0" t="s">
        <v>1756</v>
      </c>
      <c r="D37" s="0" t="s">
        <v>445</v>
      </c>
      <c r="E37" s="0" t="s">
        <v>1648</v>
      </c>
      <c r="F37" s="0" t="s">
        <v>18</v>
      </c>
      <c r="G37" s="0" t="s">
        <v>1757</v>
      </c>
    </row>
    <row r="38" customFormat="false" ht="14.25" hidden="false" customHeight="false" outlineLevel="0" collapsed="false">
      <c r="A38" s="0" t="s">
        <v>1758</v>
      </c>
      <c r="B38" s="0" t="s">
        <v>1759</v>
      </c>
      <c r="C38" s="0" t="s">
        <v>1759</v>
      </c>
      <c r="D38" s="0" t="s">
        <v>351</v>
      </c>
      <c r="E38" s="0" t="s">
        <v>439</v>
      </c>
      <c r="F38" s="0" t="s">
        <v>18</v>
      </c>
      <c r="G38" s="0" t="s">
        <v>1666</v>
      </c>
    </row>
    <row r="39" customFormat="false" ht="14.25" hidden="false" customHeight="false" outlineLevel="0" collapsed="false">
      <c r="A39" s="0" t="s">
        <v>1760</v>
      </c>
      <c r="B39" s="0" t="s">
        <v>1761</v>
      </c>
      <c r="D39" s="0" t="s">
        <v>290</v>
      </c>
      <c r="E39" s="0" t="s">
        <v>1648</v>
      </c>
      <c r="F39" s="0" t="s">
        <v>18</v>
      </c>
      <c r="G39" s="0" t="s">
        <v>1762</v>
      </c>
    </row>
    <row r="40" customFormat="false" ht="14.25" hidden="false" customHeight="false" outlineLevel="0" collapsed="false">
      <c r="A40" s="0" t="s">
        <v>1763</v>
      </c>
      <c r="B40" s="0" t="s">
        <v>1761</v>
      </c>
      <c r="D40" s="0" t="s">
        <v>290</v>
      </c>
      <c r="E40" s="0" t="s">
        <v>1648</v>
      </c>
      <c r="F40" s="0" t="s">
        <v>18</v>
      </c>
      <c r="G40" s="0" t="s">
        <v>1762</v>
      </c>
    </row>
    <row r="41" customFormat="false" ht="14.25" hidden="false" customHeight="false" outlineLevel="0" collapsed="false">
      <c r="A41" s="0" t="s">
        <v>1764</v>
      </c>
      <c r="B41" s="0" t="s">
        <v>1689</v>
      </c>
      <c r="C41" s="0" t="s">
        <v>1765</v>
      </c>
      <c r="D41" s="0" t="s">
        <v>418</v>
      </c>
      <c r="E41" s="0" t="s">
        <v>1660</v>
      </c>
      <c r="F41" s="0" t="s">
        <v>18</v>
      </c>
      <c r="G41" s="0" t="s">
        <v>1702</v>
      </c>
    </row>
    <row r="42" customFormat="false" ht="14.25" hidden="false" customHeight="false" outlineLevel="0" collapsed="false">
      <c r="A42" s="0" t="s">
        <v>1766</v>
      </c>
      <c r="B42" s="0" t="s">
        <v>1767</v>
      </c>
      <c r="C42" s="0" t="s">
        <v>1767</v>
      </c>
      <c r="D42" s="0" t="s">
        <v>298</v>
      </c>
      <c r="E42" s="0" t="s">
        <v>1648</v>
      </c>
      <c r="F42" s="0" t="s">
        <v>18</v>
      </c>
      <c r="G42" s="0" t="s">
        <v>1748</v>
      </c>
      <c r="H42" s="0" t="s">
        <v>1768</v>
      </c>
    </row>
    <row r="43" customFormat="false" ht="14.25" hidden="false" customHeight="false" outlineLevel="0" collapsed="false">
      <c r="A43" s="0" t="s">
        <v>1769</v>
      </c>
      <c r="B43" s="0" t="s">
        <v>1692</v>
      </c>
      <c r="F43" s="0" t="s">
        <v>18</v>
      </c>
      <c r="G43" s="0" t="s">
        <v>1770</v>
      </c>
    </row>
    <row r="44" customFormat="false" ht="14.25" hidden="false" customHeight="false" outlineLevel="0" collapsed="false">
      <c r="A44" s="0" t="s">
        <v>1771</v>
      </c>
      <c r="B44" s="0" t="s">
        <v>1772</v>
      </c>
      <c r="D44" s="0" t="s">
        <v>308</v>
      </c>
      <c r="E44" s="0" t="s">
        <v>1648</v>
      </c>
      <c r="F44" s="0" t="s">
        <v>193</v>
      </c>
      <c r="G44" s="0" t="s">
        <v>1716</v>
      </c>
      <c r="H44" s="0" t="s">
        <v>1773</v>
      </c>
    </row>
    <row r="45" customFormat="false" ht="14.25" hidden="false" customHeight="false" outlineLevel="0" collapsed="false">
      <c r="A45" s="0" t="s">
        <v>1774</v>
      </c>
      <c r="B45" s="0" t="s">
        <v>1775</v>
      </c>
      <c r="C45" s="0" t="s">
        <v>1776</v>
      </c>
      <c r="D45" s="0" t="s">
        <v>891</v>
      </c>
      <c r="E45" s="0" t="s">
        <v>1679</v>
      </c>
      <c r="F45" s="0" t="s">
        <v>193</v>
      </c>
      <c r="G45" s="0" t="s">
        <v>1716</v>
      </c>
      <c r="H45" s="0" t="s">
        <v>1777</v>
      </c>
    </row>
    <row r="46" customFormat="false" ht="14.25" hidden="false" customHeight="false" outlineLevel="0" collapsed="false">
      <c r="A46" s="0" t="s">
        <v>1778</v>
      </c>
      <c r="B46" s="0" t="s">
        <v>1779</v>
      </c>
      <c r="D46" s="0" t="s">
        <v>372</v>
      </c>
      <c r="E46" s="0" t="s">
        <v>1665</v>
      </c>
      <c r="F46" s="0" t="s">
        <v>55</v>
      </c>
      <c r="G46" s="0" t="s">
        <v>1780</v>
      </c>
      <c r="H46" s="0" t="s">
        <v>1781</v>
      </c>
    </row>
    <row r="47" customFormat="false" ht="14.25" hidden="false" customHeight="false" outlineLevel="0" collapsed="false">
      <c r="A47" s="0" t="s">
        <v>1782</v>
      </c>
      <c r="B47" s="0" t="s">
        <v>1740</v>
      </c>
      <c r="D47" s="0" t="s">
        <v>319</v>
      </c>
      <c r="E47" s="0" t="s">
        <v>1660</v>
      </c>
      <c r="F47" s="0" t="s">
        <v>193</v>
      </c>
      <c r="G47" s="0" t="s">
        <v>1716</v>
      </c>
    </row>
    <row r="48" customFormat="false" ht="14.25" hidden="false" customHeight="false" outlineLevel="0" collapsed="false">
      <c r="A48" s="0" t="s">
        <v>1783</v>
      </c>
      <c r="B48" s="0" t="s">
        <v>1784</v>
      </c>
      <c r="D48" s="0" t="s">
        <v>282</v>
      </c>
      <c r="E48" s="0" t="s">
        <v>456</v>
      </c>
      <c r="F48" s="0" t="s">
        <v>193</v>
      </c>
      <c r="G48" s="0" t="s">
        <v>1716</v>
      </c>
    </row>
    <row r="49" customFormat="false" ht="14.25" hidden="false" customHeight="false" outlineLevel="0" collapsed="false">
      <c r="A49" s="0" t="s">
        <v>1785</v>
      </c>
      <c r="B49" s="0" t="s">
        <v>1786</v>
      </c>
      <c r="D49" s="0" t="s">
        <v>351</v>
      </c>
      <c r="E49" s="0" t="s">
        <v>1665</v>
      </c>
      <c r="F49" s="0" t="s">
        <v>111</v>
      </c>
      <c r="G49" s="0" t="s">
        <v>1787</v>
      </c>
    </row>
    <row r="50" customFormat="false" ht="14.25" hidden="false" customHeight="false" outlineLevel="0" collapsed="false">
      <c r="A50" s="0" t="s">
        <v>1788</v>
      </c>
      <c r="B50" s="0" t="s">
        <v>1767</v>
      </c>
      <c r="C50" s="0" t="s">
        <v>1767</v>
      </c>
      <c r="D50" s="0" t="s">
        <v>330</v>
      </c>
      <c r="E50" s="0" t="s">
        <v>439</v>
      </c>
      <c r="F50" s="0" t="s">
        <v>18</v>
      </c>
      <c r="G50" s="0" t="s">
        <v>1707</v>
      </c>
    </row>
    <row r="51" customFormat="false" ht="14.25" hidden="false" customHeight="false" outlineLevel="0" collapsed="false">
      <c r="A51" s="0" t="s">
        <v>1789</v>
      </c>
      <c r="B51" s="0" t="s">
        <v>1790</v>
      </c>
      <c r="C51" s="0" t="s">
        <v>1790</v>
      </c>
      <c r="D51" s="0" t="s">
        <v>426</v>
      </c>
      <c r="E51" s="0" t="s">
        <v>1665</v>
      </c>
      <c r="F51" s="0" t="s">
        <v>136</v>
      </c>
      <c r="G51" s="0" t="s">
        <v>1673</v>
      </c>
    </row>
    <row r="52" customFormat="false" ht="14.25" hidden="false" customHeight="false" outlineLevel="0" collapsed="false">
      <c r="A52" s="0" t="s">
        <v>1791</v>
      </c>
      <c r="B52" s="0" t="s">
        <v>1792</v>
      </c>
      <c r="C52" s="0" t="s">
        <v>1792</v>
      </c>
      <c r="D52" s="0" t="s">
        <v>369</v>
      </c>
      <c r="E52" s="0" t="s">
        <v>1665</v>
      </c>
      <c r="F52" s="0" t="s">
        <v>136</v>
      </c>
      <c r="G52" s="0" t="s">
        <v>1673</v>
      </c>
    </row>
    <row r="53" customFormat="false" ht="14.25" hidden="false" customHeight="false" outlineLevel="0" collapsed="false">
      <c r="A53" s="0" t="s">
        <v>1793</v>
      </c>
      <c r="B53" s="0" t="s">
        <v>1794</v>
      </c>
      <c r="C53" s="0" t="s">
        <v>1794</v>
      </c>
      <c r="D53" s="0" t="s">
        <v>369</v>
      </c>
      <c r="E53" s="0" t="s">
        <v>1665</v>
      </c>
      <c r="F53" s="0" t="s">
        <v>136</v>
      </c>
      <c r="G53" s="0" t="s">
        <v>1673</v>
      </c>
    </row>
    <row r="54" customFormat="false" ht="14.25" hidden="false" customHeight="false" outlineLevel="0" collapsed="false">
      <c r="A54" s="0" t="s">
        <v>1795</v>
      </c>
      <c r="B54" s="0" t="s">
        <v>1796</v>
      </c>
      <c r="C54" s="0" t="s">
        <v>1796</v>
      </c>
      <c r="D54" s="0" t="s">
        <v>1797</v>
      </c>
      <c r="E54" s="0" t="s">
        <v>1660</v>
      </c>
      <c r="F54" s="0" t="s">
        <v>24</v>
      </c>
      <c r="G54" s="0" t="s">
        <v>1680</v>
      </c>
      <c r="H54" s="0" t="s">
        <v>1798</v>
      </c>
    </row>
    <row r="55" customFormat="false" ht="14.25" hidden="false" customHeight="false" outlineLevel="0" collapsed="false">
      <c r="A55" s="0" t="s">
        <v>1799</v>
      </c>
      <c r="B55" s="0" t="s">
        <v>1800</v>
      </c>
      <c r="C55" s="0" t="s">
        <v>1801</v>
      </c>
      <c r="D55" s="0" t="s">
        <v>514</v>
      </c>
      <c r="E55" s="0" t="s">
        <v>1660</v>
      </c>
      <c r="F55" s="0" t="s">
        <v>136</v>
      </c>
      <c r="G55" s="0" t="s">
        <v>1802</v>
      </c>
      <c r="H55" s="0" t="s">
        <v>1803</v>
      </c>
    </row>
    <row r="56" customFormat="false" ht="14.25" hidden="false" customHeight="false" outlineLevel="0" collapsed="false">
      <c r="A56" s="0" t="s">
        <v>1804</v>
      </c>
      <c r="B56" s="0" t="s">
        <v>1805</v>
      </c>
      <c r="C56" s="0" t="s">
        <v>1805</v>
      </c>
      <c r="D56" s="0" t="s">
        <v>340</v>
      </c>
      <c r="E56" s="0" t="s">
        <v>439</v>
      </c>
      <c r="F56" s="0" t="s">
        <v>111</v>
      </c>
      <c r="G56" s="0" t="s">
        <v>1787</v>
      </c>
      <c r="H56" s="0" t="s">
        <v>1806</v>
      </c>
    </row>
    <row r="57" customFormat="false" ht="14.25" hidden="false" customHeight="false" outlineLevel="0" collapsed="false">
      <c r="A57" s="0" t="s">
        <v>1807</v>
      </c>
      <c r="B57" s="0" t="s">
        <v>1692</v>
      </c>
      <c r="D57" s="0" t="s">
        <v>379</v>
      </c>
      <c r="E57" s="0" t="s">
        <v>1648</v>
      </c>
      <c r="F57" s="0" t="s">
        <v>18</v>
      </c>
      <c r="G57" s="0" t="s">
        <v>1690</v>
      </c>
    </row>
    <row r="58" customFormat="false" ht="14.25" hidden="false" customHeight="false" outlineLevel="0" collapsed="false">
      <c r="A58" s="0" t="s">
        <v>1808</v>
      </c>
      <c r="B58" s="0" t="s">
        <v>1809</v>
      </c>
      <c r="C58" s="0" t="s">
        <v>1809</v>
      </c>
      <c r="D58" s="0" t="s">
        <v>426</v>
      </c>
      <c r="E58" s="0" t="s">
        <v>439</v>
      </c>
      <c r="F58" s="0" t="s">
        <v>393</v>
      </c>
      <c r="G58" s="0" t="s">
        <v>1712</v>
      </c>
    </row>
    <row r="59" customFormat="false" ht="14.25" hidden="false" customHeight="false" outlineLevel="0" collapsed="false">
      <c r="A59" s="0" t="s">
        <v>1810</v>
      </c>
      <c r="B59" s="0" t="s">
        <v>1701</v>
      </c>
      <c r="C59" s="0" t="s">
        <v>1767</v>
      </c>
      <c r="D59" s="0" t="s">
        <v>282</v>
      </c>
      <c r="E59" s="0" t="s">
        <v>1648</v>
      </c>
      <c r="F59" s="0" t="s">
        <v>24</v>
      </c>
      <c r="G59" s="0" t="s">
        <v>1680</v>
      </c>
      <c r="H59" s="0" t="s">
        <v>1811</v>
      </c>
    </row>
    <row r="60" customFormat="false" ht="14.25" hidden="false" customHeight="false" outlineLevel="0" collapsed="false">
      <c r="A60" s="0" t="s">
        <v>1812</v>
      </c>
      <c r="B60" s="0" t="s">
        <v>1813</v>
      </c>
      <c r="C60" s="0" t="s">
        <v>1813</v>
      </c>
      <c r="D60" s="0" t="s">
        <v>379</v>
      </c>
      <c r="E60" s="0" t="s">
        <v>1648</v>
      </c>
      <c r="F60" s="0" t="s">
        <v>18</v>
      </c>
      <c r="G60" s="0" t="s">
        <v>1744</v>
      </c>
    </row>
    <row r="61" customFormat="false" ht="14.25" hidden="false" customHeight="false" outlineLevel="0" collapsed="false">
      <c r="A61" s="0" t="s">
        <v>1814</v>
      </c>
      <c r="B61" s="0" t="s">
        <v>1704</v>
      </c>
      <c r="C61" s="0" t="s">
        <v>1704</v>
      </c>
      <c r="D61" s="0" t="s">
        <v>308</v>
      </c>
      <c r="E61" s="0" t="s">
        <v>1660</v>
      </c>
      <c r="F61" s="0" t="s">
        <v>18</v>
      </c>
      <c r="G61" s="0" t="s">
        <v>1744</v>
      </c>
    </row>
    <row r="62" customFormat="false" ht="14.25" hidden="false" customHeight="false" outlineLevel="0" collapsed="false">
      <c r="A62" s="0" t="s">
        <v>1815</v>
      </c>
      <c r="B62" s="0" t="s">
        <v>1816</v>
      </c>
      <c r="C62" s="0" t="s">
        <v>1816</v>
      </c>
      <c r="D62" s="0" t="s">
        <v>348</v>
      </c>
      <c r="E62" s="0" t="s">
        <v>1648</v>
      </c>
      <c r="F62" s="0" t="s">
        <v>18</v>
      </c>
      <c r="G62" s="0" t="s">
        <v>1817</v>
      </c>
    </row>
    <row r="63" customFormat="false" ht="14.25" hidden="false" customHeight="false" outlineLevel="0" collapsed="false">
      <c r="A63" s="0" t="s">
        <v>1818</v>
      </c>
      <c r="B63" s="0" t="s">
        <v>1819</v>
      </c>
      <c r="C63" s="0" t="s">
        <v>1820</v>
      </c>
      <c r="D63" s="0" t="s">
        <v>358</v>
      </c>
      <c r="E63" s="0" t="s">
        <v>439</v>
      </c>
      <c r="F63" s="0" t="s">
        <v>24</v>
      </c>
      <c r="G63" s="0" t="s">
        <v>1680</v>
      </c>
    </row>
    <row r="64" customFormat="false" ht="14.25" hidden="false" customHeight="false" outlineLevel="0" collapsed="false">
      <c r="A64" s="0" t="s">
        <v>1821</v>
      </c>
      <c r="B64" s="0" t="s">
        <v>1822</v>
      </c>
      <c r="C64" s="0" t="s">
        <v>1822</v>
      </c>
      <c r="D64" s="0" t="s">
        <v>389</v>
      </c>
      <c r="E64" s="0" t="s">
        <v>439</v>
      </c>
      <c r="F64" s="0" t="s">
        <v>55</v>
      </c>
      <c r="G64" s="0" t="s">
        <v>1728</v>
      </c>
    </row>
    <row r="65" customFormat="false" ht="14.25" hidden="false" customHeight="false" outlineLevel="0" collapsed="false">
      <c r="A65" s="0" t="s">
        <v>1823</v>
      </c>
      <c r="B65" s="0" t="s">
        <v>1767</v>
      </c>
      <c r="D65" s="0" t="s">
        <v>324</v>
      </c>
      <c r="E65" s="0" t="s">
        <v>439</v>
      </c>
      <c r="F65" s="0" t="s">
        <v>24</v>
      </c>
      <c r="G65" s="0" t="s">
        <v>1680</v>
      </c>
    </row>
    <row r="66" customFormat="false" ht="14.25" hidden="false" customHeight="false" outlineLevel="0" collapsed="false">
      <c r="A66" s="0" t="s">
        <v>1824</v>
      </c>
      <c r="B66" s="0" t="s">
        <v>1767</v>
      </c>
      <c r="D66" s="0" t="s">
        <v>344</v>
      </c>
      <c r="E66" s="0" t="s">
        <v>1660</v>
      </c>
      <c r="F66" s="0" t="s">
        <v>24</v>
      </c>
      <c r="G66" s="0" t="s">
        <v>1680</v>
      </c>
    </row>
    <row r="67" customFormat="false" ht="14.25" hidden="false" customHeight="false" outlineLevel="0" collapsed="false">
      <c r="A67" s="0" t="s">
        <v>1825</v>
      </c>
      <c r="B67" s="0" t="s">
        <v>1767</v>
      </c>
      <c r="D67" s="0" t="s">
        <v>340</v>
      </c>
      <c r="E67" s="0" t="s">
        <v>1660</v>
      </c>
      <c r="F67" s="0" t="s">
        <v>24</v>
      </c>
      <c r="G67" s="0" t="s">
        <v>1680</v>
      </c>
    </row>
    <row r="68" customFormat="false" ht="14.25" hidden="false" customHeight="false" outlineLevel="0" collapsed="false">
      <c r="A68" s="0" t="s">
        <v>1826</v>
      </c>
      <c r="B68" s="0" t="s">
        <v>1827</v>
      </c>
      <c r="D68" s="0" t="s">
        <v>351</v>
      </c>
      <c r="E68" s="0" t="s">
        <v>1665</v>
      </c>
      <c r="F68" s="0" t="s">
        <v>18</v>
      </c>
      <c r="G68" s="0" t="s">
        <v>1666</v>
      </c>
    </row>
    <row r="69" customFormat="false" ht="14.25" hidden="false" customHeight="false" outlineLevel="0" collapsed="false">
      <c r="A69" s="0" t="s">
        <v>1828</v>
      </c>
      <c r="B69" s="0" t="s">
        <v>1829</v>
      </c>
      <c r="C69" s="0" t="s">
        <v>1829</v>
      </c>
      <c r="D69" s="0" t="s">
        <v>334</v>
      </c>
      <c r="E69" s="0" t="s">
        <v>439</v>
      </c>
      <c r="F69" s="0" t="s">
        <v>24</v>
      </c>
      <c r="G69" s="0" t="s">
        <v>1680</v>
      </c>
      <c r="H69" s="0" t="s">
        <v>1830</v>
      </c>
    </row>
    <row r="70" customFormat="false" ht="14.25" hidden="false" customHeight="false" outlineLevel="0" collapsed="false">
      <c r="A70" s="0" t="s">
        <v>1831</v>
      </c>
      <c r="B70" s="0" t="s">
        <v>1829</v>
      </c>
      <c r="C70" s="0" t="s">
        <v>1829</v>
      </c>
      <c r="D70" s="0" t="s">
        <v>334</v>
      </c>
      <c r="E70" s="0" t="s">
        <v>439</v>
      </c>
      <c r="F70" s="0" t="s">
        <v>24</v>
      </c>
      <c r="G70" s="0" t="s">
        <v>1680</v>
      </c>
      <c r="H70" s="0" t="s">
        <v>1832</v>
      </c>
    </row>
    <row r="71" customFormat="false" ht="14.25" hidden="false" customHeight="false" outlineLevel="0" collapsed="false">
      <c r="A71" s="0" t="s">
        <v>1833</v>
      </c>
      <c r="B71" s="0" t="s">
        <v>1829</v>
      </c>
      <c r="C71" s="0" t="s">
        <v>1829</v>
      </c>
      <c r="D71" s="0" t="s">
        <v>334</v>
      </c>
      <c r="E71" s="0" t="s">
        <v>439</v>
      </c>
      <c r="F71" s="0" t="s">
        <v>24</v>
      </c>
      <c r="G71" s="0" t="s">
        <v>1680</v>
      </c>
      <c r="H71" s="0" t="s">
        <v>1834</v>
      </c>
    </row>
    <row r="72" customFormat="false" ht="14.25" hidden="false" customHeight="false" outlineLevel="0" collapsed="false">
      <c r="A72" s="0" t="s">
        <v>1835</v>
      </c>
      <c r="B72" s="0" t="s">
        <v>1652</v>
      </c>
      <c r="C72" s="0" t="s">
        <v>1652</v>
      </c>
      <c r="D72" s="0" t="s">
        <v>334</v>
      </c>
      <c r="E72" s="0" t="s">
        <v>439</v>
      </c>
      <c r="F72" s="0" t="s">
        <v>24</v>
      </c>
      <c r="G72" s="0" t="s">
        <v>1680</v>
      </c>
      <c r="H72" s="0" t="s">
        <v>1836</v>
      </c>
    </row>
    <row r="73" customFormat="false" ht="14.25" hidden="false" customHeight="false" outlineLevel="0" collapsed="false">
      <c r="A73" s="0" t="s">
        <v>1837</v>
      </c>
      <c r="B73" s="0" t="s">
        <v>1668</v>
      </c>
      <c r="D73" s="0" t="s">
        <v>465</v>
      </c>
      <c r="E73" s="0" t="s">
        <v>1665</v>
      </c>
      <c r="F73" s="0" t="s">
        <v>18</v>
      </c>
      <c r="G73" s="0" t="s">
        <v>1731</v>
      </c>
    </row>
    <row r="74" customFormat="false" ht="14.25" hidden="false" customHeight="false" outlineLevel="0" collapsed="false">
      <c r="A74" s="0" t="s">
        <v>1838</v>
      </c>
      <c r="B74" s="0" t="s">
        <v>1839</v>
      </c>
      <c r="D74" s="0" t="s">
        <v>418</v>
      </c>
      <c r="E74" s="0" t="s">
        <v>1648</v>
      </c>
      <c r="F74" s="0" t="s">
        <v>32</v>
      </c>
      <c r="G74" s="0" t="s">
        <v>1840</v>
      </c>
    </row>
    <row r="75" customFormat="false" ht="14.25" hidden="false" customHeight="false" outlineLevel="0" collapsed="false">
      <c r="A75" s="0" t="s">
        <v>1841</v>
      </c>
      <c r="B75" s="0" t="s">
        <v>1842</v>
      </c>
      <c r="D75" s="0" t="s">
        <v>522</v>
      </c>
      <c r="E75" s="0" t="s">
        <v>1679</v>
      </c>
      <c r="F75" s="0" t="s">
        <v>111</v>
      </c>
      <c r="G75" s="0" t="s">
        <v>1787</v>
      </c>
      <c r="H75" s="0" t="s">
        <v>1843</v>
      </c>
    </row>
    <row r="76" customFormat="false" ht="14.25" hidden="false" customHeight="false" outlineLevel="0" collapsed="false">
      <c r="A76" s="0" t="s">
        <v>1844</v>
      </c>
      <c r="B76" s="0" t="s">
        <v>1845</v>
      </c>
      <c r="C76" s="0" t="s">
        <v>1845</v>
      </c>
      <c r="D76" s="0" t="s">
        <v>298</v>
      </c>
      <c r="E76" s="0" t="s">
        <v>439</v>
      </c>
      <c r="F76" s="0" t="s">
        <v>18</v>
      </c>
      <c r="G76" s="0" t="s">
        <v>1846</v>
      </c>
    </row>
    <row r="77" customFormat="false" ht="14.25" hidden="false" customHeight="false" outlineLevel="0" collapsed="false">
      <c r="A77" s="0" t="s">
        <v>1847</v>
      </c>
      <c r="B77" s="0" t="s">
        <v>1848</v>
      </c>
      <c r="D77" s="0" t="s">
        <v>358</v>
      </c>
      <c r="E77" s="0" t="s">
        <v>1660</v>
      </c>
      <c r="F77" s="0" t="s">
        <v>18</v>
      </c>
      <c r="G77" s="0" t="s">
        <v>1741</v>
      </c>
    </row>
    <row r="78" customFormat="false" ht="14.25" hidden="false" customHeight="false" outlineLevel="0" collapsed="false">
      <c r="A78" s="0" t="s">
        <v>1849</v>
      </c>
      <c r="B78" s="0" t="s">
        <v>1850</v>
      </c>
      <c r="D78" s="0" t="s">
        <v>422</v>
      </c>
      <c r="E78" s="0" t="s">
        <v>1648</v>
      </c>
      <c r="F78" s="0" t="s">
        <v>18</v>
      </c>
      <c r="G78" s="0" t="s">
        <v>1748</v>
      </c>
    </row>
    <row r="79" customFormat="false" ht="14.25" hidden="false" customHeight="false" outlineLevel="0" collapsed="false">
      <c r="A79" s="0" t="s">
        <v>1851</v>
      </c>
      <c r="B79" s="0" t="s">
        <v>1845</v>
      </c>
      <c r="C79" s="0" t="s">
        <v>1845</v>
      </c>
      <c r="D79" s="0" t="s">
        <v>319</v>
      </c>
      <c r="E79" s="0" t="s">
        <v>439</v>
      </c>
      <c r="F79" s="0" t="s">
        <v>18</v>
      </c>
      <c r="G79" s="0" t="s">
        <v>1852</v>
      </c>
    </row>
    <row r="80" customFormat="false" ht="14.25" hidden="false" customHeight="false" outlineLevel="0" collapsed="false">
      <c r="A80" s="0" t="s">
        <v>1853</v>
      </c>
      <c r="B80" s="0" t="s">
        <v>1767</v>
      </c>
      <c r="D80" s="0" t="s">
        <v>262</v>
      </c>
      <c r="E80" s="0" t="s">
        <v>1648</v>
      </c>
      <c r="F80" s="0" t="s">
        <v>18</v>
      </c>
      <c r="G80" s="0" t="s">
        <v>1854</v>
      </c>
    </row>
    <row r="81" customFormat="false" ht="14.25" hidden="false" customHeight="false" outlineLevel="0" collapsed="false">
      <c r="A81" s="0" t="s">
        <v>1855</v>
      </c>
      <c r="B81" s="0" t="s">
        <v>1856</v>
      </c>
      <c r="E81" s="0" t="s">
        <v>1665</v>
      </c>
      <c r="F81" s="0" t="s">
        <v>18</v>
      </c>
      <c r="G81" s="0" t="s">
        <v>1684</v>
      </c>
    </row>
    <row r="82" customFormat="false" ht="14.25" hidden="false" customHeight="false" outlineLevel="0" collapsed="false">
      <c r="A82" s="0" t="s">
        <v>1857</v>
      </c>
      <c r="B82" s="0" t="s">
        <v>1858</v>
      </c>
      <c r="D82" s="0" t="s">
        <v>351</v>
      </c>
      <c r="E82" s="0" t="s">
        <v>1679</v>
      </c>
      <c r="F82" s="0" t="s">
        <v>18</v>
      </c>
      <c r="G82" s="0" t="s">
        <v>1666</v>
      </c>
    </row>
    <row r="83" customFormat="false" ht="14.25" hidden="false" customHeight="false" outlineLevel="0" collapsed="false">
      <c r="A83" s="0" t="s">
        <v>1859</v>
      </c>
      <c r="B83" s="0" t="s">
        <v>1659</v>
      </c>
      <c r="C83" s="0" t="s">
        <v>1659</v>
      </c>
      <c r="D83" s="0" t="s">
        <v>1860</v>
      </c>
      <c r="E83" s="0" t="s">
        <v>456</v>
      </c>
      <c r="F83" s="0" t="s">
        <v>18</v>
      </c>
      <c r="G83" s="0" t="s">
        <v>1861</v>
      </c>
    </row>
    <row r="84" customFormat="false" ht="14.25" hidden="false" customHeight="false" outlineLevel="0" collapsed="false">
      <c r="A84" s="0" t="s">
        <v>1862</v>
      </c>
      <c r="B84" s="0" t="s">
        <v>1740</v>
      </c>
      <c r="E84" s="0" t="s">
        <v>1665</v>
      </c>
      <c r="F84" s="0" t="s">
        <v>18</v>
      </c>
      <c r="G84" s="0" t="s">
        <v>1861</v>
      </c>
      <c r="H84" s="0" t="s">
        <v>1863</v>
      </c>
    </row>
    <row r="85" customFormat="false" ht="14.25" hidden="false" customHeight="false" outlineLevel="0" collapsed="false">
      <c r="A85" s="0" t="s">
        <v>1864</v>
      </c>
      <c r="B85" s="0" t="s">
        <v>1683</v>
      </c>
      <c r="C85" s="0" t="s">
        <v>1683</v>
      </c>
      <c r="D85" s="0" t="s">
        <v>340</v>
      </c>
      <c r="E85" s="0" t="s">
        <v>1660</v>
      </c>
      <c r="F85" s="0" t="s">
        <v>18</v>
      </c>
      <c r="G85" s="0" t="s">
        <v>1865</v>
      </c>
    </row>
    <row r="86" customFormat="false" ht="14.25" hidden="false" customHeight="false" outlineLevel="0" collapsed="false">
      <c r="A86" s="0" t="s">
        <v>1866</v>
      </c>
      <c r="B86" s="0" t="s">
        <v>1767</v>
      </c>
      <c r="D86" s="0" t="s">
        <v>351</v>
      </c>
      <c r="E86" s="0" t="s">
        <v>439</v>
      </c>
      <c r="F86" s="0" t="s">
        <v>24</v>
      </c>
      <c r="G86" s="0" t="s">
        <v>1867</v>
      </c>
    </row>
    <row r="87" customFormat="false" ht="14.25" hidden="false" customHeight="false" outlineLevel="0" collapsed="false">
      <c r="A87" s="0" t="s">
        <v>1868</v>
      </c>
      <c r="B87" s="0" t="s">
        <v>1686</v>
      </c>
      <c r="D87" s="0" t="s">
        <v>392</v>
      </c>
      <c r="E87" s="0" t="s">
        <v>1660</v>
      </c>
      <c r="F87" s="0" t="s">
        <v>18</v>
      </c>
      <c r="G87" s="0" t="s">
        <v>1869</v>
      </c>
      <c r="H87" s="0" t="s">
        <v>1870</v>
      </c>
    </row>
    <row r="88" customFormat="false" ht="14.25" hidden="false" customHeight="false" outlineLevel="0" collapsed="false">
      <c r="A88" s="0" t="s">
        <v>1871</v>
      </c>
      <c r="B88" s="0" t="s">
        <v>1872</v>
      </c>
      <c r="D88" s="0" t="s">
        <v>601</v>
      </c>
      <c r="E88" s="0" t="s">
        <v>1873</v>
      </c>
      <c r="F88" s="0" t="s">
        <v>18</v>
      </c>
      <c r="G88" s="0" t="s">
        <v>1869</v>
      </c>
      <c r="H88" s="0" t="s">
        <v>1874</v>
      </c>
    </row>
    <row r="89" customFormat="false" ht="14.25" hidden="false" customHeight="false" outlineLevel="0" collapsed="false">
      <c r="A89" s="0" t="s">
        <v>1875</v>
      </c>
      <c r="B89" s="0" t="s">
        <v>1767</v>
      </c>
      <c r="D89" s="0" t="s">
        <v>330</v>
      </c>
      <c r="E89" s="0" t="s">
        <v>439</v>
      </c>
      <c r="F89" s="0" t="s">
        <v>1656</v>
      </c>
      <c r="G89" s="0" t="s">
        <v>1657</v>
      </c>
    </row>
    <row r="90" customFormat="false" ht="14.25" hidden="false" customHeight="false" outlineLevel="0" collapsed="false">
      <c r="A90" s="0" t="s">
        <v>1876</v>
      </c>
      <c r="B90" s="0" t="s">
        <v>1877</v>
      </c>
      <c r="C90" s="0" t="s">
        <v>1877</v>
      </c>
      <c r="D90" s="0" t="s">
        <v>379</v>
      </c>
      <c r="E90" s="0" t="s">
        <v>456</v>
      </c>
      <c r="F90" s="0" t="s">
        <v>1656</v>
      </c>
      <c r="G90" s="0" t="s">
        <v>1657</v>
      </c>
    </row>
    <row r="91" customFormat="false" ht="14.25" hidden="false" customHeight="false" outlineLevel="0" collapsed="false">
      <c r="A91" s="0" t="s">
        <v>1878</v>
      </c>
      <c r="B91" s="0" t="s">
        <v>1879</v>
      </c>
      <c r="D91" s="0" t="s">
        <v>312</v>
      </c>
      <c r="E91" s="0" t="s">
        <v>439</v>
      </c>
      <c r="F91" s="0" t="s">
        <v>71</v>
      </c>
      <c r="G91" s="0" t="s">
        <v>1880</v>
      </c>
      <c r="H91" s="0" t="s">
        <v>1881</v>
      </c>
    </row>
    <row r="92" customFormat="false" ht="14.25" hidden="false" customHeight="false" outlineLevel="0" collapsed="false">
      <c r="A92" s="0" t="s">
        <v>1882</v>
      </c>
      <c r="B92" s="0" t="s">
        <v>1883</v>
      </c>
      <c r="C92" s="0" t="s">
        <v>1884</v>
      </c>
      <c r="D92" s="0" t="s">
        <v>315</v>
      </c>
      <c r="E92" s="0" t="s">
        <v>1648</v>
      </c>
      <c r="F92" s="0" t="s">
        <v>1885</v>
      </c>
      <c r="G92" s="0" t="s">
        <v>1649</v>
      </c>
      <c r="H92" s="0" t="s">
        <v>1886</v>
      </c>
    </row>
    <row r="93" customFormat="false" ht="14.25" hidden="false" customHeight="false" outlineLevel="0" collapsed="false">
      <c r="A93" s="0" t="s">
        <v>1887</v>
      </c>
      <c r="B93" s="0" t="s">
        <v>1888</v>
      </c>
      <c r="C93" s="0" t="s">
        <v>1889</v>
      </c>
      <c r="D93" s="0" t="s">
        <v>453</v>
      </c>
      <c r="E93" s="0" t="s">
        <v>439</v>
      </c>
      <c r="F93" s="0" t="s">
        <v>18</v>
      </c>
      <c r="G93" s="0" t="s">
        <v>1748</v>
      </c>
    </row>
    <row r="94" customFormat="false" ht="14.25" hidden="false" customHeight="false" outlineLevel="0" collapsed="false">
      <c r="A94" s="0" t="s">
        <v>1890</v>
      </c>
      <c r="B94" s="0" t="s">
        <v>1827</v>
      </c>
      <c r="D94" s="0" t="s">
        <v>294</v>
      </c>
      <c r="E94" s="0" t="s">
        <v>1660</v>
      </c>
      <c r="F94" s="0" t="s">
        <v>18</v>
      </c>
      <c r="G94" s="0" t="s">
        <v>1748</v>
      </c>
    </row>
    <row r="95" customFormat="false" ht="14.25" hidden="false" customHeight="false" outlineLevel="0" collapsed="false">
      <c r="A95" s="0" t="s">
        <v>1891</v>
      </c>
      <c r="B95" s="0" t="s">
        <v>1689</v>
      </c>
      <c r="C95" s="0" t="s">
        <v>1730</v>
      </c>
      <c r="D95" s="0" t="s">
        <v>389</v>
      </c>
      <c r="E95" s="0" t="s">
        <v>1660</v>
      </c>
      <c r="F95" s="0" t="s">
        <v>18</v>
      </c>
      <c r="G95" s="0" t="s">
        <v>1748</v>
      </c>
    </row>
    <row r="96" customFormat="false" ht="14.25" hidden="false" customHeight="false" outlineLevel="0" collapsed="false">
      <c r="A96" s="0" t="s">
        <v>1892</v>
      </c>
      <c r="B96" s="0" t="s">
        <v>1893</v>
      </c>
      <c r="D96" s="0" t="s">
        <v>305</v>
      </c>
      <c r="E96" s="0" t="s">
        <v>439</v>
      </c>
      <c r="F96" s="0" t="s">
        <v>66</v>
      </c>
      <c r="G96" s="0" t="s">
        <v>1894</v>
      </c>
    </row>
    <row r="97" customFormat="false" ht="14.25" hidden="false" customHeight="false" outlineLevel="0" collapsed="false">
      <c r="A97" s="0" t="s">
        <v>1895</v>
      </c>
      <c r="B97" s="0" t="s">
        <v>1896</v>
      </c>
      <c r="C97" s="0" t="s">
        <v>1896</v>
      </c>
      <c r="D97" s="0" t="s">
        <v>334</v>
      </c>
      <c r="E97" s="0" t="s">
        <v>1665</v>
      </c>
      <c r="F97" s="0" t="s">
        <v>139</v>
      </c>
      <c r="G97" s="0" t="s">
        <v>1897</v>
      </c>
      <c r="H97" s="0" t="s">
        <v>1898</v>
      </c>
    </row>
    <row r="98" customFormat="false" ht="14.25" hidden="false" customHeight="false" outlineLevel="0" collapsed="false">
      <c r="A98" s="0" t="s">
        <v>1899</v>
      </c>
      <c r="B98" s="0" t="s">
        <v>1900</v>
      </c>
      <c r="C98" s="0" t="s">
        <v>1901</v>
      </c>
      <c r="D98" s="0" t="s">
        <v>305</v>
      </c>
      <c r="E98" s="0" t="s">
        <v>1660</v>
      </c>
      <c r="F98" s="0" t="s">
        <v>75</v>
      </c>
      <c r="G98" s="0" t="s">
        <v>1902</v>
      </c>
    </row>
    <row r="99" customFormat="false" ht="14.25" hidden="false" customHeight="false" outlineLevel="0" collapsed="false">
      <c r="A99" s="0" t="s">
        <v>1903</v>
      </c>
      <c r="B99" s="0" t="s">
        <v>1904</v>
      </c>
      <c r="D99" s="0" t="s">
        <v>302</v>
      </c>
      <c r="E99" s="0" t="s">
        <v>439</v>
      </c>
      <c r="F99" s="0" t="s">
        <v>18</v>
      </c>
      <c r="G99" s="0" t="s">
        <v>1905</v>
      </c>
    </row>
    <row r="100" customFormat="false" ht="14.25" hidden="false" customHeight="false" outlineLevel="0" collapsed="false">
      <c r="A100" s="0" t="s">
        <v>1906</v>
      </c>
      <c r="B100" s="0" t="s">
        <v>1711</v>
      </c>
      <c r="C100" s="0" t="s">
        <v>1711</v>
      </c>
      <c r="D100" s="0" t="s">
        <v>324</v>
      </c>
      <c r="E100" s="0" t="s">
        <v>1648</v>
      </c>
      <c r="F100" s="0" t="s">
        <v>1885</v>
      </c>
      <c r="G100" s="0" t="s">
        <v>1907</v>
      </c>
    </row>
    <row r="101" customFormat="false" ht="14.25" hidden="false" customHeight="false" outlineLevel="0" collapsed="false">
      <c r="A101" s="0" t="s">
        <v>1908</v>
      </c>
      <c r="B101" s="0" t="s">
        <v>1694</v>
      </c>
      <c r="C101" s="0" t="s">
        <v>1694</v>
      </c>
      <c r="D101" s="0" t="s">
        <v>489</v>
      </c>
      <c r="E101" s="0" t="s">
        <v>1660</v>
      </c>
      <c r="F101" s="0" t="s">
        <v>24</v>
      </c>
      <c r="G101" s="0" t="s">
        <v>1680</v>
      </c>
      <c r="H101" s="0" t="s">
        <v>1909</v>
      </c>
    </row>
    <row r="102" customFormat="false" ht="14.25" hidden="false" customHeight="false" outlineLevel="0" collapsed="false">
      <c r="A102" s="0" t="s">
        <v>1910</v>
      </c>
      <c r="B102" s="0" t="s">
        <v>1911</v>
      </c>
      <c r="C102" s="0" t="s">
        <v>1911</v>
      </c>
      <c r="D102" s="0" t="s">
        <v>379</v>
      </c>
      <c r="E102" s="0" t="s">
        <v>439</v>
      </c>
      <c r="F102" s="0" t="s">
        <v>18</v>
      </c>
      <c r="G102" s="0" t="s">
        <v>1741</v>
      </c>
    </row>
    <row r="103" customFormat="false" ht="14.25" hidden="false" customHeight="false" outlineLevel="0" collapsed="false">
      <c r="A103" s="0" t="s">
        <v>1912</v>
      </c>
      <c r="B103" s="0" t="s">
        <v>1913</v>
      </c>
      <c r="C103" s="0" t="s">
        <v>1914</v>
      </c>
      <c r="D103" s="0" t="s">
        <v>518</v>
      </c>
      <c r="E103" s="0" t="s">
        <v>1873</v>
      </c>
      <c r="F103" s="0" t="s">
        <v>18</v>
      </c>
      <c r="G103" s="0" t="s">
        <v>1741</v>
      </c>
    </row>
    <row r="104" customFormat="false" ht="14.25" hidden="false" customHeight="false" outlineLevel="0" collapsed="false">
      <c r="A104" s="0" t="s">
        <v>1915</v>
      </c>
      <c r="B104" s="0" t="s">
        <v>1683</v>
      </c>
      <c r="D104" s="0" t="s">
        <v>294</v>
      </c>
      <c r="E104" s="0" t="s">
        <v>1665</v>
      </c>
      <c r="F104" s="0" t="s">
        <v>18</v>
      </c>
      <c r="G104" s="0" t="s">
        <v>1741</v>
      </c>
    </row>
    <row r="105" customFormat="false" ht="14.25" hidden="false" customHeight="false" outlineLevel="0" collapsed="false">
      <c r="A105" s="0" t="s">
        <v>1916</v>
      </c>
      <c r="B105" s="0" t="s">
        <v>1917</v>
      </c>
      <c r="C105" s="0" t="s">
        <v>1918</v>
      </c>
      <c r="D105" s="0" t="s">
        <v>354</v>
      </c>
      <c r="E105" s="0" t="s">
        <v>1660</v>
      </c>
      <c r="F105" s="0" t="s">
        <v>18</v>
      </c>
      <c r="G105" s="0" t="s">
        <v>1919</v>
      </c>
      <c r="H105" s="0" t="s">
        <v>1920</v>
      </c>
    </row>
    <row r="106" customFormat="false" ht="14.25" hidden="false" customHeight="false" outlineLevel="0" collapsed="false">
      <c r="A106" s="0" t="s">
        <v>1921</v>
      </c>
      <c r="B106" s="0" t="s">
        <v>1683</v>
      </c>
      <c r="D106" s="0" t="s">
        <v>298</v>
      </c>
      <c r="E106" s="0" t="s">
        <v>1660</v>
      </c>
      <c r="F106" s="0" t="s">
        <v>18</v>
      </c>
      <c r="G106" s="0" t="s">
        <v>1741</v>
      </c>
    </row>
    <row r="107" customFormat="false" ht="14.25" hidden="false" customHeight="false" outlineLevel="0" collapsed="false">
      <c r="A107" s="0" t="s">
        <v>1922</v>
      </c>
      <c r="B107" s="0" t="s">
        <v>1683</v>
      </c>
      <c r="D107" s="0" t="s">
        <v>302</v>
      </c>
      <c r="E107" s="0" t="s">
        <v>1660</v>
      </c>
      <c r="F107" s="0" t="s">
        <v>18</v>
      </c>
      <c r="G107" s="0" t="s">
        <v>1757</v>
      </c>
    </row>
    <row r="108" customFormat="false" ht="14.25" hidden="false" customHeight="false" outlineLevel="0" collapsed="false">
      <c r="A108" s="0" t="s">
        <v>1923</v>
      </c>
      <c r="B108" s="0" t="s">
        <v>1924</v>
      </c>
      <c r="C108" s="0" t="s">
        <v>1924</v>
      </c>
      <c r="D108" s="0" t="s">
        <v>376</v>
      </c>
      <c r="E108" s="0" t="s">
        <v>439</v>
      </c>
      <c r="F108" s="0" t="s">
        <v>18</v>
      </c>
      <c r="G108" s="0" t="s">
        <v>1925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3.8" zeroHeight="false" outlineLevelRow="0" outlineLevelCol="0"/>
  <cols>
    <col collapsed="false" customWidth="true" hidden="false" outlineLevel="0" max="1" min="1" style="0" width="57.78"/>
    <col collapsed="false" customWidth="true" hidden="true" outlineLevel="0" max="2" min="2" style="0" width="23.78"/>
    <col collapsed="false" customWidth="true" hidden="true" outlineLevel="0" max="3" min="3" style="6" width="20.11"/>
    <col collapsed="false" customWidth="true" hidden="true" outlineLevel="0" max="4" min="4" style="0" width="15.2"/>
    <col collapsed="false" customWidth="true" hidden="true" outlineLevel="0" max="5" min="5" style="0" width="8.22"/>
    <col collapsed="false" customWidth="true" hidden="true" outlineLevel="0" max="6" min="6" style="7" width="20.33"/>
    <col collapsed="false" customWidth="true" hidden="false" outlineLevel="0" max="7" min="7" style="0" width="20.33"/>
    <col collapsed="false" customWidth="true" hidden="false" outlineLevel="0" max="8" min="8" style="0" width="18.44"/>
    <col collapsed="false" customWidth="true" hidden="true" outlineLevel="0" max="9" min="9" style="0" width="16.44"/>
    <col collapsed="false" customWidth="true" hidden="true" outlineLevel="0" max="10" min="10" style="0" width="81.21"/>
  </cols>
  <sheetData>
    <row r="1" customFormat="false" ht="13.8" hidden="false" customHeight="false" outlineLevel="0" collapsed="false">
      <c r="A1" s="5" t="s">
        <v>1637</v>
      </c>
      <c r="B1" s="5" t="s">
        <v>1926</v>
      </c>
      <c r="C1" s="8" t="s">
        <v>1927</v>
      </c>
      <c r="D1" s="5" t="s">
        <v>1928</v>
      </c>
      <c r="E1" s="5" t="s">
        <v>1640</v>
      </c>
      <c r="F1" s="9" t="s">
        <v>1929</v>
      </c>
      <c r="G1" s="5" t="s">
        <v>1930</v>
      </c>
      <c r="H1" s="5" t="s">
        <v>1642</v>
      </c>
      <c r="I1" s="5" t="s">
        <v>1643</v>
      </c>
      <c r="J1" s="5" t="s">
        <v>1644</v>
      </c>
    </row>
    <row r="2" customFormat="false" ht="13.8" hidden="false" customHeight="false" outlineLevel="0" collapsed="false">
      <c r="A2" s="0" t="s">
        <v>1674</v>
      </c>
      <c r="B2" s="0" t="s">
        <v>1675</v>
      </c>
      <c r="C2" s="6" t="str">
        <f aca="false">LEFT(B2,SEARCH("m",B2,1)-1)</f>
        <v>385 </v>
      </c>
      <c r="D2" s="6" t="str">
        <f aca="false">MID(B2,SEARCH("(",B2,1)+1,SEARCH(")",B2,1)-4-SEARCH("(",B2,1)+1)</f>
        <v>1,263 </v>
      </c>
      <c r="E2" s="0" t="s">
        <v>340</v>
      </c>
      <c r="F2" s="7" t="n">
        <f aca="false">C2/E2</f>
        <v>5</v>
      </c>
      <c r="G2" s="0" t="s">
        <v>456</v>
      </c>
      <c r="H2" s="0" t="s">
        <v>193</v>
      </c>
      <c r="I2" s="0" t="s">
        <v>1676</v>
      </c>
    </row>
    <row r="3" customFormat="false" ht="13.8" hidden="false" customHeight="false" outlineLevel="0" collapsed="false">
      <c r="A3" s="0" t="s">
        <v>1717</v>
      </c>
      <c r="B3" s="0" t="s">
        <v>1718</v>
      </c>
      <c r="C3" s="6" t="str">
        <f aca="false">LEFT(B3,SEARCH("m",B3,1)-1)</f>
        <v>303 </v>
      </c>
      <c r="D3" s="6" t="str">
        <f aca="false">MID(B3,SEARCH("(",B3,1)+1,SEARCH(")",B3,1)-4-SEARCH("(",B3,1)+1)</f>
        <v>994 </v>
      </c>
      <c r="E3" s="0" t="s">
        <v>334</v>
      </c>
      <c r="F3" s="7" t="n">
        <f aca="false">C3/E3</f>
        <v>4.04</v>
      </c>
      <c r="G3" s="0" t="s">
        <v>456</v>
      </c>
      <c r="H3" s="0" t="s">
        <v>18</v>
      </c>
      <c r="I3" s="0" t="s">
        <v>1719</v>
      </c>
    </row>
    <row r="4" customFormat="false" ht="13.8" hidden="false" customHeight="false" outlineLevel="0" collapsed="false">
      <c r="A4" s="0" t="s">
        <v>1723</v>
      </c>
      <c r="B4" s="0" t="s">
        <v>1724</v>
      </c>
      <c r="C4" s="6" t="str">
        <f aca="false">LEFT(B4,SEARCH("m",B4,1)-1)</f>
        <v>383 </v>
      </c>
      <c r="D4" s="6" t="str">
        <f aca="false">MID(B4,SEARCH("(",B4,1)+1,SEARCH(")",B4,1)-4-SEARCH("(",B4,1)+1)</f>
        <v>1,257 </v>
      </c>
      <c r="E4" s="0" t="s">
        <v>351</v>
      </c>
      <c r="F4" s="7" t="n">
        <f aca="false">C4/E4</f>
        <v>4.7875</v>
      </c>
      <c r="G4" s="0" t="s">
        <v>456</v>
      </c>
      <c r="H4" s="0" t="s">
        <v>18</v>
      </c>
      <c r="I4" s="0" t="s">
        <v>1707</v>
      </c>
    </row>
    <row r="5" customFormat="false" ht="13.8" hidden="false" customHeight="false" outlineLevel="0" collapsed="false">
      <c r="A5" s="0" t="s">
        <v>1729</v>
      </c>
      <c r="B5" s="0" t="s">
        <v>1730</v>
      </c>
      <c r="C5" s="6" t="str">
        <f aca="false">LEFT(B5,SEARCH("m",B5,1)-1)</f>
        <v>384 </v>
      </c>
      <c r="D5" s="6" t="str">
        <f aca="false">MID(B5,SEARCH("(",B5,1)+1,SEARCH(")",B5,1)-4-SEARCH("(",B5,1)+1)</f>
        <v>1,260 </v>
      </c>
      <c r="E5" s="0" t="s">
        <v>337</v>
      </c>
      <c r="F5" s="7" t="n">
        <f aca="false">C5/E5</f>
        <v>5.05263157894737</v>
      </c>
      <c r="G5" s="0" t="s">
        <v>456</v>
      </c>
      <c r="H5" s="0" t="s">
        <v>18</v>
      </c>
      <c r="I5" s="0" t="s">
        <v>1731</v>
      </c>
    </row>
    <row r="6" customFormat="false" ht="13.8" hidden="false" customHeight="false" outlineLevel="0" collapsed="false">
      <c r="A6" s="0" t="s">
        <v>1783</v>
      </c>
      <c r="B6" s="0" t="s">
        <v>1784</v>
      </c>
      <c r="C6" s="6" t="str">
        <f aca="false">LEFT(B6,SEARCH("m",B6,1)-1)</f>
        <v>301 </v>
      </c>
      <c r="D6" s="6" t="str">
        <f aca="false">MID(B6,SEARCH("(",B6,1)+1,SEARCH(")",B6,1)-4-SEARCH("(",B6,1)+1)</f>
        <v>988 </v>
      </c>
      <c r="E6" s="0" t="s">
        <v>282</v>
      </c>
      <c r="F6" s="7" t="n">
        <f aca="false">C6/E6</f>
        <v>4.85483870967742</v>
      </c>
      <c r="G6" s="0" t="s">
        <v>456</v>
      </c>
      <c r="H6" s="0" t="s">
        <v>193</v>
      </c>
      <c r="I6" s="0" t="s">
        <v>1716</v>
      </c>
    </row>
    <row r="7" customFormat="false" ht="13.8" hidden="false" customHeight="false" outlineLevel="0" collapsed="false">
      <c r="A7" s="0" t="s">
        <v>1876</v>
      </c>
      <c r="B7" s="0" t="s">
        <v>1877</v>
      </c>
      <c r="C7" s="6" t="str">
        <f aca="false">LEFT(B7,SEARCH("m",B7,1)-1)</f>
        <v>381 </v>
      </c>
      <c r="D7" s="6" t="str">
        <f aca="false">MID(B7,SEARCH("(",B7,1)+1,SEARCH(")",B7,1)-4-SEARCH("(",B7,1)+1)</f>
        <v>1,250 </v>
      </c>
      <c r="E7" s="0" t="s">
        <v>379</v>
      </c>
      <c r="F7" s="7" t="n">
        <f aca="false">C7/E7</f>
        <v>4.32954545454545</v>
      </c>
      <c r="G7" s="0" t="s">
        <v>456</v>
      </c>
      <c r="H7" s="0" t="s">
        <v>1656</v>
      </c>
      <c r="I7" s="0" t="s">
        <v>1657</v>
      </c>
    </row>
    <row r="8" customFormat="false" ht="13.8" hidden="false" customHeight="false" outlineLevel="0" collapsed="false">
      <c r="A8" s="0" t="s">
        <v>1654</v>
      </c>
      <c r="B8" s="0" t="s">
        <v>1655</v>
      </c>
      <c r="C8" s="6" t="str">
        <f aca="false">LEFT(B8,SEARCH("m",B8,1)-1)</f>
        <v>335.3 </v>
      </c>
      <c r="D8" s="6" t="str">
        <f aca="false">MID(B8,SEARCH("(",B8,1)+1,SEARCH(")",B8,1)-4-SEARCH("(",B8,1)+1)</f>
        <v>1,100 </v>
      </c>
      <c r="E8" s="0" t="s">
        <v>294</v>
      </c>
      <c r="F8" s="7" t="n">
        <f aca="false">C8/E8</f>
        <v>5.15846153846154</v>
      </c>
      <c r="G8" s="0" t="s">
        <v>439</v>
      </c>
      <c r="H8" s="0" t="s">
        <v>1656</v>
      </c>
      <c r="I8" s="0" t="s">
        <v>1657</v>
      </c>
    </row>
    <row r="9" customFormat="false" ht="13.8" hidden="false" customHeight="false" outlineLevel="0" collapsed="false">
      <c r="A9" s="0" t="s">
        <v>1725</v>
      </c>
      <c r="B9" s="0" t="s">
        <v>1726</v>
      </c>
      <c r="C9" s="6" t="str">
        <f aca="false">LEFT(B9,SEARCH("m",B9,1)-1)</f>
        <v>509 </v>
      </c>
      <c r="D9" s="6" t="str">
        <f aca="false">MID(B9,SEARCH("(",B9,1)+1,SEARCH(")",B9,1)-4-SEARCH("(",B9,1)+1)</f>
        <v>1,670 </v>
      </c>
      <c r="E9" s="0" t="s">
        <v>395</v>
      </c>
      <c r="F9" s="7" t="n">
        <f aca="false">C9/E9</f>
        <v>5.47311827956989</v>
      </c>
      <c r="G9" s="0" t="s">
        <v>439</v>
      </c>
      <c r="H9" s="0" t="s">
        <v>55</v>
      </c>
      <c r="I9" s="0" t="s">
        <v>1728</v>
      </c>
    </row>
    <row r="10" customFormat="false" ht="13.8" hidden="false" customHeight="false" outlineLevel="0" collapsed="false">
      <c r="A10" s="0" t="s">
        <v>1732</v>
      </c>
      <c r="B10" s="0" t="s">
        <v>1733</v>
      </c>
      <c r="C10" s="6" t="str">
        <f aca="false">LEFT(B10,SEARCH("m",B10,1)-1)</f>
        <v>351 </v>
      </c>
      <c r="D10" s="6" t="str">
        <f aca="false">MID(B10,SEARCH("(",B10,1)+1,SEARCH(")",B10,1)-4-SEARCH("(",B10,1)+1)</f>
        <v>1,152 </v>
      </c>
      <c r="E10" s="0" t="s">
        <v>305</v>
      </c>
      <c r="F10" s="7" t="n">
        <f aca="false">C10/E10</f>
        <v>5.16176470588235</v>
      </c>
      <c r="G10" s="0" t="s">
        <v>439</v>
      </c>
      <c r="H10" s="0" t="s">
        <v>18</v>
      </c>
      <c r="I10" s="0" t="s">
        <v>1731</v>
      </c>
    </row>
    <row r="11" customFormat="false" ht="13.8" hidden="false" customHeight="false" outlineLevel="0" collapsed="false">
      <c r="A11" s="0" t="s">
        <v>1758</v>
      </c>
      <c r="B11" s="0" t="s">
        <v>1759</v>
      </c>
      <c r="C11" s="6" t="str">
        <f aca="false">LEFT(B11,SEARCH("m",B11,1)-1)</f>
        <v>329 </v>
      </c>
      <c r="D11" s="6" t="str">
        <f aca="false">MID(B11,SEARCH("(",B11,1)+1,SEARCH(")",B11,1)-4-SEARCH("(",B11,1)+1)</f>
        <v>1,079 </v>
      </c>
      <c r="E11" s="0" t="s">
        <v>351</v>
      </c>
      <c r="F11" s="7" t="n">
        <f aca="false">C11/E11</f>
        <v>4.1125</v>
      </c>
      <c r="G11" s="0" t="s">
        <v>439</v>
      </c>
      <c r="H11" s="0" t="s">
        <v>18</v>
      </c>
      <c r="I11" s="0" t="s">
        <v>1666</v>
      </c>
    </row>
    <row r="12" customFormat="false" ht="13.8" hidden="false" customHeight="false" outlineLevel="0" collapsed="false">
      <c r="A12" s="0" t="s">
        <v>1788</v>
      </c>
      <c r="B12" s="0" t="s">
        <v>1767</v>
      </c>
      <c r="C12" s="6" t="str">
        <f aca="false">LEFT(B12,SEARCH("m",B12,1)-1)</f>
        <v>300 </v>
      </c>
      <c r="D12" s="6" t="str">
        <f aca="false">MID(B12,SEARCH("(",B12,1)+1,SEARCH(")",B12,1)-4-SEARCH("(",B12,1)+1)</f>
        <v>980 </v>
      </c>
      <c r="E12" s="0" t="s">
        <v>330</v>
      </c>
      <c r="F12" s="7" t="n">
        <f aca="false">C12/E12</f>
        <v>4.05405405405405</v>
      </c>
      <c r="G12" s="0" t="s">
        <v>439</v>
      </c>
      <c r="H12" s="0" t="s">
        <v>18</v>
      </c>
      <c r="I12" s="0" t="s">
        <v>1707</v>
      </c>
    </row>
    <row r="13" customFormat="false" ht="13.8" hidden="false" customHeight="false" outlineLevel="0" collapsed="false">
      <c r="A13" s="0" t="s">
        <v>1804</v>
      </c>
      <c r="B13" s="0" t="s">
        <v>1805</v>
      </c>
      <c r="C13" s="6" t="str">
        <f aca="false">LEFT(B13,SEARCH("m",B13,1)-1)</f>
        <v>314 </v>
      </c>
      <c r="D13" s="6" t="str">
        <f aca="false">MID(B13,SEARCH("(",B13,1)+1,SEARCH(")",B13,1)-4-SEARCH("(",B13,1)+1)</f>
        <v>1,030 </v>
      </c>
      <c r="E13" s="0" t="s">
        <v>340</v>
      </c>
      <c r="F13" s="7" t="n">
        <f aca="false">C13/E13</f>
        <v>4.07792207792208</v>
      </c>
      <c r="G13" s="0" t="s">
        <v>439</v>
      </c>
      <c r="H13" s="0" t="s">
        <v>111</v>
      </c>
      <c r="I13" s="0" t="s">
        <v>1787</v>
      </c>
      <c r="J13" s="0" t="s">
        <v>1806</v>
      </c>
    </row>
    <row r="14" customFormat="false" ht="13.8" hidden="false" customHeight="false" outlineLevel="0" collapsed="false">
      <c r="A14" s="0" t="s">
        <v>1808</v>
      </c>
      <c r="B14" s="0" t="s">
        <v>1809</v>
      </c>
      <c r="C14" s="6" t="str">
        <f aca="false">LEFT(B14,SEARCH("m",B14,1)-1)</f>
        <v>426.5 </v>
      </c>
      <c r="D14" s="6" t="str">
        <f aca="false">MID(B14,SEARCH("(",B14,1)+1,SEARCH(")",B14,1)-4-SEARCH("(",B14,1)+1)</f>
        <v>1,399 </v>
      </c>
      <c r="E14" s="0" t="s">
        <v>426</v>
      </c>
      <c r="F14" s="7" t="n">
        <f aca="false">C14/E14</f>
        <v>4.22277227722772</v>
      </c>
      <c r="G14" s="0" t="s">
        <v>439</v>
      </c>
      <c r="H14" s="0" t="s">
        <v>393</v>
      </c>
      <c r="I14" s="0" t="s">
        <v>1712</v>
      </c>
    </row>
    <row r="15" customFormat="false" ht="13.8" hidden="false" customHeight="false" outlineLevel="0" collapsed="false">
      <c r="A15" s="0" t="s">
        <v>1818</v>
      </c>
      <c r="B15" s="0" t="s">
        <v>1819</v>
      </c>
      <c r="C15" s="6" t="str">
        <f aca="false">LEFT(B15,SEARCH("m",B15,1)-1)</f>
        <v>372 </v>
      </c>
      <c r="D15" s="6" t="str">
        <f aca="false">MID(B15,SEARCH("(",B15,1)+1,SEARCH(")",B15,1)-4-SEARCH("(",B15,1)+1)</f>
        <v>1,220 </v>
      </c>
      <c r="E15" s="0" t="s">
        <v>358</v>
      </c>
      <c r="F15" s="7" t="n">
        <f aca="false">C15/E15</f>
        <v>4.53658536585366</v>
      </c>
      <c r="G15" s="0" t="s">
        <v>439</v>
      </c>
      <c r="H15" s="0" t="s">
        <v>24</v>
      </c>
      <c r="I15" s="0" t="s">
        <v>1680</v>
      </c>
    </row>
    <row r="16" customFormat="false" ht="13.8" hidden="false" customHeight="false" outlineLevel="0" collapsed="false">
      <c r="A16" s="0" t="s">
        <v>1821</v>
      </c>
      <c r="B16" s="0" t="s">
        <v>1822</v>
      </c>
      <c r="C16" s="6" t="str">
        <f aca="false">LEFT(B16,SEARCH("m",B16,1)-1)</f>
        <v>352 </v>
      </c>
      <c r="D16" s="6" t="str">
        <f aca="false">MID(B16,SEARCH("(",B16,1)+1,SEARCH(")",B16,1)-4-SEARCH("(",B16,1)+1)</f>
        <v>1,155 </v>
      </c>
      <c r="E16" s="0" t="s">
        <v>389</v>
      </c>
      <c r="F16" s="7" t="n">
        <f aca="false">C16/E16</f>
        <v>3.86813186813187</v>
      </c>
      <c r="G16" s="0" t="s">
        <v>439</v>
      </c>
      <c r="H16" s="0" t="s">
        <v>55</v>
      </c>
      <c r="I16" s="0" t="s">
        <v>1728</v>
      </c>
    </row>
    <row r="17" customFormat="false" ht="13.8" hidden="false" customHeight="false" outlineLevel="0" collapsed="false">
      <c r="A17" s="0" t="s">
        <v>1823</v>
      </c>
      <c r="B17" s="0" t="s">
        <v>1767</v>
      </c>
      <c r="C17" s="6" t="str">
        <f aca="false">LEFT(B17,SEARCH("m",B17,1)-1)</f>
        <v>300 </v>
      </c>
      <c r="D17" s="6" t="str">
        <f aca="false">MID(B17,SEARCH("(",B17,1)+1,SEARCH(")",B17,1)-4-SEARCH("(",B17,1)+1)</f>
        <v>980 </v>
      </c>
      <c r="E17" s="0" t="s">
        <v>324</v>
      </c>
      <c r="F17" s="7" t="n">
        <f aca="false">C17/E17</f>
        <v>4.10958904109589</v>
      </c>
      <c r="G17" s="0" t="s">
        <v>439</v>
      </c>
      <c r="H17" s="0" t="s">
        <v>24</v>
      </c>
      <c r="I17" s="0" t="s">
        <v>1680</v>
      </c>
    </row>
    <row r="18" customFormat="false" ht="13.8" hidden="false" customHeight="false" outlineLevel="0" collapsed="false">
      <c r="A18" s="0" t="s">
        <v>1828</v>
      </c>
      <c r="B18" s="0" t="s">
        <v>1829</v>
      </c>
      <c r="C18" s="6" t="str">
        <f aca="false">LEFT(B18,SEARCH("m",B18,1)-1)</f>
        <v>337 </v>
      </c>
      <c r="D18" s="6" t="str">
        <f aca="false">MID(B18,SEARCH("(",B18,1)+1,SEARCH(")",B18,1)-4-SEARCH("(",B18,1)+1)</f>
        <v>1,106 </v>
      </c>
      <c r="E18" s="0" t="s">
        <v>334</v>
      </c>
      <c r="F18" s="7" t="n">
        <f aca="false">C18/E18</f>
        <v>4.49333333333333</v>
      </c>
      <c r="G18" s="0" t="s">
        <v>439</v>
      </c>
      <c r="H18" s="0" t="s">
        <v>24</v>
      </c>
      <c r="I18" s="0" t="s">
        <v>1680</v>
      </c>
      <c r="J18" s="0" t="s">
        <v>1830</v>
      </c>
    </row>
    <row r="19" customFormat="false" ht="13.8" hidden="false" customHeight="false" outlineLevel="0" collapsed="false">
      <c r="A19" s="0" t="s">
        <v>1831</v>
      </c>
      <c r="B19" s="0" t="s">
        <v>1829</v>
      </c>
      <c r="C19" s="6" t="str">
        <f aca="false">LEFT(B19,SEARCH("m",B19,1)-1)</f>
        <v>337 </v>
      </c>
      <c r="D19" s="6" t="str">
        <f aca="false">MID(B19,SEARCH("(",B19,1)+1,SEARCH(")",B19,1)-4-SEARCH("(",B19,1)+1)</f>
        <v>1,106 </v>
      </c>
      <c r="E19" s="0" t="s">
        <v>334</v>
      </c>
      <c r="F19" s="7" t="n">
        <f aca="false">C19/E19</f>
        <v>4.49333333333333</v>
      </c>
      <c r="G19" s="0" t="s">
        <v>439</v>
      </c>
      <c r="H19" s="0" t="s">
        <v>24</v>
      </c>
      <c r="I19" s="0" t="s">
        <v>1680</v>
      </c>
      <c r="J19" s="0" t="s">
        <v>1832</v>
      </c>
    </row>
    <row r="20" customFormat="false" ht="13.8" hidden="false" customHeight="false" outlineLevel="0" collapsed="false">
      <c r="A20" s="0" t="s">
        <v>1833</v>
      </c>
      <c r="B20" s="0" t="s">
        <v>1829</v>
      </c>
      <c r="C20" s="6" t="str">
        <f aca="false">LEFT(B20,SEARCH("m",B20,1)-1)</f>
        <v>337 </v>
      </c>
      <c r="D20" s="6" t="str">
        <f aca="false">MID(B20,SEARCH("(",B20,1)+1,SEARCH(")",B20,1)-4-SEARCH("(",B20,1)+1)</f>
        <v>1,106 </v>
      </c>
      <c r="E20" s="0" t="s">
        <v>334</v>
      </c>
      <c r="F20" s="7" t="n">
        <f aca="false">C20/E20</f>
        <v>4.49333333333333</v>
      </c>
      <c r="G20" s="0" t="s">
        <v>439</v>
      </c>
      <c r="H20" s="0" t="s">
        <v>24</v>
      </c>
      <c r="I20" s="0" t="s">
        <v>1680</v>
      </c>
      <c r="J20" s="0" t="s">
        <v>1834</v>
      </c>
    </row>
    <row r="21" customFormat="false" ht="13.8" hidden="false" customHeight="false" outlineLevel="0" collapsed="false">
      <c r="A21" s="0" t="s">
        <v>1835</v>
      </c>
      <c r="B21" s="0" t="s">
        <v>1652</v>
      </c>
      <c r="C21" s="6" t="str">
        <f aca="false">LEFT(B21,SEARCH("m",B21,1)-1)</f>
        <v>320 </v>
      </c>
      <c r="D21" s="6" t="str">
        <f aca="false">MID(B21,SEARCH("(",B21,1)+1,SEARCH(")",B21,1)-4-SEARCH("(",B21,1)+1)</f>
        <v>1,050 </v>
      </c>
      <c r="E21" s="0" t="s">
        <v>334</v>
      </c>
      <c r="F21" s="7" t="n">
        <f aca="false">C21/E21</f>
        <v>4.26666666666667</v>
      </c>
      <c r="G21" s="0" t="s">
        <v>439</v>
      </c>
      <c r="H21" s="0" t="s">
        <v>24</v>
      </c>
      <c r="I21" s="0" t="s">
        <v>1680</v>
      </c>
      <c r="J21" s="0" t="s">
        <v>1836</v>
      </c>
    </row>
    <row r="22" customFormat="false" ht="13.8" hidden="false" customHeight="false" outlineLevel="0" collapsed="false">
      <c r="A22" s="0" t="s">
        <v>1844</v>
      </c>
      <c r="B22" s="0" t="s">
        <v>1845</v>
      </c>
      <c r="C22" s="6" t="str">
        <f aca="false">LEFT(B22,SEARCH("m",B22,1)-1)</f>
        <v>318 </v>
      </c>
      <c r="D22" s="6" t="str">
        <f aca="false">MID(B22,SEARCH("(",B22,1)+1,SEARCH(")",B22,1)-4-SEARCH("(",B22,1)+1)</f>
        <v>1,043 </v>
      </c>
      <c r="E22" s="0" t="s">
        <v>298</v>
      </c>
      <c r="F22" s="7" t="n">
        <f aca="false">C22/E22</f>
        <v>4.81818181818182</v>
      </c>
      <c r="G22" s="0" t="s">
        <v>439</v>
      </c>
      <c r="H22" s="0" t="s">
        <v>18</v>
      </c>
      <c r="I22" s="0" t="s">
        <v>1846</v>
      </c>
    </row>
    <row r="23" customFormat="false" ht="13.8" hidden="false" customHeight="false" outlineLevel="0" collapsed="false">
      <c r="A23" s="0" t="s">
        <v>1851</v>
      </c>
      <c r="B23" s="0" t="s">
        <v>1845</v>
      </c>
      <c r="C23" s="6" t="str">
        <f aca="false">LEFT(B23,SEARCH("m",B23,1)-1)</f>
        <v>318 </v>
      </c>
      <c r="D23" s="6" t="str">
        <f aca="false">MID(B23,SEARCH("(",B23,1)+1,SEARCH(")",B23,1)-4-SEARCH("(",B23,1)+1)</f>
        <v>1,043 </v>
      </c>
      <c r="E23" s="0" t="s">
        <v>319</v>
      </c>
      <c r="F23" s="7" t="n">
        <f aca="false">C23/E23</f>
        <v>4.41666666666667</v>
      </c>
      <c r="G23" s="0" t="s">
        <v>439</v>
      </c>
      <c r="H23" s="0" t="s">
        <v>18</v>
      </c>
      <c r="I23" s="0" t="s">
        <v>1852</v>
      </c>
    </row>
    <row r="24" customFormat="false" ht="13.8" hidden="false" customHeight="false" outlineLevel="0" collapsed="false">
      <c r="A24" s="0" t="s">
        <v>1866</v>
      </c>
      <c r="B24" s="0" t="s">
        <v>1767</v>
      </c>
      <c r="C24" s="6" t="str">
        <f aca="false">LEFT(B24,SEARCH("m",B24,1)-1)</f>
        <v>300 </v>
      </c>
      <c r="D24" s="6" t="str">
        <f aca="false">MID(B24,SEARCH("(",B24,1)+1,SEARCH(")",B24,1)-4-SEARCH("(",B24,1)+1)</f>
        <v>980 </v>
      </c>
      <c r="E24" s="0" t="s">
        <v>351</v>
      </c>
      <c r="F24" s="7" t="n">
        <f aca="false">C24/E24</f>
        <v>3.75</v>
      </c>
      <c r="G24" s="0" t="s">
        <v>439</v>
      </c>
      <c r="H24" s="0" t="s">
        <v>24</v>
      </c>
      <c r="I24" s="0" t="s">
        <v>1867</v>
      </c>
    </row>
    <row r="25" customFormat="false" ht="13.8" hidden="false" customHeight="false" outlineLevel="0" collapsed="false">
      <c r="A25" s="0" t="s">
        <v>1875</v>
      </c>
      <c r="B25" s="0" t="s">
        <v>1767</v>
      </c>
      <c r="C25" s="6" t="str">
        <f aca="false">LEFT(B25,SEARCH("m",B25,1)-1)</f>
        <v>300 </v>
      </c>
      <c r="D25" s="6" t="str">
        <f aca="false">MID(B25,SEARCH("(",B25,1)+1,SEARCH(")",B25,1)-4-SEARCH("(",B25,1)+1)</f>
        <v>980 </v>
      </c>
      <c r="E25" s="0" t="s">
        <v>330</v>
      </c>
      <c r="F25" s="7" t="n">
        <f aca="false">C25/E25</f>
        <v>4.05405405405405</v>
      </c>
      <c r="G25" s="0" t="s">
        <v>439</v>
      </c>
      <c r="H25" s="0" t="s">
        <v>1656</v>
      </c>
      <c r="I25" s="0" t="s">
        <v>1657</v>
      </c>
    </row>
    <row r="26" customFormat="false" ht="13.8" hidden="false" customHeight="false" outlineLevel="0" collapsed="false">
      <c r="A26" s="0" t="s">
        <v>1878</v>
      </c>
      <c r="B26" s="0" t="s">
        <v>1879</v>
      </c>
      <c r="C26" s="6" t="str">
        <f aca="false">LEFT(B26,SEARCH("m",B26,1)-1)</f>
        <v>312 </v>
      </c>
      <c r="D26" s="6" t="str">
        <f aca="false">MID(B26,SEARCH("(",B26,1)+1,SEARCH(")",B26,1)-4-SEARCH("(",B26,1)+1)</f>
        <v>1,024 </v>
      </c>
      <c r="E26" s="0" t="s">
        <v>312</v>
      </c>
      <c r="F26" s="7" t="n">
        <f aca="false">C26/E26</f>
        <v>4.45714285714286</v>
      </c>
      <c r="G26" s="0" t="s">
        <v>439</v>
      </c>
      <c r="H26" s="0" t="s">
        <v>71</v>
      </c>
      <c r="I26" s="0" t="s">
        <v>1880</v>
      </c>
      <c r="J26" s="0" t="s">
        <v>1881</v>
      </c>
    </row>
    <row r="27" customFormat="false" ht="13.8" hidden="false" customHeight="false" outlineLevel="0" collapsed="false">
      <c r="A27" s="0" t="s">
        <v>1887</v>
      </c>
      <c r="B27" s="0" t="s">
        <v>1888</v>
      </c>
      <c r="C27" s="6" t="str">
        <f aca="false">LEFT(B27,SEARCH("m",B27,1)-1)</f>
        <v>588 </v>
      </c>
      <c r="D27" s="6" t="str">
        <f aca="false">MID(B27,SEARCH("(",B27,1)+1,SEARCH(")",B27,1)-4-SEARCH("(",B27,1)+1)</f>
        <v>1,929 </v>
      </c>
      <c r="E27" s="0" t="s">
        <v>453</v>
      </c>
      <c r="F27" s="7" t="n">
        <f aca="false">C27/E27</f>
        <v>5.44444444444445</v>
      </c>
      <c r="G27" s="0" t="s">
        <v>439</v>
      </c>
      <c r="H27" s="0" t="s">
        <v>18</v>
      </c>
      <c r="I27" s="0" t="s">
        <v>1748</v>
      </c>
    </row>
    <row r="28" customFormat="false" ht="13.8" hidden="false" customHeight="false" outlineLevel="0" collapsed="false">
      <c r="A28" s="0" t="s">
        <v>1892</v>
      </c>
      <c r="B28" s="0" t="s">
        <v>1893</v>
      </c>
      <c r="C28" s="6" t="str">
        <f aca="false">LEFT(B28,SEARCH("m",B28,1)-1)</f>
        <v>276 </v>
      </c>
      <c r="D28" s="6" t="str">
        <f aca="false">MID(B28,SEARCH("(",B28,1)+1,SEARCH(")",B28,1)-4-SEARCH("(",B28,1)+1)</f>
        <v>906 </v>
      </c>
      <c r="E28" s="0" t="s">
        <v>305</v>
      </c>
      <c r="F28" s="7" t="n">
        <f aca="false">C28/E28</f>
        <v>4.05882352941176</v>
      </c>
      <c r="G28" s="0" t="s">
        <v>439</v>
      </c>
      <c r="H28" s="0" t="s">
        <v>66</v>
      </c>
      <c r="I28" s="0" t="s">
        <v>1894</v>
      </c>
    </row>
    <row r="29" customFormat="false" ht="13.8" hidden="false" customHeight="false" outlineLevel="0" collapsed="false">
      <c r="A29" s="0" t="s">
        <v>1903</v>
      </c>
      <c r="B29" s="0" t="s">
        <v>1904</v>
      </c>
      <c r="C29" s="6" t="str">
        <f aca="false">LEFT(B29,SEARCH("m",B29,1)-1)</f>
        <v>319.5 </v>
      </c>
      <c r="D29" s="6" t="str">
        <f aca="false">MID(B29,SEARCH("(",B29,1)+1,SEARCH(")",B29,1)-4-SEARCH("(",B29,1)+1)</f>
        <v>1,048 </v>
      </c>
      <c r="E29" s="0" t="s">
        <v>302</v>
      </c>
      <c r="F29" s="7" t="n">
        <f aca="false">C29/E29</f>
        <v>4.76865671641791</v>
      </c>
      <c r="G29" s="0" t="s">
        <v>439</v>
      </c>
      <c r="H29" s="0" t="s">
        <v>18</v>
      </c>
      <c r="I29" s="0" t="s">
        <v>1905</v>
      </c>
    </row>
    <row r="30" customFormat="false" ht="13.8" hidden="false" customHeight="false" outlineLevel="0" collapsed="false">
      <c r="A30" s="0" t="s">
        <v>1910</v>
      </c>
      <c r="B30" s="0" t="s">
        <v>1911</v>
      </c>
      <c r="C30" s="6" t="str">
        <f aca="false">LEFT(B30,SEARCH("m",B30,1)-1)</f>
        <v>438 </v>
      </c>
      <c r="D30" s="6" t="str">
        <f aca="false">MID(B30,SEARCH("(",B30,1)+1,SEARCH(")",B30,1)-4-SEARCH("(",B30,1)+1)</f>
        <v>1,437 </v>
      </c>
      <c r="E30" s="0" t="s">
        <v>379</v>
      </c>
      <c r="F30" s="7" t="n">
        <f aca="false">C30/E30</f>
        <v>4.97727272727273</v>
      </c>
      <c r="G30" s="0" t="s">
        <v>439</v>
      </c>
      <c r="H30" s="0" t="s">
        <v>18</v>
      </c>
      <c r="I30" s="0" t="s">
        <v>1741</v>
      </c>
    </row>
    <row r="31" customFormat="false" ht="13.8" hidden="false" customHeight="false" outlineLevel="0" collapsed="false">
      <c r="A31" s="0" t="s">
        <v>1923</v>
      </c>
      <c r="B31" s="0" t="s">
        <v>1924</v>
      </c>
      <c r="C31" s="6" t="str">
        <f aca="false">LEFT(B31,SEARCH("m",B31,1)-1)</f>
        <v>371 </v>
      </c>
      <c r="D31" s="6" t="str">
        <f aca="false">MID(B31,SEARCH("(",B31,1)+1,SEARCH(")",B31,1)-4-SEARCH("(",B31,1)+1)</f>
        <v>1,217 </v>
      </c>
      <c r="E31" s="0" t="s">
        <v>376</v>
      </c>
      <c r="F31" s="7" t="n">
        <f aca="false">C31/E31</f>
        <v>4.26436781609195</v>
      </c>
      <c r="G31" s="0" t="s">
        <v>439</v>
      </c>
      <c r="H31" s="0" t="s">
        <v>18</v>
      </c>
      <c r="I31" s="0" t="s">
        <v>1925</v>
      </c>
    </row>
    <row r="32" customFormat="false" ht="13.8" hidden="false" customHeight="false" outlineLevel="0" collapsed="false">
      <c r="A32" s="0" t="s">
        <v>1658</v>
      </c>
      <c r="B32" s="0" t="s">
        <v>1659</v>
      </c>
      <c r="C32" s="6" t="str">
        <f aca="false">LEFT(B32,SEARCH("m",B32,1)-1)</f>
        <v>268 </v>
      </c>
      <c r="D32" s="6" t="str">
        <f aca="false">MID(B32,SEARCH("(",B32,1)+1,SEARCH(")",B32,1)-4-SEARCH("(",B32,1)+1)</f>
        <v>879 </v>
      </c>
      <c r="E32" s="0" t="s">
        <v>302</v>
      </c>
      <c r="F32" s="7" t="n">
        <f aca="false">C32/E32</f>
        <v>4</v>
      </c>
      <c r="G32" s="0" t="s">
        <v>1660</v>
      </c>
      <c r="H32" s="0" t="s">
        <v>42</v>
      </c>
      <c r="I32" s="0" t="s">
        <v>1661</v>
      </c>
      <c r="J32" s="0" t="s">
        <v>1662</v>
      </c>
    </row>
    <row r="33" customFormat="false" ht="13.8" hidden="false" customHeight="false" outlineLevel="0" collapsed="false">
      <c r="A33" s="0" t="s">
        <v>1671</v>
      </c>
      <c r="B33" s="0" t="s">
        <v>1672</v>
      </c>
      <c r="C33" s="6" t="str">
        <f aca="false">LEFT(B33,SEARCH("m",B33,1)-1)</f>
        <v>510 </v>
      </c>
      <c r="D33" s="6" t="str">
        <f aca="false">MID(B33,SEARCH("(",B33,1)+1,SEARCH(")",B33,1)-4-SEARCH("(",B33,1)+1)</f>
        <v>1,670 </v>
      </c>
      <c r="E33" s="0" t="s">
        <v>449</v>
      </c>
      <c r="F33" s="7" t="n">
        <f aca="false">C33/E33</f>
        <v>4.76635514018692</v>
      </c>
      <c r="G33" s="0" t="s">
        <v>1660</v>
      </c>
      <c r="H33" s="0" t="s">
        <v>136</v>
      </c>
      <c r="I33" s="0" t="s">
        <v>1673</v>
      </c>
    </row>
    <row r="34" customFormat="false" ht="13.8" hidden="false" customHeight="false" outlineLevel="0" collapsed="false">
      <c r="A34" s="0" t="s">
        <v>1700</v>
      </c>
      <c r="B34" s="0" t="s">
        <v>1701</v>
      </c>
      <c r="C34" s="6" t="str">
        <f aca="false">LEFT(B34,SEARCH("m",B34,1)-1)</f>
        <v>316 </v>
      </c>
      <c r="D34" s="6" t="str">
        <f aca="false">MID(B34,SEARCH("(",B34,1)+1,SEARCH(")",B34,1)-4-SEARCH("(",B34,1)+1)</f>
        <v>1,037 </v>
      </c>
      <c r="E34" s="0" t="s">
        <v>294</v>
      </c>
      <c r="F34" s="7" t="n">
        <f aca="false">C34/E34</f>
        <v>4.86153846153846</v>
      </c>
      <c r="G34" s="0" t="s">
        <v>1660</v>
      </c>
      <c r="H34" s="0" t="s">
        <v>18</v>
      </c>
      <c r="I34" s="0" t="s">
        <v>1702</v>
      </c>
    </row>
    <row r="35" customFormat="false" ht="13.8" hidden="false" customHeight="false" outlineLevel="0" collapsed="false">
      <c r="A35" s="0" t="s">
        <v>1703</v>
      </c>
      <c r="B35" s="0" t="s">
        <v>1704</v>
      </c>
      <c r="C35" s="6" t="str">
        <f aca="false">LEFT(B35,SEARCH("m",B35,1)-1)</f>
        <v>328 </v>
      </c>
      <c r="D35" s="6" t="str">
        <f aca="false">MID(B35,SEARCH("(",B35,1)+1,SEARCH(")",B35,1)-4-SEARCH("(",B35,1)+1)</f>
        <v>1,076 </v>
      </c>
      <c r="E35" s="0" t="s">
        <v>282</v>
      </c>
      <c r="F35" s="7" t="n">
        <f aca="false">C35/E35</f>
        <v>5.29032258064516</v>
      </c>
      <c r="G35" s="0" t="s">
        <v>1660</v>
      </c>
      <c r="H35" s="0" t="s">
        <v>18</v>
      </c>
      <c r="I35" s="0" t="s">
        <v>1702</v>
      </c>
    </row>
    <row r="36" customFormat="false" ht="13.8" hidden="false" customHeight="false" outlineLevel="0" collapsed="false">
      <c r="A36" s="0" t="s">
        <v>1705</v>
      </c>
      <c r="B36" s="0" t="s">
        <v>1706</v>
      </c>
      <c r="C36" s="6" t="str">
        <f aca="false">LEFT(B36,SEARCH("m",B36,1)-1)</f>
        <v>518 </v>
      </c>
      <c r="D36" s="6" t="str">
        <f aca="false">MID(B36,SEARCH("(",B36,1)+1,SEARCH(")",B36,1)-4-SEARCH("(",B36,1)+1)</f>
        <v>1,699 </v>
      </c>
      <c r="E36" s="0" t="s">
        <v>379</v>
      </c>
      <c r="F36" s="7" t="n">
        <f aca="false">C36/E36</f>
        <v>5.88636363636364</v>
      </c>
      <c r="G36" s="0" t="s">
        <v>1660</v>
      </c>
      <c r="H36" s="0" t="s">
        <v>18</v>
      </c>
      <c r="I36" s="0" t="s">
        <v>1707</v>
      </c>
    </row>
    <row r="37" customFormat="false" ht="13.8" hidden="false" customHeight="false" outlineLevel="0" collapsed="false">
      <c r="A37" s="0" t="s">
        <v>1708</v>
      </c>
      <c r="B37" s="0" t="s">
        <v>1709</v>
      </c>
      <c r="C37" s="6" t="str">
        <f aca="false">LEFT(B37,SEARCH("m",B37,1)-1)</f>
        <v>365 </v>
      </c>
      <c r="D37" s="6" t="str">
        <f aca="false">MID(B37,SEARCH("(",B37,1)+1,SEARCH(")",B37,1)-4-SEARCH("(",B37,1)+1)</f>
        <v>1,198 </v>
      </c>
      <c r="E37" s="0" t="s">
        <v>372</v>
      </c>
      <c r="F37" s="7" t="n">
        <f aca="false">C37/E37</f>
        <v>4.24418604651163</v>
      </c>
      <c r="G37" s="0" t="s">
        <v>1660</v>
      </c>
      <c r="H37" s="0" t="s">
        <v>18</v>
      </c>
      <c r="I37" s="0" t="s">
        <v>1707</v>
      </c>
    </row>
    <row r="38" customFormat="false" ht="13.8" hidden="false" customHeight="false" outlineLevel="0" collapsed="false">
      <c r="A38" s="0" t="s">
        <v>1710</v>
      </c>
      <c r="B38" s="0" t="s">
        <v>1711</v>
      </c>
      <c r="C38" s="6" t="str">
        <f aca="false">LEFT(B38,SEARCH("m",B38,1)-1)</f>
        <v>335 </v>
      </c>
      <c r="D38" s="6" t="str">
        <f aca="false">MID(B38,SEARCH("(",B38,1)+1,SEARCH(")",B38,1)-4-SEARCH("(",B38,1)+1)</f>
        <v>1,099 </v>
      </c>
      <c r="E38" s="0" t="s">
        <v>369</v>
      </c>
      <c r="F38" s="7" t="n">
        <f aca="false">C38/E38</f>
        <v>3.94117647058824</v>
      </c>
      <c r="G38" s="0" t="s">
        <v>1660</v>
      </c>
      <c r="H38" s="0" t="s">
        <v>1656</v>
      </c>
      <c r="I38" s="0" t="s">
        <v>1712</v>
      </c>
    </row>
    <row r="39" customFormat="false" ht="13.8" hidden="false" customHeight="false" outlineLevel="0" collapsed="false">
      <c r="A39" s="0" t="s">
        <v>1734</v>
      </c>
      <c r="B39" s="0" t="s">
        <v>1735</v>
      </c>
      <c r="C39" s="6" t="str">
        <f aca="false">LEFT(B39,SEARCH("m",B39,1)-1)</f>
        <v>322 </v>
      </c>
      <c r="D39" s="6" t="str">
        <f aca="false">MID(B39,SEARCH("(",B39,1)+1,SEARCH(")",B39,1)-4-SEARCH("(",B39,1)+1)</f>
        <v>1,056 </v>
      </c>
      <c r="E39" s="0" t="s">
        <v>337</v>
      </c>
      <c r="F39" s="7" t="n">
        <f aca="false">C39/E39</f>
        <v>4.23684210526316</v>
      </c>
      <c r="G39" s="0" t="s">
        <v>1660</v>
      </c>
      <c r="H39" s="0" t="s">
        <v>245</v>
      </c>
      <c r="I39" s="0" t="s">
        <v>1736</v>
      </c>
    </row>
    <row r="40" customFormat="false" ht="13.8" hidden="false" customHeight="false" outlineLevel="0" collapsed="false">
      <c r="A40" s="0" t="s">
        <v>1764</v>
      </c>
      <c r="B40" s="0" t="s">
        <v>1689</v>
      </c>
      <c r="C40" s="6" t="str">
        <f aca="false">LEFT(B40,SEARCH("m",B40,1)-1)</f>
        <v>468 </v>
      </c>
      <c r="D40" s="6" t="str">
        <f aca="false">MID(B40,SEARCH("(",B40,1)+1,SEARCH(")",B40,1)-4-SEARCH("(",B40,1)+1)</f>
        <v>1,535 </v>
      </c>
      <c r="E40" s="0" t="s">
        <v>418</v>
      </c>
      <c r="F40" s="7" t="n">
        <f aca="false">C40/E40</f>
        <v>4.72727272727273</v>
      </c>
      <c r="G40" s="0" t="s">
        <v>1660</v>
      </c>
      <c r="H40" s="0" t="s">
        <v>18</v>
      </c>
      <c r="I40" s="0" t="s">
        <v>1702</v>
      </c>
    </row>
    <row r="41" customFormat="false" ht="13.8" hidden="false" customHeight="false" outlineLevel="0" collapsed="false">
      <c r="A41" s="0" t="s">
        <v>1782</v>
      </c>
      <c r="B41" s="0" t="s">
        <v>1740</v>
      </c>
      <c r="C41" s="6" t="str">
        <f aca="false">LEFT(B41,SEARCH("m",B41,1)-1)</f>
        <v>350 </v>
      </c>
      <c r="D41" s="6" t="str">
        <f aca="false">MID(B41,SEARCH("(",B41,1)+1,SEARCH(")",B41,1)-4-SEARCH("(",B41,1)+1)</f>
        <v>1,150 </v>
      </c>
      <c r="E41" s="0" t="s">
        <v>319</v>
      </c>
      <c r="F41" s="7" t="n">
        <f aca="false">C41/E41</f>
        <v>4.86111111111111</v>
      </c>
      <c r="G41" s="0" t="s">
        <v>1660</v>
      </c>
      <c r="H41" s="0" t="s">
        <v>193</v>
      </c>
      <c r="I41" s="0" t="s">
        <v>1716</v>
      </c>
    </row>
    <row r="42" customFormat="false" ht="13.8" hidden="false" customHeight="false" outlineLevel="0" collapsed="false">
      <c r="A42" s="0" t="s">
        <v>1799</v>
      </c>
      <c r="B42" s="0" t="s">
        <v>1800</v>
      </c>
      <c r="C42" s="6" t="str">
        <f aca="false">LEFT(B42,SEARCH("m",B42,1)-1)</f>
        <v>555 </v>
      </c>
      <c r="D42" s="6" t="str">
        <f aca="false">MID(B42,SEARCH("(",B42,1)+1,SEARCH(")",B42,1)-4-SEARCH("(",B42,1)+1)</f>
        <v>1,821 </v>
      </c>
      <c r="E42" s="0" t="s">
        <v>514</v>
      </c>
      <c r="F42" s="7" t="n">
        <f aca="false">C42/E42</f>
        <v>4.51219512195122</v>
      </c>
      <c r="G42" s="0" t="s">
        <v>1660</v>
      </c>
      <c r="H42" s="0" t="s">
        <v>136</v>
      </c>
      <c r="I42" s="0" t="s">
        <v>1802</v>
      </c>
      <c r="J42" s="0" t="s">
        <v>1803</v>
      </c>
    </row>
    <row r="43" customFormat="false" ht="13.8" hidden="false" customHeight="false" outlineLevel="0" collapsed="false">
      <c r="A43" s="0" t="s">
        <v>1814</v>
      </c>
      <c r="B43" s="0" t="s">
        <v>1704</v>
      </c>
      <c r="C43" s="6" t="str">
        <f aca="false">LEFT(B43,SEARCH("m",B43,1)-1)</f>
        <v>328 </v>
      </c>
      <c r="D43" s="6" t="str">
        <f aca="false">MID(B43,SEARCH("(",B43,1)+1,SEARCH(")",B43,1)-4-SEARCH("(",B43,1)+1)</f>
        <v>1,076 </v>
      </c>
      <c r="E43" s="0" t="s">
        <v>308</v>
      </c>
      <c r="F43" s="7" t="n">
        <f aca="false">C43/E43</f>
        <v>4.7536231884058</v>
      </c>
      <c r="G43" s="0" t="s">
        <v>1660</v>
      </c>
      <c r="H43" s="0" t="s">
        <v>18</v>
      </c>
      <c r="I43" s="0" t="s">
        <v>1744</v>
      </c>
    </row>
    <row r="44" customFormat="false" ht="13.8" hidden="false" customHeight="false" outlineLevel="0" collapsed="false">
      <c r="A44" s="0" t="s">
        <v>1824</v>
      </c>
      <c r="B44" s="0" t="s">
        <v>1767</v>
      </c>
      <c r="C44" s="6" t="str">
        <f aca="false">LEFT(B44,SEARCH("m",B44,1)-1)</f>
        <v>300 </v>
      </c>
      <c r="D44" s="6" t="str">
        <f aca="false">MID(B44,SEARCH("(",B44,1)+1,SEARCH(")",B44,1)-4-SEARCH("(",B44,1)+1)</f>
        <v>980 </v>
      </c>
      <c r="E44" s="0" t="s">
        <v>344</v>
      </c>
      <c r="F44" s="7" t="n">
        <f aca="false">C44/E44</f>
        <v>3.84615384615385</v>
      </c>
      <c r="G44" s="0" t="s">
        <v>1660</v>
      </c>
      <c r="H44" s="0" t="s">
        <v>24</v>
      </c>
      <c r="I44" s="0" t="s">
        <v>1680</v>
      </c>
    </row>
    <row r="45" customFormat="false" ht="13.8" hidden="false" customHeight="false" outlineLevel="0" collapsed="false">
      <c r="A45" s="0" t="s">
        <v>1825</v>
      </c>
      <c r="B45" s="0" t="s">
        <v>1767</v>
      </c>
      <c r="C45" s="6" t="str">
        <f aca="false">LEFT(B45,SEARCH("m",B45,1)-1)</f>
        <v>300 </v>
      </c>
      <c r="D45" s="6" t="str">
        <f aca="false">MID(B45,SEARCH("(",B45,1)+1,SEARCH(")",B45,1)-4-SEARCH("(",B45,1)+1)</f>
        <v>980 </v>
      </c>
      <c r="E45" s="0" t="s">
        <v>340</v>
      </c>
      <c r="F45" s="7" t="n">
        <f aca="false">C45/E45</f>
        <v>3.8961038961039</v>
      </c>
      <c r="G45" s="0" t="s">
        <v>1660</v>
      </c>
      <c r="H45" s="0" t="s">
        <v>24</v>
      </c>
      <c r="I45" s="0" t="s">
        <v>1680</v>
      </c>
    </row>
    <row r="46" customFormat="false" ht="13.8" hidden="false" customHeight="false" outlineLevel="0" collapsed="false">
      <c r="A46" s="0" t="s">
        <v>1847</v>
      </c>
      <c r="B46" s="0" t="s">
        <v>1848</v>
      </c>
      <c r="C46" s="6" t="str">
        <f aca="false">LEFT(B46,SEARCH("m",B46,1)-1)</f>
        <v>460 </v>
      </c>
      <c r="D46" s="6" t="str">
        <f aca="false">MID(B46,SEARCH("(",B46,1)+1,SEARCH(")",B46,1)-4-SEARCH("(",B46,1)+1)</f>
        <v>1,510 </v>
      </c>
      <c r="E46" s="0" t="s">
        <v>358</v>
      </c>
      <c r="F46" s="7" t="n">
        <f aca="false">C46/E46</f>
        <v>5.60975609756098</v>
      </c>
      <c r="G46" s="0" t="s">
        <v>1660</v>
      </c>
      <c r="H46" s="0" t="s">
        <v>18</v>
      </c>
      <c r="I46" s="0" t="s">
        <v>1741</v>
      </c>
    </row>
    <row r="47" customFormat="false" ht="13.8" hidden="false" customHeight="false" outlineLevel="0" collapsed="false">
      <c r="A47" s="0" t="s">
        <v>1864</v>
      </c>
      <c r="B47" s="0" t="s">
        <v>1683</v>
      </c>
      <c r="C47" s="6" t="str">
        <f aca="false">LEFT(B47,SEARCH("m",B47,1)-1)</f>
        <v>330 </v>
      </c>
      <c r="D47" s="6" t="str">
        <f aca="false">MID(B47,SEARCH("(",B47,1)+1,SEARCH(")",B47,1)-4-SEARCH("(",B47,1)+1)</f>
        <v>1,080 </v>
      </c>
      <c r="E47" s="0" t="s">
        <v>340</v>
      </c>
      <c r="F47" s="7" t="n">
        <f aca="false">C47/E47</f>
        <v>4.28571428571429</v>
      </c>
      <c r="G47" s="0" t="s">
        <v>1660</v>
      </c>
      <c r="H47" s="0" t="s">
        <v>18</v>
      </c>
      <c r="I47" s="0" t="s">
        <v>1865</v>
      </c>
    </row>
    <row r="48" customFormat="false" ht="13.8" hidden="false" customHeight="false" outlineLevel="0" collapsed="false">
      <c r="A48" s="0" t="s">
        <v>1868</v>
      </c>
      <c r="B48" s="0" t="s">
        <v>1686</v>
      </c>
      <c r="C48" s="6" t="str">
        <f aca="false">LEFT(B48,SEARCH("m",B48,1)-1)</f>
        <v>452 </v>
      </c>
      <c r="D48" s="6" t="str">
        <f aca="false">MID(B48,SEARCH("(",B48,1)+1,SEARCH(")",B48,1)-4-SEARCH("(",B48,1)+1)</f>
        <v>1,483 </v>
      </c>
      <c r="E48" s="0" t="s">
        <v>392</v>
      </c>
      <c r="F48" s="7" t="n">
        <f aca="false">C48/E48</f>
        <v>4.91304347826087</v>
      </c>
      <c r="G48" s="0" t="s">
        <v>1660</v>
      </c>
      <c r="H48" s="0" t="s">
        <v>18</v>
      </c>
      <c r="I48" s="0" t="s">
        <v>1869</v>
      </c>
      <c r="J48" s="0" t="s">
        <v>1870</v>
      </c>
    </row>
    <row r="49" customFormat="false" ht="13.8" hidden="false" customHeight="false" outlineLevel="0" collapsed="false">
      <c r="A49" s="0" t="s">
        <v>1890</v>
      </c>
      <c r="B49" s="0" t="s">
        <v>1827</v>
      </c>
      <c r="C49" s="6" t="str">
        <f aca="false">LEFT(B49,SEARCH("m",B49,1)-1)</f>
        <v>338 </v>
      </c>
      <c r="D49" s="6" t="str">
        <f aca="false">MID(B49,SEARCH("(",B49,1)+1,SEARCH(")",B49,1)-4-SEARCH("(",B49,1)+1)</f>
        <v>1,109 </v>
      </c>
      <c r="E49" s="0" t="s">
        <v>294</v>
      </c>
      <c r="F49" s="7" t="n">
        <f aca="false">C49/E49</f>
        <v>5.2</v>
      </c>
      <c r="G49" s="0" t="s">
        <v>1660</v>
      </c>
      <c r="H49" s="0" t="s">
        <v>18</v>
      </c>
      <c r="I49" s="0" t="s">
        <v>1748</v>
      </c>
    </row>
    <row r="50" customFormat="false" ht="13.8" hidden="false" customHeight="false" outlineLevel="0" collapsed="false">
      <c r="A50" s="0" t="s">
        <v>1891</v>
      </c>
      <c r="B50" s="0" t="s">
        <v>1689</v>
      </c>
      <c r="C50" s="6" t="str">
        <f aca="false">LEFT(B50,SEARCH("m",B50,1)-1)</f>
        <v>468 </v>
      </c>
      <c r="D50" s="6" t="str">
        <f aca="false">MID(B50,SEARCH("(",B50,1)+1,SEARCH(")",B50,1)-4-SEARCH("(",B50,1)+1)</f>
        <v>1,535 </v>
      </c>
      <c r="E50" s="0" t="s">
        <v>389</v>
      </c>
      <c r="F50" s="7" t="n">
        <f aca="false">C50/E50</f>
        <v>5.14285714285714</v>
      </c>
      <c r="G50" s="0" t="s">
        <v>1660</v>
      </c>
      <c r="H50" s="0" t="s">
        <v>18</v>
      </c>
      <c r="I50" s="0" t="s">
        <v>1748</v>
      </c>
    </row>
    <row r="51" customFormat="false" ht="13.8" hidden="false" customHeight="false" outlineLevel="0" collapsed="false">
      <c r="A51" s="0" t="s">
        <v>1899</v>
      </c>
      <c r="B51" s="0" t="s">
        <v>1900</v>
      </c>
      <c r="C51" s="6" t="str">
        <f aca="false">LEFT(B51,SEARCH("m",B51,1)-1)</f>
        <v>363 </v>
      </c>
      <c r="D51" s="6" t="str">
        <f aca="false">MID(B51,SEARCH("(",B51,1)+1,SEARCH(")",B51,1)-4-SEARCH("(",B51,1)+1)</f>
        <v>1,191 </v>
      </c>
      <c r="E51" s="0" t="s">
        <v>305</v>
      </c>
      <c r="F51" s="7" t="n">
        <f aca="false">C51/E51</f>
        <v>5.33823529411765</v>
      </c>
      <c r="G51" s="0" t="s">
        <v>1660</v>
      </c>
      <c r="H51" s="0" t="s">
        <v>75</v>
      </c>
      <c r="I51" s="0" t="s">
        <v>1902</v>
      </c>
    </row>
    <row r="52" customFormat="false" ht="13.8" hidden="false" customHeight="false" outlineLevel="0" collapsed="false">
      <c r="A52" s="0" t="s">
        <v>1908</v>
      </c>
      <c r="B52" s="0" t="s">
        <v>1694</v>
      </c>
      <c r="C52" s="6" t="str">
        <f aca="false">LEFT(B52,SEARCH("m",B52,1)-1)</f>
        <v>442 </v>
      </c>
      <c r="D52" s="6" t="str">
        <f aca="false">MID(B52,SEARCH("(",B52,1)+1,SEARCH(")",B52,1)-4-SEARCH("(",B52,1)+1)</f>
        <v>1,450 </v>
      </c>
      <c r="E52" s="0" t="s">
        <v>489</v>
      </c>
      <c r="F52" s="7" t="n">
        <f aca="false">C52/E52</f>
        <v>3.77777777777778</v>
      </c>
      <c r="G52" s="0" t="s">
        <v>1660</v>
      </c>
      <c r="H52" s="0" t="s">
        <v>24</v>
      </c>
      <c r="I52" s="0" t="s">
        <v>1680</v>
      </c>
      <c r="J52" s="0" t="s">
        <v>1909</v>
      </c>
    </row>
    <row r="53" customFormat="false" ht="13.8" hidden="false" customHeight="false" outlineLevel="0" collapsed="false">
      <c r="A53" s="0" t="s">
        <v>1916</v>
      </c>
      <c r="B53" s="0" t="s">
        <v>1917</v>
      </c>
      <c r="C53" s="6" t="str">
        <f aca="false">LEFT(B53,SEARCH("m",B53,1)-1)</f>
        <v>339 </v>
      </c>
      <c r="D53" s="6" t="str">
        <f aca="false">MID(B53,SEARCH("(",B53,1)+1,SEARCH(")",B53,1)-4-SEARCH("(",B53,1)+1)</f>
        <v>1,112 </v>
      </c>
      <c r="E53" s="0" t="s">
        <v>354</v>
      </c>
      <c r="F53" s="7" t="n">
        <f aca="false">C53/E53</f>
        <v>4.18518518518519</v>
      </c>
      <c r="G53" s="0" t="s">
        <v>1660</v>
      </c>
      <c r="H53" s="0" t="s">
        <v>18</v>
      </c>
      <c r="I53" s="0" t="s">
        <v>1919</v>
      </c>
      <c r="J53" s="0" t="s">
        <v>1920</v>
      </c>
    </row>
    <row r="54" customFormat="false" ht="13.8" hidden="false" customHeight="false" outlineLevel="0" collapsed="false">
      <c r="A54" s="0" t="s">
        <v>1921</v>
      </c>
      <c r="B54" s="0" t="s">
        <v>1683</v>
      </c>
      <c r="C54" s="6" t="str">
        <f aca="false">LEFT(B54,SEARCH("m",B54,1)-1)</f>
        <v>330 </v>
      </c>
      <c r="D54" s="6" t="str">
        <f aca="false">MID(B54,SEARCH("(",B54,1)+1,SEARCH(")",B54,1)-4-SEARCH("(",B54,1)+1)</f>
        <v>1,080 </v>
      </c>
      <c r="E54" s="0" t="s">
        <v>298</v>
      </c>
      <c r="F54" s="7" t="n">
        <f aca="false">C54/E54</f>
        <v>5</v>
      </c>
      <c r="G54" s="0" t="s">
        <v>1660</v>
      </c>
      <c r="H54" s="0" t="s">
        <v>18</v>
      </c>
      <c r="I54" s="0" t="s">
        <v>1741</v>
      </c>
    </row>
    <row r="55" customFormat="false" ht="13.8" hidden="false" customHeight="false" outlineLevel="0" collapsed="false">
      <c r="A55" s="0" t="s">
        <v>1922</v>
      </c>
      <c r="B55" s="0" t="s">
        <v>1683</v>
      </c>
      <c r="C55" s="6" t="str">
        <f aca="false">LEFT(B55,SEARCH("m",B55,1)-1)</f>
        <v>330 </v>
      </c>
      <c r="D55" s="6" t="str">
        <f aca="false">MID(B55,SEARCH("(",B55,1)+1,SEARCH(")",B55,1)-4-SEARCH("(",B55,1)+1)</f>
        <v>1,080 </v>
      </c>
      <c r="E55" s="0" t="s">
        <v>302</v>
      </c>
      <c r="F55" s="7" t="n">
        <f aca="false">C55/E55</f>
        <v>4.92537313432836</v>
      </c>
      <c r="G55" s="0" t="s">
        <v>1660</v>
      </c>
      <c r="H55" s="0" t="s">
        <v>18</v>
      </c>
      <c r="I55" s="0" t="s">
        <v>1757</v>
      </c>
    </row>
    <row r="56" customFormat="false" ht="13.8" hidden="false" customHeight="false" outlineLevel="0" collapsed="false">
      <c r="A56" s="0" t="s">
        <v>1645</v>
      </c>
      <c r="B56" s="0" t="s">
        <v>1646</v>
      </c>
      <c r="C56" s="6" t="str">
        <f aca="false">LEFT(B56,SEARCH("m",B56,1)-1)</f>
        <v>433.1 </v>
      </c>
      <c r="D56" s="6" t="str">
        <f aca="false">MID(B56,SEARCH("(",B56,1)+1,SEARCH(")",B56,1)-4-SEARCH("(",B56,1)+1)</f>
        <v>1,421 </v>
      </c>
      <c r="E56" s="0" t="s">
        <v>351</v>
      </c>
      <c r="F56" s="7" t="n">
        <f aca="false">C56/E56</f>
        <v>5.41375</v>
      </c>
      <c r="G56" s="0" t="s">
        <v>1648</v>
      </c>
      <c r="H56" s="0" t="s">
        <v>28</v>
      </c>
      <c r="I56" s="0" t="s">
        <v>1649</v>
      </c>
      <c r="J56" s="0" t="s">
        <v>1650</v>
      </c>
    </row>
    <row r="57" customFormat="false" ht="13.8" hidden="false" customHeight="false" outlineLevel="0" collapsed="false">
      <c r="A57" s="0" t="s">
        <v>1651</v>
      </c>
      <c r="B57" s="0" t="s">
        <v>1652</v>
      </c>
      <c r="C57" s="6" t="str">
        <f aca="false">LEFT(B57,SEARCH("m",B57,1)-1)</f>
        <v>320 </v>
      </c>
      <c r="D57" s="6" t="str">
        <f aca="false">MID(B57,SEARCH("(",B57,1)+1,SEARCH(")",B57,1)-4-SEARCH("(",B57,1)+1)</f>
        <v>1,050 </v>
      </c>
      <c r="E57" s="0" t="s">
        <v>334</v>
      </c>
      <c r="F57" s="7" t="n">
        <f aca="false">C57/E57</f>
        <v>4.26666666666667</v>
      </c>
      <c r="G57" s="0" t="s">
        <v>1648</v>
      </c>
      <c r="H57" s="0" t="s">
        <v>287</v>
      </c>
      <c r="I57" s="0" t="s">
        <v>1653</v>
      </c>
    </row>
    <row r="58" customFormat="false" ht="13.8" hidden="false" customHeight="false" outlineLevel="0" collapsed="false">
      <c r="A58" s="0" t="s">
        <v>1685</v>
      </c>
      <c r="B58" s="0" t="s">
        <v>1686</v>
      </c>
      <c r="C58" s="6" t="str">
        <f aca="false">LEFT(B58,SEARCH("m",B58,1)-1)</f>
        <v>452 </v>
      </c>
      <c r="D58" s="6" t="str">
        <f aca="false">MID(B58,SEARCH("(",B58,1)+1,SEARCH(")",B58,1)-4-SEARCH("(",B58,1)+1)</f>
        <v>1,483 </v>
      </c>
      <c r="E58" s="0" t="s">
        <v>379</v>
      </c>
      <c r="F58" s="7" t="n">
        <f aca="false">C58/E58</f>
        <v>5.13636363636364</v>
      </c>
      <c r="G58" s="0" t="s">
        <v>1648</v>
      </c>
      <c r="H58" s="0" t="s">
        <v>18</v>
      </c>
      <c r="I58" s="0" t="s">
        <v>1684</v>
      </c>
      <c r="J58" s="0" t="s">
        <v>1687</v>
      </c>
    </row>
    <row r="59" customFormat="false" ht="13.8" hidden="false" customHeight="false" outlineLevel="0" collapsed="false">
      <c r="A59" s="0" t="s">
        <v>1697</v>
      </c>
      <c r="B59" s="0" t="s">
        <v>1698</v>
      </c>
      <c r="C59" s="6" t="str">
        <f aca="false">LEFT(B59,SEARCH("m",B59,1)-1)</f>
        <v>528 </v>
      </c>
      <c r="D59" s="6" t="str">
        <f aca="false">MID(B59,SEARCH("(",B59,1)+1,SEARCH(")",B59,1)-4-SEARCH("(",B59,1)+1)</f>
        <v>1,732 </v>
      </c>
      <c r="E59" s="0" t="s">
        <v>465</v>
      </c>
      <c r="F59" s="7" t="n">
        <f aca="false">C59/E59</f>
        <v>4.75675675675676</v>
      </c>
      <c r="G59" s="0" t="s">
        <v>1648</v>
      </c>
      <c r="H59" s="0" t="s">
        <v>18</v>
      </c>
      <c r="I59" s="0" t="s">
        <v>1699</v>
      </c>
    </row>
    <row r="60" customFormat="false" ht="13.8" hidden="false" customHeight="false" outlineLevel="0" collapsed="false">
      <c r="A60" s="0" t="s">
        <v>1713</v>
      </c>
      <c r="B60" s="0" t="s">
        <v>1714</v>
      </c>
      <c r="C60" s="6" t="str">
        <f aca="false">LEFT(B60,SEARCH("m",B60,1)-1)</f>
        <v>432 </v>
      </c>
      <c r="D60" s="6" t="str">
        <f aca="false">MID(B60,SEARCH("(",B60,1)+1,SEARCH(")",B60,1)-4-SEARCH("(",B60,1)+1)</f>
        <v>1,417 </v>
      </c>
      <c r="E60" s="0" t="s">
        <v>395</v>
      </c>
      <c r="F60" s="7" t="n">
        <f aca="false">C60/E60</f>
        <v>4.64516129032258</v>
      </c>
      <c r="G60" s="0" t="s">
        <v>1648</v>
      </c>
      <c r="H60" s="0" t="s">
        <v>193</v>
      </c>
      <c r="I60" s="0" t="s">
        <v>1716</v>
      </c>
    </row>
    <row r="61" customFormat="false" ht="13.8" hidden="false" customHeight="false" outlineLevel="0" collapsed="false">
      <c r="A61" s="0" t="s">
        <v>1739</v>
      </c>
      <c r="B61" s="0" t="s">
        <v>1740</v>
      </c>
      <c r="C61" s="6" t="str">
        <f aca="false">LEFT(B61,SEARCH("m",B61,1)-1)</f>
        <v>350 </v>
      </c>
      <c r="D61" s="6" t="str">
        <f aca="false">MID(B61,SEARCH("(",B61,1)+1,SEARCH(")",B61,1)-4-SEARCH("(",B61,1)+1)</f>
        <v>1,150 </v>
      </c>
      <c r="E61" s="0" t="s">
        <v>308</v>
      </c>
      <c r="F61" s="7" t="n">
        <f aca="false">C61/E61</f>
        <v>5.07246376811594</v>
      </c>
      <c r="G61" s="0" t="s">
        <v>1648</v>
      </c>
      <c r="H61" s="0" t="s">
        <v>18</v>
      </c>
      <c r="I61" s="0" t="s">
        <v>1741</v>
      </c>
    </row>
    <row r="62" customFormat="false" ht="13.8" hidden="false" customHeight="false" outlineLevel="0" collapsed="false">
      <c r="A62" s="0" t="s">
        <v>1755</v>
      </c>
      <c r="B62" s="0" t="s">
        <v>1756</v>
      </c>
      <c r="C62" s="6" t="str">
        <f aca="false">LEFT(B62,SEARCH("m",B62,1)-1)</f>
        <v>490 </v>
      </c>
      <c r="D62" s="6" t="str">
        <f aca="false">MID(B62,SEARCH("(",B62,1)+1,SEARCH(")",B62,1)-4-SEARCH("(",B62,1)+1)</f>
        <v>1,610 </v>
      </c>
      <c r="E62" s="0" t="s">
        <v>445</v>
      </c>
      <c r="F62" s="7" t="n">
        <f aca="false">C62/E62</f>
        <v>4.62264150943396</v>
      </c>
      <c r="G62" s="0" t="s">
        <v>1648</v>
      </c>
      <c r="H62" s="0" t="s">
        <v>18</v>
      </c>
      <c r="I62" s="0" t="s">
        <v>1757</v>
      </c>
    </row>
    <row r="63" customFormat="false" ht="13.8" hidden="false" customHeight="false" outlineLevel="0" collapsed="false">
      <c r="A63" s="0" t="s">
        <v>1760</v>
      </c>
      <c r="B63" s="0" t="s">
        <v>1761</v>
      </c>
      <c r="C63" s="6" t="str">
        <f aca="false">LEFT(B63,SEARCH("m",B63,1)-1)</f>
        <v>406 </v>
      </c>
      <c r="D63" s="6" t="str">
        <f aca="false">MID(B63,SEARCH("(",B63,1)+1,SEARCH(")",B63,1)-4-SEARCH("(",B63,1)+1)</f>
        <v>1,332 </v>
      </c>
      <c r="E63" s="0" t="s">
        <v>290</v>
      </c>
      <c r="F63" s="7" t="n">
        <f aca="false">C63/E63</f>
        <v>6.34375</v>
      </c>
      <c r="G63" s="0" t="s">
        <v>1648</v>
      </c>
      <c r="H63" s="0" t="s">
        <v>18</v>
      </c>
      <c r="I63" s="0" t="s">
        <v>1762</v>
      </c>
    </row>
    <row r="64" customFormat="false" ht="13.8" hidden="false" customHeight="false" outlineLevel="0" collapsed="false">
      <c r="A64" s="0" t="s">
        <v>1763</v>
      </c>
      <c r="B64" s="0" t="s">
        <v>1761</v>
      </c>
      <c r="C64" s="6" t="str">
        <f aca="false">LEFT(B64,SEARCH("m",B64,1)-1)</f>
        <v>406 </v>
      </c>
      <c r="D64" s="6" t="str">
        <f aca="false">MID(B64,SEARCH("(",B64,1)+1,SEARCH(")",B64,1)-4-SEARCH("(",B64,1)+1)</f>
        <v>1,332 </v>
      </c>
      <c r="E64" s="0" t="s">
        <v>290</v>
      </c>
      <c r="F64" s="7" t="n">
        <f aca="false">C64/E64</f>
        <v>6.34375</v>
      </c>
      <c r="G64" s="0" t="s">
        <v>1648</v>
      </c>
      <c r="H64" s="0" t="s">
        <v>18</v>
      </c>
      <c r="I64" s="0" t="s">
        <v>1762</v>
      </c>
    </row>
    <row r="65" customFormat="false" ht="13.8" hidden="false" customHeight="false" outlineLevel="0" collapsed="false">
      <c r="A65" s="0" t="s">
        <v>1766</v>
      </c>
      <c r="B65" s="0" t="s">
        <v>1767</v>
      </c>
      <c r="C65" s="6" t="str">
        <f aca="false">LEFT(B65,SEARCH("m",B65,1)-1)</f>
        <v>300 </v>
      </c>
      <c r="D65" s="6" t="str">
        <f aca="false">MID(B65,SEARCH("(",B65,1)+1,SEARCH(")",B65,1)-4-SEARCH("(",B65,1)+1)</f>
        <v>980 </v>
      </c>
      <c r="E65" s="0" t="s">
        <v>298</v>
      </c>
      <c r="F65" s="7" t="n">
        <f aca="false">C65/E65</f>
        <v>4.54545454545455</v>
      </c>
      <c r="G65" s="0" t="s">
        <v>1648</v>
      </c>
      <c r="H65" s="0" t="s">
        <v>18</v>
      </c>
      <c r="I65" s="0" t="s">
        <v>1748</v>
      </c>
      <c r="J65" s="0" t="s">
        <v>1768</v>
      </c>
    </row>
    <row r="66" customFormat="false" ht="13.8" hidden="false" customHeight="false" outlineLevel="0" collapsed="false">
      <c r="A66" s="0" t="s">
        <v>1771</v>
      </c>
      <c r="B66" s="0" t="s">
        <v>1772</v>
      </c>
      <c r="C66" s="6" t="str">
        <f aca="false">LEFT(B66,SEARCH("m",B66,1)-1)</f>
        <v>260 </v>
      </c>
      <c r="D66" s="6" t="str">
        <f aca="false">MID(B66,SEARCH("(",B66,1)+1,SEARCH(")",B66,1)-4-SEARCH("(",B66,1)+1)</f>
        <v>850 </v>
      </c>
      <c r="E66" s="0" t="s">
        <v>308</v>
      </c>
      <c r="F66" s="7" t="n">
        <f aca="false">C66/E66</f>
        <v>3.76811594202899</v>
      </c>
      <c r="G66" s="0" t="s">
        <v>1648</v>
      </c>
      <c r="H66" s="0" t="s">
        <v>193</v>
      </c>
      <c r="I66" s="0" t="s">
        <v>1716</v>
      </c>
      <c r="J66" s="0" t="s">
        <v>1773</v>
      </c>
    </row>
    <row r="67" customFormat="false" ht="13.8" hidden="false" customHeight="false" outlineLevel="0" collapsed="false">
      <c r="A67" s="0" t="s">
        <v>1807</v>
      </c>
      <c r="B67" s="0" t="s">
        <v>1692</v>
      </c>
      <c r="C67" s="6" t="str">
        <f aca="false">LEFT(B67,SEARCH("m",B67,1)-1)</f>
        <v>333 </v>
      </c>
      <c r="D67" s="6" t="str">
        <f aca="false">MID(B67,SEARCH("(",B67,1)+1,SEARCH(")",B67,1)-4-SEARCH("(",B67,1)+1)</f>
        <v>1,093 </v>
      </c>
      <c r="E67" s="0" t="s">
        <v>379</v>
      </c>
      <c r="F67" s="7" t="n">
        <f aca="false">C67/E67</f>
        <v>3.78409090909091</v>
      </c>
      <c r="G67" s="0" t="s">
        <v>1648</v>
      </c>
      <c r="H67" s="0" t="s">
        <v>18</v>
      </c>
      <c r="I67" s="0" t="s">
        <v>1690</v>
      </c>
    </row>
    <row r="68" customFormat="false" ht="13.8" hidden="false" customHeight="false" outlineLevel="0" collapsed="false">
      <c r="A68" s="0" t="s">
        <v>1810</v>
      </c>
      <c r="B68" s="0" t="s">
        <v>1701</v>
      </c>
      <c r="C68" s="6" t="str">
        <f aca="false">LEFT(B68,SEARCH("m",B68,1)-1)</f>
        <v>316 </v>
      </c>
      <c r="D68" s="6" t="str">
        <f aca="false">MID(B68,SEARCH("(",B68,1)+1,SEARCH(")",B68,1)-4-SEARCH("(",B68,1)+1)</f>
        <v>1,037 </v>
      </c>
      <c r="E68" s="0" t="s">
        <v>282</v>
      </c>
      <c r="F68" s="7" t="n">
        <f aca="false">C68/E68</f>
        <v>5.09677419354839</v>
      </c>
      <c r="G68" s="0" t="s">
        <v>1648</v>
      </c>
      <c r="H68" s="0" t="s">
        <v>24</v>
      </c>
      <c r="I68" s="0" t="s">
        <v>1680</v>
      </c>
      <c r="J68" s="0" t="s">
        <v>1811</v>
      </c>
    </row>
    <row r="69" customFormat="false" ht="13.8" hidden="false" customHeight="false" outlineLevel="0" collapsed="false">
      <c r="A69" s="0" t="s">
        <v>1812</v>
      </c>
      <c r="B69" s="0" t="s">
        <v>1813</v>
      </c>
      <c r="C69" s="6" t="str">
        <f aca="false">LEFT(B69,SEARCH("m",B69,1)-1)</f>
        <v>400 </v>
      </c>
      <c r="D69" s="6" t="str">
        <f aca="false">MID(B69,SEARCH("(",B69,1)+1,SEARCH(")",B69,1)-4-SEARCH("(",B69,1)+1)</f>
        <v>1,300 </v>
      </c>
      <c r="E69" s="0" t="s">
        <v>379</v>
      </c>
      <c r="F69" s="7" t="n">
        <f aca="false">C69/E69</f>
        <v>4.54545454545455</v>
      </c>
      <c r="G69" s="0" t="s">
        <v>1648</v>
      </c>
      <c r="H69" s="0" t="s">
        <v>18</v>
      </c>
      <c r="I69" s="0" t="s">
        <v>1744</v>
      </c>
    </row>
    <row r="70" customFormat="false" ht="13.8" hidden="false" customHeight="false" outlineLevel="0" collapsed="false">
      <c r="A70" s="0" t="s">
        <v>1815</v>
      </c>
      <c r="B70" s="0" t="s">
        <v>1816</v>
      </c>
      <c r="C70" s="6" t="str">
        <f aca="false">LEFT(B70,SEARCH("m",B70,1)-1)</f>
        <v>398 </v>
      </c>
      <c r="D70" s="6" t="str">
        <f aca="false">MID(B70,SEARCH("(",B70,1)+1,SEARCH(")",B70,1)-4-SEARCH("(",B70,1)+1)</f>
        <v>1,306 </v>
      </c>
      <c r="E70" s="0" t="s">
        <v>348</v>
      </c>
      <c r="F70" s="7" t="n">
        <f aca="false">C70/E70</f>
        <v>5.0379746835443</v>
      </c>
      <c r="G70" s="0" t="s">
        <v>1648</v>
      </c>
      <c r="H70" s="0" t="s">
        <v>18</v>
      </c>
      <c r="I70" s="0" t="s">
        <v>1817</v>
      </c>
    </row>
    <row r="71" customFormat="false" ht="13.8" hidden="false" customHeight="false" outlineLevel="0" collapsed="false">
      <c r="A71" s="0" t="s">
        <v>1838</v>
      </c>
      <c r="B71" s="0" t="s">
        <v>1839</v>
      </c>
      <c r="C71" s="6" t="str">
        <f aca="false">LEFT(B71,SEARCH("m",B71,1)-1)</f>
        <v>523 </v>
      </c>
      <c r="D71" s="6" t="str">
        <f aca="false">MID(B71,SEARCH("(",B71,1)+1,SEARCH(")",B71,1)-4-SEARCH("(",B71,1)+1)</f>
        <v>1,716 </v>
      </c>
      <c r="E71" s="0" t="s">
        <v>418</v>
      </c>
      <c r="F71" s="7" t="n">
        <f aca="false">C71/E71</f>
        <v>5.28282828282828</v>
      </c>
      <c r="G71" s="0" t="s">
        <v>1648</v>
      </c>
      <c r="H71" s="0" t="s">
        <v>32</v>
      </c>
      <c r="I71" s="0" t="s">
        <v>1840</v>
      </c>
    </row>
    <row r="72" customFormat="false" ht="13.8" hidden="false" customHeight="false" outlineLevel="0" collapsed="false">
      <c r="A72" s="0" t="s">
        <v>1849</v>
      </c>
      <c r="B72" s="0" t="s">
        <v>1850</v>
      </c>
      <c r="C72" s="6" t="str">
        <f aca="false">LEFT(B72,SEARCH("m",B72,1)-1)</f>
        <v>530 </v>
      </c>
      <c r="D72" s="6" t="str">
        <f aca="false">MID(B72,SEARCH("(",B72,1)+1,SEARCH(")",B72,1)-4-SEARCH("(",B72,1)+1)</f>
        <v>1,740 </v>
      </c>
      <c r="E72" s="0" t="s">
        <v>422</v>
      </c>
      <c r="F72" s="7" t="n">
        <f aca="false">C72/E72</f>
        <v>5.3</v>
      </c>
      <c r="G72" s="0" t="s">
        <v>1648</v>
      </c>
      <c r="H72" s="0" t="s">
        <v>18</v>
      </c>
      <c r="I72" s="0" t="s">
        <v>1748</v>
      </c>
    </row>
    <row r="73" customFormat="false" ht="13.8" hidden="false" customHeight="false" outlineLevel="0" collapsed="false">
      <c r="A73" s="0" t="s">
        <v>1853</v>
      </c>
      <c r="B73" s="0" t="s">
        <v>1767</v>
      </c>
      <c r="C73" s="6" t="str">
        <f aca="false">LEFT(B73,SEARCH("m",B73,1)-1)</f>
        <v>300 </v>
      </c>
      <c r="D73" s="6" t="str">
        <f aca="false">MID(B73,SEARCH("(",B73,1)+1,SEARCH(")",B73,1)-4-SEARCH("(",B73,1)+1)</f>
        <v>980 </v>
      </c>
      <c r="E73" s="0" t="s">
        <v>262</v>
      </c>
      <c r="F73" s="7" t="n">
        <f aca="false">C73/E73</f>
        <v>5.26315789473684</v>
      </c>
      <c r="G73" s="0" t="s">
        <v>1648</v>
      </c>
      <c r="H73" s="0" t="s">
        <v>18</v>
      </c>
      <c r="I73" s="0" t="s">
        <v>1854</v>
      </c>
    </row>
    <row r="74" customFormat="false" ht="13.8" hidden="false" customHeight="false" outlineLevel="0" collapsed="false">
      <c r="A74" s="0" t="s">
        <v>1882</v>
      </c>
      <c r="B74" s="0" t="s">
        <v>1883</v>
      </c>
      <c r="C74" s="6" t="str">
        <f aca="false">LEFT(B74,SEARCH("m",B74,1)-1)</f>
        <v>378 </v>
      </c>
      <c r="D74" s="6" t="str">
        <f aca="false">MID(B74,SEARCH("(",B74,1)+1,SEARCH(")",B74,1)-4-SEARCH("(",B74,1)+1)</f>
        <v>1,240 </v>
      </c>
      <c r="E74" s="0" t="s">
        <v>315</v>
      </c>
      <c r="F74" s="7" t="n">
        <f aca="false">C74/E74</f>
        <v>5.32394366197183</v>
      </c>
      <c r="G74" s="0" t="s">
        <v>1648</v>
      </c>
      <c r="H74" s="0" t="s">
        <v>1885</v>
      </c>
      <c r="I74" s="0" t="s">
        <v>1649</v>
      </c>
      <c r="J74" s="0" t="s">
        <v>1886</v>
      </c>
    </row>
    <row r="75" customFormat="false" ht="13.8" hidden="false" customHeight="false" outlineLevel="0" collapsed="false">
      <c r="A75" s="0" t="s">
        <v>1906</v>
      </c>
      <c r="B75" s="0" t="s">
        <v>1711</v>
      </c>
      <c r="C75" s="6" t="str">
        <f aca="false">LEFT(B75,SEARCH("m",B75,1)-1)</f>
        <v>335 </v>
      </c>
      <c r="D75" s="6" t="str">
        <f aca="false">MID(B75,SEARCH("(",B75,1)+1,SEARCH(")",B75,1)-4-SEARCH("(",B75,1)+1)</f>
        <v>1,099 </v>
      </c>
      <c r="E75" s="0" t="s">
        <v>324</v>
      </c>
      <c r="F75" s="7" t="n">
        <f aca="false">C75/E75</f>
        <v>4.58904109589041</v>
      </c>
      <c r="G75" s="0" t="s">
        <v>1648</v>
      </c>
      <c r="H75" s="0" t="s">
        <v>1885</v>
      </c>
      <c r="I75" s="0" t="s">
        <v>1907</v>
      </c>
    </row>
    <row r="76" customFormat="false" ht="13.8" hidden="false" customHeight="false" outlineLevel="0" collapsed="false">
      <c r="A76" s="0" t="s">
        <v>1663</v>
      </c>
      <c r="B76" s="0" t="s">
        <v>1664</v>
      </c>
      <c r="C76" s="6" t="str">
        <f aca="false">LEFT(B76,SEARCH("m",B76,1)-1)</f>
        <v>327 </v>
      </c>
      <c r="D76" s="6" t="str">
        <f aca="false">MID(B76,SEARCH("(",B76,1)+1,SEARCH(")",B76,1)-4-SEARCH("(",B76,1)+1)</f>
        <v>1,073 </v>
      </c>
      <c r="E76" s="0" t="s">
        <v>294</v>
      </c>
      <c r="F76" s="7" t="n">
        <f aca="false">C76/E76</f>
        <v>5.03076923076923</v>
      </c>
      <c r="G76" s="0" t="s">
        <v>1665</v>
      </c>
      <c r="H76" s="0" t="s">
        <v>18</v>
      </c>
      <c r="I76" s="0" t="s">
        <v>1666</v>
      </c>
    </row>
    <row r="77" customFormat="false" ht="13.8" hidden="false" customHeight="false" outlineLevel="0" collapsed="false">
      <c r="A77" s="0" t="s">
        <v>1667</v>
      </c>
      <c r="B77" s="0" t="s">
        <v>1668</v>
      </c>
      <c r="C77" s="6" t="str">
        <f aca="false">LEFT(B77,SEARCH("m",B77,1)-1)</f>
        <v>565 </v>
      </c>
      <c r="D77" s="6" t="str">
        <f aca="false">MID(B77,SEARCH("(",B77,1)+1,SEARCH(")",B77,1)-4-SEARCH("(",B77,1)+1)</f>
        <v>1,854 </v>
      </c>
      <c r="E77" s="0" t="s">
        <v>465</v>
      </c>
      <c r="F77" s="7" t="n">
        <f aca="false">C77/E77</f>
        <v>5.09009009009009</v>
      </c>
      <c r="G77" s="0" t="s">
        <v>1665</v>
      </c>
      <c r="H77" s="0" t="s">
        <v>18</v>
      </c>
      <c r="I77" s="0" t="s">
        <v>1669</v>
      </c>
      <c r="J77" s="0" t="s">
        <v>1670</v>
      </c>
    </row>
    <row r="78" customFormat="false" ht="13.8" hidden="false" customHeight="false" outlineLevel="0" collapsed="false">
      <c r="A78" s="0" t="s">
        <v>1688</v>
      </c>
      <c r="B78" s="0" t="s">
        <v>1689</v>
      </c>
      <c r="C78" s="6" t="str">
        <f aca="false">LEFT(B78,SEARCH("m",B78,1)-1)</f>
        <v>468 </v>
      </c>
      <c r="D78" s="6" t="str">
        <f aca="false">MID(B78,SEARCH("(",B78,1)+1,SEARCH(")",B78,1)-4-SEARCH("(",B78,1)+1)</f>
        <v>1,535 </v>
      </c>
      <c r="E78" s="0" t="s">
        <v>422</v>
      </c>
      <c r="F78" s="7" t="n">
        <f aca="false">C78/E78</f>
        <v>4.68</v>
      </c>
      <c r="G78" s="0" t="s">
        <v>1665</v>
      </c>
      <c r="H78" s="0" t="s">
        <v>18</v>
      </c>
      <c r="I78" s="0" t="s">
        <v>1690</v>
      </c>
    </row>
    <row r="79" customFormat="false" ht="13.8" hidden="false" customHeight="false" outlineLevel="0" collapsed="false">
      <c r="A79" s="0" t="s">
        <v>1693</v>
      </c>
      <c r="B79" s="0" t="s">
        <v>1694</v>
      </c>
      <c r="C79" s="6" t="str">
        <f aca="false">LEFT(B79,SEARCH("m",B79,1)-1)</f>
        <v>442 </v>
      </c>
      <c r="D79" s="6" t="str">
        <f aca="false">MID(B79,SEARCH("(",B79,1)+1,SEARCH(")",B79,1)-4-SEARCH("(",B79,1)+1)</f>
        <v>1,450 </v>
      </c>
      <c r="E79" s="0" t="s">
        <v>385</v>
      </c>
      <c r="F79" s="7" t="n">
        <f aca="false">C79/E79</f>
        <v>4.91111111111111</v>
      </c>
      <c r="G79" s="0" t="s">
        <v>1665</v>
      </c>
      <c r="H79" s="0" t="s">
        <v>18</v>
      </c>
      <c r="I79" s="0" t="s">
        <v>1695</v>
      </c>
      <c r="J79" s="0" t="s">
        <v>1696</v>
      </c>
    </row>
    <row r="80" customFormat="false" ht="13.8" hidden="false" customHeight="false" outlineLevel="0" collapsed="false">
      <c r="A80" s="0" t="s">
        <v>1742</v>
      </c>
      <c r="B80" s="0" t="s">
        <v>1743</v>
      </c>
      <c r="C80" s="6" t="str">
        <f aca="false">LEFT(B80,SEARCH("m",B80,1)-1)</f>
        <v>368 </v>
      </c>
      <c r="D80" s="6" t="str">
        <f aca="false">MID(B80,SEARCH("(",B80,1)+1,SEARCH(")",B80,1)-4-SEARCH("(",B80,1)+1)</f>
        <v>1,207 </v>
      </c>
      <c r="E80" s="0" t="s">
        <v>337</v>
      </c>
      <c r="F80" s="7" t="n">
        <f aca="false">C80/E80</f>
        <v>4.8421052631579</v>
      </c>
      <c r="G80" s="0" t="s">
        <v>1665</v>
      </c>
      <c r="H80" s="0" t="s">
        <v>18</v>
      </c>
      <c r="I80" s="0" t="s">
        <v>1744</v>
      </c>
    </row>
    <row r="81" customFormat="false" ht="13.8" hidden="false" customHeight="false" outlineLevel="0" collapsed="false">
      <c r="A81" s="0" t="s">
        <v>1745</v>
      </c>
      <c r="B81" s="0" t="s">
        <v>1704</v>
      </c>
      <c r="C81" s="6" t="str">
        <f aca="false">LEFT(B81,SEARCH("m",B81,1)-1)</f>
        <v>328 </v>
      </c>
      <c r="D81" s="6" t="str">
        <f aca="false">MID(B81,SEARCH("(",B81,1)+1,SEARCH(")",B81,1)-4-SEARCH("(",B81,1)+1)</f>
        <v>1,076 </v>
      </c>
      <c r="E81" s="0" t="s">
        <v>305</v>
      </c>
      <c r="F81" s="7" t="n">
        <f aca="false">C81/E81</f>
        <v>4.82352941176471</v>
      </c>
      <c r="G81" s="0" t="s">
        <v>1665</v>
      </c>
      <c r="H81" s="0" t="s">
        <v>18</v>
      </c>
      <c r="I81" s="0" t="s">
        <v>1744</v>
      </c>
    </row>
    <row r="82" customFormat="false" ht="13.8" hidden="false" customHeight="false" outlineLevel="0" collapsed="false">
      <c r="A82" s="0" t="s">
        <v>1746</v>
      </c>
      <c r="B82" s="0" t="s">
        <v>1747</v>
      </c>
      <c r="C82" s="6" t="str">
        <f aca="false">LEFT(B82,SEARCH("m",B82,1)-1)</f>
        <v>597 </v>
      </c>
      <c r="D82" s="6" t="str">
        <f aca="false">MID(B82,SEARCH("(",B82,1)+1,SEARCH(")",B82,1)-4-SEARCH("(",B82,1)+1)</f>
        <v>1,959 </v>
      </c>
      <c r="E82" s="0" t="s">
        <v>489</v>
      </c>
      <c r="F82" s="7" t="n">
        <f aca="false">C82/E82</f>
        <v>5.1025641025641</v>
      </c>
      <c r="G82" s="0" t="s">
        <v>1665</v>
      </c>
      <c r="H82" s="0" t="s">
        <v>18</v>
      </c>
      <c r="I82" s="0" t="s">
        <v>1748</v>
      </c>
    </row>
    <row r="83" customFormat="false" ht="13.8" hidden="false" customHeight="false" outlineLevel="0" collapsed="false">
      <c r="A83" s="0" t="s">
        <v>1749</v>
      </c>
      <c r="B83" s="0" t="s">
        <v>1750</v>
      </c>
      <c r="C83" s="6" t="str">
        <f aca="false">LEFT(B83,SEARCH("m",B83,1)-1)</f>
        <v>358 </v>
      </c>
      <c r="D83" s="6" t="str">
        <f aca="false">MID(B83,SEARCH("(",B83,1)+1,SEARCH(")",B83,1)-4-SEARCH("(",B83,1)+1)</f>
        <v>1,175 </v>
      </c>
      <c r="E83" s="0" t="s">
        <v>334</v>
      </c>
      <c r="F83" s="7" t="n">
        <f aca="false">C83/E83</f>
        <v>4.77333333333333</v>
      </c>
      <c r="G83" s="0" t="s">
        <v>1665</v>
      </c>
      <c r="H83" s="0" t="s">
        <v>18</v>
      </c>
      <c r="I83" s="0" t="s">
        <v>1751</v>
      </c>
      <c r="J83" s="0" t="s">
        <v>1752</v>
      </c>
    </row>
    <row r="84" customFormat="false" ht="13.8" hidden="false" customHeight="false" outlineLevel="0" collapsed="false">
      <c r="A84" s="0" t="s">
        <v>1753</v>
      </c>
      <c r="B84" s="0" t="s">
        <v>1740</v>
      </c>
      <c r="C84" s="6" t="str">
        <f aca="false">LEFT(B84,SEARCH("m",B84,1)-1)</f>
        <v>350 </v>
      </c>
      <c r="D84" s="6" t="str">
        <f aca="false">MID(B84,SEARCH("(",B84,1)+1,SEARCH(")",B84,1)-4-SEARCH("(",B84,1)+1)</f>
        <v>1,150 </v>
      </c>
      <c r="E84" s="0" t="s">
        <v>294</v>
      </c>
      <c r="F84" s="7" t="n">
        <f aca="false">C84/E84</f>
        <v>5.38461538461539</v>
      </c>
      <c r="G84" s="0" t="s">
        <v>1665</v>
      </c>
      <c r="H84" s="0" t="s">
        <v>18</v>
      </c>
      <c r="I84" s="0" t="s">
        <v>1666</v>
      </c>
      <c r="J84" s="0" t="s">
        <v>1754</v>
      </c>
    </row>
    <row r="85" customFormat="false" ht="13.8" hidden="false" customHeight="false" outlineLevel="0" collapsed="false">
      <c r="A85" s="0" t="s">
        <v>1778</v>
      </c>
      <c r="B85" s="0" t="s">
        <v>1779</v>
      </c>
      <c r="C85" s="6" t="str">
        <f aca="false">LEFT(B85,SEARCH("m",B85,1)-1)</f>
        <v>463 </v>
      </c>
      <c r="D85" s="6" t="str">
        <f aca="false">MID(B85,SEARCH("(",B85,1)+1,SEARCH(")",B85,1)-4-SEARCH("(",B85,1)+1)</f>
        <v>1,519 </v>
      </c>
      <c r="E85" s="0" t="s">
        <v>372</v>
      </c>
      <c r="F85" s="7" t="n">
        <f aca="false">C85/E85</f>
        <v>5.38372093023256</v>
      </c>
      <c r="G85" s="0" t="s">
        <v>1665</v>
      </c>
      <c r="H85" s="0" t="s">
        <v>55</v>
      </c>
      <c r="I85" s="0" t="s">
        <v>1780</v>
      </c>
      <c r="J85" s="0" t="s">
        <v>1781</v>
      </c>
    </row>
    <row r="86" customFormat="false" ht="13.8" hidden="false" customHeight="false" outlineLevel="0" collapsed="false">
      <c r="A86" s="0" t="s">
        <v>1785</v>
      </c>
      <c r="B86" s="0" t="s">
        <v>1786</v>
      </c>
      <c r="C86" s="6" t="str">
        <f aca="false">LEFT(B86,SEARCH("m",B86,1)-1)</f>
        <v>290 </v>
      </c>
      <c r="D86" s="6" t="str">
        <f aca="false">MID(B86,SEARCH("(",B86,1)+1,SEARCH(")",B86,1)-4-SEARCH("(",B86,1)+1)</f>
        <v>950 </v>
      </c>
      <c r="E86" s="0" t="s">
        <v>351</v>
      </c>
      <c r="F86" s="7" t="n">
        <f aca="false">C86/E86</f>
        <v>3.625</v>
      </c>
      <c r="G86" s="0" t="s">
        <v>1665</v>
      </c>
      <c r="H86" s="0" t="s">
        <v>111</v>
      </c>
      <c r="I86" s="0" t="s">
        <v>1787</v>
      </c>
    </row>
    <row r="87" customFormat="false" ht="13.8" hidden="false" customHeight="false" outlineLevel="0" collapsed="false">
      <c r="A87" s="0" t="s">
        <v>1789</v>
      </c>
      <c r="B87" s="0" t="s">
        <v>1790</v>
      </c>
      <c r="C87" s="6" t="str">
        <f aca="false">LEFT(B87,SEARCH("m",B87,1)-1)</f>
        <v>411.6 </v>
      </c>
      <c r="D87" s="6" t="str">
        <f aca="false">MID(B87,SEARCH("(",B87,1)+1,SEARCH(")",B87,1)-4-SEARCH("(",B87,1)+1)</f>
        <v>1,350 </v>
      </c>
      <c r="E87" s="0" t="s">
        <v>426</v>
      </c>
      <c r="F87" s="7" t="n">
        <f aca="false">C87/E87</f>
        <v>4.07524752475248</v>
      </c>
      <c r="G87" s="0" t="s">
        <v>1665</v>
      </c>
      <c r="H87" s="0" t="s">
        <v>136</v>
      </c>
      <c r="I87" s="0" t="s">
        <v>1673</v>
      </c>
    </row>
    <row r="88" customFormat="false" ht="13.8" hidden="false" customHeight="false" outlineLevel="0" collapsed="false">
      <c r="A88" s="0" t="s">
        <v>1791</v>
      </c>
      <c r="B88" s="0" t="s">
        <v>1792</v>
      </c>
      <c r="C88" s="6" t="str">
        <f aca="false">LEFT(B88,SEARCH("m",B88,1)-1)</f>
        <v>339.1 </v>
      </c>
      <c r="D88" s="6" t="str">
        <f aca="false">MID(B88,SEARCH("(",B88,1)+1,SEARCH(")",B88,1)-4-SEARCH("(",B88,1)+1)</f>
        <v>1,113 </v>
      </c>
      <c r="E88" s="0" t="s">
        <v>369</v>
      </c>
      <c r="F88" s="7" t="n">
        <f aca="false">C88/E88</f>
        <v>3.98941176470588</v>
      </c>
      <c r="G88" s="0" t="s">
        <v>1665</v>
      </c>
      <c r="H88" s="0" t="s">
        <v>136</v>
      </c>
      <c r="I88" s="0" t="s">
        <v>1673</v>
      </c>
    </row>
    <row r="89" customFormat="false" ht="13.8" hidden="false" customHeight="false" outlineLevel="0" collapsed="false">
      <c r="A89" s="0" t="s">
        <v>1793</v>
      </c>
      <c r="B89" s="0" t="s">
        <v>1794</v>
      </c>
      <c r="C89" s="6" t="str">
        <f aca="false">LEFT(B89,SEARCH("m",B89,1)-1)</f>
        <v>333.1 </v>
      </c>
      <c r="D89" s="6" t="str">
        <f aca="false">MID(B89,SEARCH("(",B89,1)+1,SEARCH(")",B89,1)-4-SEARCH("(",B89,1)+1)</f>
        <v>1,093 </v>
      </c>
      <c r="E89" s="0" t="s">
        <v>369</v>
      </c>
      <c r="F89" s="7" t="n">
        <f aca="false">C89/E89</f>
        <v>3.91882352941177</v>
      </c>
      <c r="G89" s="0" t="s">
        <v>1665</v>
      </c>
      <c r="H89" s="0" t="s">
        <v>136</v>
      </c>
      <c r="I89" s="0" t="s">
        <v>1673</v>
      </c>
    </row>
    <row r="90" customFormat="false" ht="13.8" hidden="false" customHeight="false" outlineLevel="0" collapsed="false">
      <c r="A90" s="0" t="s">
        <v>1826</v>
      </c>
      <c r="B90" s="0" t="s">
        <v>1827</v>
      </c>
      <c r="C90" s="6" t="str">
        <f aca="false">LEFT(B90,SEARCH("m",B90,1)-1)</f>
        <v>338 </v>
      </c>
      <c r="D90" s="6" t="str">
        <f aca="false">MID(B90,SEARCH("(",B90,1)+1,SEARCH(")",B90,1)-4-SEARCH("(",B90,1)+1)</f>
        <v>1,109 </v>
      </c>
      <c r="E90" s="0" t="s">
        <v>351</v>
      </c>
      <c r="F90" s="7" t="n">
        <f aca="false">C90/E90</f>
        <v>4.225</v>
      </c>
      <c r="G90" s="0" t="s">
        <v>1665</v>
      </c>
      <c r="H90" s="0" t="s">
        <v>18</v>
      </c>
      <c r="I90" s="0" t="s">
        <v>1666</v>
      </c>
    </row>
    <row r="91" customFormat="false" ht="13.8" hidden="false" customHeight="false" outlineLevel="0" collapsed="false">
      <c r="A91" s="0" t="s">
        <v>1837</v>
      </c>
      <c r="B91" s="0" t="s">
        <v>1668</v>
      </c>
      <c r="C91" s="6" t="str">
        <f aca="false">LEFT(B91,SEARCH("m",B91,1)-1)</f>
        <v>565 </v>
      </c>
      <c r="D91" s="6" t="str">
        <f aca="false">MID(B91,SEARCH("(",B91,1)+1,SEARCH(")",B91,1)-4-SEARCH("(",B91,1)+1)</f>
        <v>1,854 </v>
      </c>
      <c r="E91" s="0" t="s">
        <v>465</v>
      </c>
      <c r="F91" s="7" t="n">
        <f aca="false">C91/E91</f>
        <v>5.09009009009009</v>
      </c>
      <c r="G91" s="0" t="s">
        <v>1665</v>
      </c>
      <c r="H91" s="0" t="s">
        <v>18</v>
      </c>
      <c r="I91" s="0" t="s">
        <v>1731</v>
      </c>
    </row>
    <row r="92" customFormat="false" ht="13.8" hidden="false" customHeight="false" outlineLevel="0" collapsed="false">
      <c r="A92" s="0" t="s">
        <v>1895</v>
      </c>
      <c r="B92" s="0" t="s">
        <v>1896</v>
      </c>
      <c r="C92" s="6" t="str">
        <f aca="false">LEFT(B92,SEARCH("m",B92,1)-1)</f>
        <v>357 </v>
      </c>
      <c r="D92" s="6" t="str">
        <f aca="false">MID(B92,SEARCH("(",B92,1)+1,SEARCH(")",B92,1)-4-SEARCH("(",B92,1)+1)</f>
        <v>1,171 </v>
      </c>
      <c r="E92" s="0" t="s">
        <v>334</v>
      </c>
      <c r="F92" s="7" t="n">
        <f aca="false">C92/E92</f>
        <v>4.76</v>
      </c>
      <c r="G92" s="0" t="s">
        <v>1665</v>
      </c>
      <c r="H92" s="0" t="s">
        <v>139</v>
      </c>
      <c r="I92" s="0" t="s">
        <v>1897</v>
      </c>
      <c r="J92" s="0" t="s">
        <v>1898</v>
      </c>
    </row>
    <row r="93" customFormat="false" ht="13.8" hidden="false" customHeight="false" outlineLevel="0" collapsed="false">
      <c r="A93" s="0" t="s">
        <v>1915</v>
      </c>
      <c r="B93" s="0" t="s">
        <v>1683</v>
      </c>
      <c r="C93" s="6" t="str">
        <f aca="false">LEFT(B93,SEARCH("m",B93,1)-1)</f>
        <v>330 </v>
      </c>
      <c r="D93" s="6" t="str">
        <f aca="false">MID(B93,SEARCH("(",B93,1)+1,SEARCH(")",B93,1)-4-SEARCH("(",B93,1)+1)</f>
        <v>1,080 </v>
      </c>
      <c r="E93" s="0" t="s">
        <v>294</v>
      </c>
      <c r="F93" s="7" t="n">
        <f aca="false">C93/E93</f>
        <v>5.07692307692308</v>
      </c>
      <c r="G93" s="0" t="s">
        <v>1665</v>
      </c>
      <c r="H93" s="0" t="s">
        <v>18</v>
      </c>
      <c r="I93" s="0" t="s">
        <v>1741</v>
      </c>
    </row>
    <row r="94" customFormat="false" ht="23.85" hidden="false" customHeight="false" outlineLevel="0" collapsed="false">
      <c r="A94" s="0" t="s">
        <v>1677</v>
      </c>
      <c r="B94" s="3" t="s">
        <v>1678</v>
      </c>
      <c r="C94" s="6" t="str">
        <f aca="false">LEFT(B94,SEARCH("m",B94,1)-1)</f>
        <v>300 </v>
      </c>
      <c r="D94" s="6" t="str">
        <f aca="false">MID(B94,SEARCH("(",B94,1)+1,SEARCH(")",B94,1)-4-SEARCH("(",B94,1)+1)</f>
        <v>984 </v>
      </c>
      <c r="E94" s="0" t="s">
        <v>271</v>
      </c>
      <c r="F94" s="7" t="n">
        <f aca="false">C94/E94</f>
        <v>5.08474576271186</v>
      </c>
      <c r="G94" s="0" t="s">
        <v>1679</v>
      </c>
      <c r="H94" s="0" t="s">
        <v>24</v>
      </c>
      <c r="I94" s="0" t="s">
        <v>1680</v>
      </c>
      <c r="J94" s="0" t="s">
        <v>1681</v>
      </c>
    </row>
    <row r="95" customFormat="false" ht="13.8" hidden="false" customHeight="false" outlineLevel="0" collapsed="false">
      <c r="A95" s="0" t="s">
        <v>1682</v>
      </c>
      <c r="B95" s="0" t="s">
        <v>1683</v>
      </c>
      <c r="C95" s="6" t="str">
        <f aca="false">LEFT(B95,SEARCH("m",B95,1)-1)</f>
        <v>330 </v>
      </c>
      <c r="D95" s="6" t="str">
        <f aca="false">MID(B95,SEARCH("(",B95,1)+1,SEARCH(")",B95,1)-4-SEARCH("(",B95,1)+1)</f>
        <v>1,080 </v>
      </c>
      <c r="E95" s="0" t="s">
        <v>305</v>
      </c>
      <c r="F95" s="7" t="n">
        <f aca="false">C95/E95</f>
        <v>4.85294117647059</v>
      </c>
      <c r="G95" s="0" t="s">
        <v>1679</v>
      </c>
      <c r="H95" s="0" t="s">
        <v>18</v>
      </c>
      <c r="I95" s="0" t="s">
        <v>1684</v>
      </c>
    </row>
    <row r="96" customFormat="false" ht="13.8" hidden="false" customHeight="false" outlineLevel="0" collapsed="false">
      <c r="A96" s="0" t="s">
        <v>1774</v>
      </c>
      <c r="B96" s="0" t="s">
        <v>1775</v>
      </c>
      <c r="C96" s="6" t="str">
        <f aca="false">LEFT(B96,SEARCH("m",B96,1)-1)</f>
        <v>1,008 </v>
      </c>
      <c r="D96" s="6" t="str">
        <f aca="false">MID(B96,SEARCH("(",B96,1)+1,SEARCH(")",B96,1)-4-SEARCH("(",B96,1)+1)</f>
        <v>3,307 </v>
      </c>
      <c r="E96" s="0" t="s">
        <v>891</v>
      </c>
      <c r="F96" s="7" t="n">
        <f aca="false">C96/E96</f>
        <v>4.71028037383178</v>
      </c>
      <c r="G96" s="0" t="s">
        <v>1679</v>
      </c>
      <c r="H96" s="0" t="s">
        <v>193</v>
      </c>
      <c r="I96" s="0" t="s">
        <v>1716</v>
      </c>
      <c r="J96" s="0" t="s">
        <v>1777</v>
      </c>
    </row>
    <row r="97" customFormat="false" ht="13.8" hidden="false" customHeight="false" outlineLevel="0" collapsed="false">
      <c r="A97" s="0" t="s">
        <v>1841</v>
      </c>
      <c r="B97" s="0" t="s">
        <v>1842</v>
      </c>
      <c r="C97" s="6" t="str">
        <f aca="false">LEFT(B97,SEARCH("m",B97,1)-1)</f>
        <v>715 </v>
      </c>
      <c r="D97" s="6" t="str">
        <f aca="false">MID(B97,SEARCH("(",B97,1)+1,SEARCH(")",B97,1)-4-SEARCH("(",B97,1)+1)</f>
        <v>2,346 </v>
      </c>
      <c r="E97" s="0" t="s">
        <v>522</v>
      </c>
      <c r="F97" s="7" t="n">
        <f aca="false">C97/E97</f>
        <v>5.72</v>
      </c>
      <c r="G97" s="0" t="s">
        <v>1679</v>
      </c>
      <c r="H97" s="0" t="s">
        <v>111</v>
      </c>
      <c r="I97" s="0" t="s">
        <v>1787</v>
      </c>
      <c r="J97" s="0" t="s">
        <v>1843</v>
      </c>
    </row>
    <row r="98" customFormat="false" ht="13.8" hidden="false" customHeight="false" outlineLevel="0" collapsed="false">
      <c r="A98" s="0" t="s">
        <v>1857</v>
      </c>
      <c r="B98" s="0" t="s">
        <v>1858</v>
      </c>
      <c r="C98" s="6" t="str">
        <f aca="false">LEFT(B98,SEARCH("m",B98,1)-1)</f>
        <v>388 </v>
      </c>
      <c r="D98" s="6" t="str">
        <f aca="false">MID(B98,SEARCH("(",B98,1)+1,SEARCH(")",B98,1)-4-SEARCH("(",B98,1)+1)</f>
        <v>1,273 </v>
      </c>
      <c r="E98" s="0" t="s">
        <v>351</v>
      </c>
      <c r="F98" s="7" t="n">
        <f aca="false">C98/E98</f>
        <v>4.85</v>
      </c>
      <c r="G98" s="0" t="s">
        <v>1679</v>
      </c>
      <c r="H98" s="0" t="s">
        <v>18</v>
      </c>
      <c r="I98" s="0" t="s">
        <v>1666</v>
      </c>
    </row>
    <row r="99" customFormat="false" ht="13.8" hidden="false" customHeight="false" outlineLevel="0" collapsed="false">
      <c r="A99" s="0" t="s">
        <v>1871</v>
      </c>
      <c r="B99" s="0" t="s">
        <v>1872</v>
      </c>
      <c r="C99" s="6" t="str">
        <f aca="false">LEFT(B99,SEARCH("m",B99,1)-1)</f>
        <v>729 </v>
      </c>
      <c r="D99" s="6" t="str">
        <f aca="false">MID(B99,SEARCH("(",B99,1)+1,SEARCH(")",B99,1)-4-SEARCH("(",B99,1)+1)</f>
        <v>2,392 </v>
      </c>
      <c r="E99" s="0" t="s">
        <v>601</v>
      </c>
      <c r="F99" s="7" t="n">
        <f aca="false">C99/E99</f>
        <v>5.0625</v>
      </c>
      <c r="G99" s="0" t="s">
        <v>1873</v>
      </c>
      <c r="H99" s="0" t="s">
        <v>18</v>
      </c>
      <c r="I99" s="0" t="s">
        <v>1869</v>
      </c>
      <c r="J99" s="0" t="s">
        <v>1874</v>
      </c>
    </row>
    <row r="100" customFormat="false" ht="13.8" hidden="false" customHeight="false" outlineLevel="0" collapsed="false">
      <c r="A100" s="0" t="s">
        <v>1912</v>
      </c>
      <c r="B100" s="0" t="s">
        <v>1913</v>
      </c>
      <c r="C100" s="6" t="str">
        <f aca="false">LEFT(B100,SEARCH("m",B100,1)-1)</f>
        <v>606 </v>
      </c>
      <c r="D100" s="6" t="str">
        <f aca="false">MID(B100,SEARCH("(",B100,1)+1,SEARCH(")",B100,1)-4-SEARCH("(",B100,1)+1)</f>
        <v>1,988 </v>
      </c>
      <c r="E100" s="0" t="s">
        <v>518</v>
      </c>
      <c r="F100" s="7" t="n">
        <f aca="false">C100/E100</f>
        <v>4.88709677419355</v>
      </c>
      <c r="G100" s="0" t="s">
        <v>1873</v>
      </c>
      <c r="H100" s="0" t="s">
        <v>18</v>
      </c>
      <c r="I100" s="0" t="s">
        <v>1741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0" t="s">
        <v>1931</v>
      </c>
      <c r="B1" s="11" t="s">
        <v>1930</v>
      </c>
      <c r="C1" s="12"/>
      <c r="D1" s="12"/>
      <c r="E1" s="12"/>
      <c r="F1" s="12"/>
      <c r="G1" s="12"/>
      <c r="H1" s="12"/>
      <c r="I1" s="13"/>
    </row>
    <row r="2" customFormat="false" ht="12.8" hidden="false" customHeight="false" outlineLevel="0" collapsed="false">
      <c r="A2" s="14" t="s">
        <v>1642</v>
      </c>
      <c r="B2" s="15" t="s">
        <v>456</v>
      </c>
      <c r="C2" s="16" t="s">
        <v>439</v>
      </c>
      <c r="D2" s="16" t="s">
        <v>1660</v>
      </c>
      <c r="E2" s="16" t="s">
        <v>1648</v>
      </c>
      <c r="F2" s="16" t="s">
        <v>1665</v>
      </c>
      <c r="G2" s="16" t="s">
        <v>1679</v>
      </c>
      <c r="H2" s="16" t="s">
        <v>1873</v>
      </c>
      <c r="I2" s="17" t="s">
        <v>1932</v>
      </c>
    </row>
    <row r="3" customFormat="false" ht="12.8" hidden="false" customHeight="false" outlineLevel="0" collapsed="false">
      <c r="A3" s="18" t="s">
        <v>18</v>
      </c>
      <c r="B3" s="19" t="n">
        <v>3</v>
      </c>
      <c r="C3" s="20" t="n">
        <v>9</v>
      </c>
      <c r="D3" s="20" t="n">
        <v>14</v>
      </c>
      <c r="E3" s="20" t="n">
        <v>12</v>
      </c>
      <c r="F3" s="20" t="n">
        <v>12</v>
      </c>
      <c r="G3" s="20" t="n">
        <v>2</v>
      </c>
      <c r="H3" s="21" t="n">
        <v>2</v>
      </c>
      <c r="I3" s="22" t="n">
        <v>54</v>
      </c>
    </row>
    <row r="4" customFormat="false" ht="12.8" hidden="false" customHeight="false" outlineLevel="0" collapsed="false">
      <c r="A4" s="23" t="s">
        <v>139</v>
      </c>
      <c r="B4" s="24"/>
      <c r="C4" s="25"/>
      <c r="D4" s="25"/>
      <c r="E4" s="25"/>
      <c r="F4" s="26" t="n">
        <v>1</v>
      </c>
      <c r="G4" s="25"/>
      <c r="H4" s="27"/>
      <c r="I4" s="28" t="n">
        <v>1</v>
      </c>
    </row>
    <row r="5" customFormat="false" ht="12.8" hidden="false" customHeight="false" outlineLevel="0" collapsed="false">
      <c r="A5" s="23" t="s">
        <v>24</v>
      </c>
      <c r="B5" s="24"/>
      <c r="C5" s="26" t="n">
        <v>7</v>
      </c>
      <c r="D5" s="26" t="n">
        <v>3</v>
      </c>
      <c r="E5" s="26" t="n">
        <v>1</v>
      </c>
      <c r="F5" s="25"/>
      <c r="G5" s="26" t="n">
        <v>1</v>
      </c>
      <c r="H5" s="27"/>
      <c r="I5" s="28" t="n">
        <v>12</v>
      </c>
    </row>
    <row r="6" customFormat="false" ht="12.8" hidden="false" customHeight="false" outlineLevel="0" collapsed="false">
      <c r="A6" s="23" t="s">
        <v>32</v>
      </c>
      <c r="B6" s="24"/>
      <c r="C6" s="25"/>
      <c r="D6" s="25"/>
      <c r="E6" s="26" t="n">
        <v>1</v>
      </c>
      <c r="F6" s="25"/>
      <c r="G6" s="25"/>
      <c r="H6" s="27"/>
      <c r="I6" s="28" t="n">
        <v>1</v>
      </c>
    </row>
    <row r="7" customFormat="false" ht="12.8" hidden="false" customHeight="false" outlineLevel="0" collapsed="false">
      <c r="A7" s="23" t="s">
        <v>287</v>
      </c>
      <c r="B7" s="24"/>
      <c r="C7" s="25"/>
      <c r="D7" s="25"/>
      <c r="E7" s="26" t="n">
        <v>1</v>
      </c>
      <c r="F7" s="25"/>
      <c r="G7" s="25"/>
      <c r="H7" s="27"/>
      <c r="I7" s="28" t="n">
        <v>1</v>
      </c>
    </row>
    <row r="8" customFormat="false" ht="12.8" hidden="false" customHeight="false" outlineLevel="0" collapsed="false">
      <c r="A8" s="23" t="s">
        <v>66</v>
      </c>
      <c r="B8" s="24"/>
      <c r="C8" s="26" t="n">
        <v>1</v>
      </c>
      <c r="D8" s="25"/>
      <c r="E8" s="25"/>
      <c r="F8" s="25"/>
      <c r="G8" s="25"/>
      <c r="H8" s="27"/>
      <c r="I8" s="28" t="n">
        <v>1</v>
      </c>
    </row>
    <row r="9" customFormat="false" ht="12.8" hidden="false" customHeight="false" outlineLevel="0" collapsed="false">
      <c r="A9" s="23" t="s">
        <v>42</v>
      </c>
      <c r="B9" s="24"/>
      <c r="C9" s="25"/>
      <c r="D9" s="26" t="n">
        <v>1</v>
      </c>
      <c r="E9" s="25"/>
      <c r="F9" s="25"/>
      <c r="G9" s="25"/>
      <c r="H9" s="27"/>
      <c r="I9" s="28" t="n">
        <v>1</v>
      </c>
    </row>
    <row r="10" customFormat="false" ht="12.8" hidden="false" customHeight="false" outlineLevel="0" collapsed="false">
      <c r="A10" s="23" t="s">
        <v>71</v>
      </c>
      <c r="B10" s="24"/>
      <c r="C10" s="26" t="n">
        <v>1</v>
      </c>
      <c r="D10" s="25"/>
      <c r="E10" s="25"/>
      <c r="F10" s="25"/>
      <c r="G10" s="25"/>
      <c r="H10" s="27"/>
      <c r="I10" s="28" t="n">
        <v>1</v>
      </c>
    </row>
    <row r="11" customFormat="false" ht="12.8" hidden="false" customHeight="false" outlineLevel="0" collapsed="false">
      <c r="A11" s="23" t="s">
        <v>55</v>
      </c>
      <c r="B11" s="24"/>
      <c r="C11" s="26" t="n">
        <v>2</v>
      </c>
      <c r="D11" s="25"/>
      <c r="E11" s="25"/>
      <c r="F11" s="26" t="n">
        <v>1</v>
      </c>
      <c r="G11" s="25"/>
      <c r="H11" s="27"/>
      <c r="I11" s="28" t="n">
        <v>3</v>
      </c>
    </row>
    <row r="12" customFormat="false" ht="12.8" hidden="false" customHeight="false" outlineLevel="0" collapsed="false">
      <c r="A12" s="23" t="s">
        <v>193</v>
      </c>
      <c r="B12" s="29" t="n">
        <v>2</v>
      </c>
      <c r="C12" s="25"/>
      <c r="D12" s="26" t="n">
        <v>1</v>
      </c>
      <c r="E12" s="26" t="n">
        <v>2</v>
      </c>
      <c r="F12" s="25"/>
      <c r="G12" s="26" t="n">
        <v>1</v>
      </c>
      <c r="H12" s="27"/>
      <c r="I12" s="28" t="n">
        <v>6</v>
      </c>
    </row>
    <row r="13" customFormat="false" ht="12.8" hidden="false" customHeight="false" outlineLevel="0" collapsed="false">
      <c r="A13" s="23" t="s">
        <v>136</v>
      </c>
      <c r="B13" s="24"/>
      <c r="C13" s="25"/>
      <c r="D13" s="26" t="n">
        <v>2</v>
      </c>
      <c r="E13" s="25"/>
      <c r="F13" s="26" t="n">
        <v>3</v>
      </c>
      <c r="G13" s="25"/>
      <c r="H13" s="27"/>
      <c r="I13" s="28" t="n">
        <v>5</v>
      </c>
    </row>
    <row r="14" customFormat="false" ht="12.8" hidden="false" customHeight="false" outlineLevel="0" collapsed="false">
      <c r="A14" s="23" t="s">
        <v>245</v>
      </c>
      <c r="B14" s="24"/>
      <c r="C14" s="25"/>
      <c r="D14" s="26" t="n">
        <v>1</v>
      </c>
      <c r="E14" s="25"/>
      <c r="F14" s="25"/>
      <c r="G14" s="25"/>
      <c r="H14" s="27"/>
      <c r="I14" s="28" t="n">
        <v>1</v>
      </c>
    </row>
    <row r="15" customFormat="false" ht="12.8" hidden="false" customHeight="false" outlineLevel="0" collapsed="false">
      <c r="A15" s="23" t="s">
        <v>111</v>
      </c>
      <c r="B15" s="24"/>
      <c r="C15" s="26" t="n">
        <v>1</v>
      </c>
      <c r="D15" s="25"/>
      <c r="E15" s="25"/>
      <c r="F15" s="26" t="n">
        <v>1</v>
      </c>
      <c r="G15" s="26" t="n">
        <v>1</v>
      </c>
      <c r="H15" s="27"/>
      <c r="I15" s="28" t="n">
        <v>3</v>
      </c>
    </row>
    <row r="16" customFormat="false" ht="12.8" hidden="false" customHeight="false" outlineLevel="0" collapsed="false">
      <c r="A16" s="23" t="s">
        <v>1656</v>
      </c>
      <c r="B16" s="29" t="n">
        <v>1</v>
      </c>
      <c r="C16" s="26" t="n">
        <v>2</v>
      </c>
      <c r="D16" s="26" t="n">
        <v>1</v>
      </c>
      <c r="E16" s="25"/>
      <c r="F16" s="25"/>
      <c r="G16" s="25"/>
      <c r="H16" s="27"/>
      <c r="I16" s="28" t="n">
        <v>4</v>
      </c>
    </row>
    <row r="17" customFormat="false" ht="12.8" hidden="false" customHeight="false" outlineLevel="0" collapsed="false">
      <c r="A17" s="23" t="s">
        <v>393</v>
      </c>
      <c r="B17" s="24"/>
      <c r="C17" s="26" t="n">
        <v>1</v>
      </c>
      <c r="D17" s="25"/>
      <c r="E17" s="25"/>
      <c r="F17" s="25"/>
      <c r="G17" s="25"/>
      <c r="H17" s="27"/>
      <c r="I17" s="28" t="n">
        <v>1</v>
      </c>
    </row>
    <row r="18" customFormat="false" ht="12.8" hidden="false" customHeight="false" outlineLevel="0" collapsed="false">
      <c r="A18" s="23" t="s">
        <v>28</v>
      </c>
      <c r="B18" s="24"/>
      <c r="C18" s="25"/>
      <c r="D18" s="25"/>
      <c r="E18" s="26" t="n">
        <v>1</v>
      </c>
      <c r="F18" s="25"/>
      <c r="G18" s="25"/>
      <c r="H18" s="27"/>
      <c r="I18" s="28" t="n">
        <v>1</v>
      </c>
    </row>
    <row r="19" customFormat="false" ht="12.8" hidden="false" customHeight="false" outlineLevel="0" collapsed="false">
      <c r="A19" s="23" t="s">
        <v>1885</v>
      </c>
      <c r="B19" s="24"/>
      <c r="C19" s="25"/>
      <c r="D19" s="25"/>
      <c r="E19" s="26" t="n">
        <v>2</v>
      </c>
      <c r="F19" s="25"/>
      <c r="G19" s="25"/>
      <c r="H19" s="27"/>
      <c r="I19" s="28" t="n">
        <v>2</v>
      </c>
    </row>
    <row r="20" customFormat="false" ht="12.8" hidden="false" customHeight="false" outlineLevel="0" collapsed="false">
      <c r="A20" s="23" t="s">
        <v>75</v>
      </c>
      <c r="B20" s="30"/>
      <c r="C20" s="31"/>
      <c r="D20" s="32" t="n">
        <v>1</v>
      </c>
      <c r="E20" s="31"/>
      <c r="F20" s="31"/>
      <c r="G20" s="31"/>
      <c r="H20" s="33"/>
      <c r="I20" s="34" t="n">
        <v>1</v>
      </c>
    </row>
    <row r="21" customFormat="false" ht="12.8" hidden="false" customHeight="false" outlineLevel="0" collapsed="false">
      <c r="A21" s="35" t="s">
        <v>1932</v>
      </c>
      <c r="B21" s="36" t="n">
        <v>6</v>
      </c>
      <c r="C21" s="37" t="n">
        <v>24</v>
      </c>
      <c r="D21" s="37" t="n">
        <v>24</v>
      </c>
      <c r="E21" s="37" t="n">
        <v>20</v>
      </c>
      <c r="F21" s="37" t="n">
        <v>18</v>
      </c>
      <c r="G21" s="37" t="n">
        <v>5</v>
      </c>
      <c r="H21" s="38" t="n">
        <v>2</v>
      </c>
      <c r="I21" s="39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N0EAABQSwMEFAACAAgA61xmRrDYJn6sAAAA+gAAABIAHABDb25maWcvUGFja2FnZS54bWwgohgAKKAUAAAAAAAAAAAAAAAAAAAAAAAAAAAAhY/BCoJAGIRfRfbuv+tqZfK7Qh26JARBdBXddEnX0LX13Tr0SL1CQRndus0M88HM43bHZGxq5yq7XrU6Jh4w4kidt4XSZUwGc3JDkgjcZfk5K6XzKus+GnsVk8qYS0SptRasD21XUs6YR4/pdp9XsslcpXuT6VySL1X8p4jAw3uM4OCF4IeLAHjAkU4xpkpP2oMZ+Hw5B4b0J8b1UJuhk0Jqd7NCOlmknx/iCVBLAwQUAAIACADrXGZG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61xmRl8e/BDPAQAA+AMAABMAHABGb3JtdWxhcy9TZWN0aW9uMS5tIKIYACigFAAAAAAAAAAAAAAAAAAAAAAAAAAAALVSzWrbQBC+G/wOgwLFLo5kx4eWllActb00BLd26SEEsdqdyItXu2J31rIxfp68R5+sK9nGdcilgeqi0Te78/2MHHKSRsNs/x597Ha6HbdgFgVcRLPKEPxghA7ukFmwyBSQLBFsC17CXThABnIE78KVR2OBLBNSF1B5WxmHLoJrUEjdDoRnZrzlGJBfmMdTVmCvKVKjCTW5XrQgqj4kSV3XsV+GabiOuQllgmu+YLrAy4Y5+cSluL56d/Wm4CpU6TdfyNV0unz/Pf36c3VLEyPUFzdhddTvD/bMnxmxUSDeK9iOdvcN8nDoXkRpO17AfFNhI3nOcoXx3DLtgo4yNcqXumm6XjtqsN1GqTXO7QN6Gw2AQhcI17QbwDa6keKIaV/maFt04pbP0F2/25H6RRnn22gVwfA1eUq9QkdhKzEtpJOuNBo3h2S5KSumJbrkPKzhKazhIayT0PbAubzfTzdeqmb1DrwWaIEb7cj69s+6RyHp4TXaUce1XMoqDGCxsUXSfCW30lFmHjNiSgVrWX7kzqTOaIFZbawS547GJ0fjFx2NnztKjddkQzbAtACBFQZjmjdAvoHKVF6x/+mOH/mzwJ/9zZ/lm+zE/8+b+wNQSwECLQAUAAIACADrXGZGsNgmfqwAAAD6AAAAEgAAAAAAAAAAAAAAAAAAAAAAQ29uZmlnL1BhY2thZ2UueG1sUEsBAi0AFAACAAgA61xmRg/K6aukAAAA6QAAABMAAAAAAAAAAAAAAAAA+AAAAFtDb250ZW50X1R5cGVzXS54bWxQSwECLQAUAAIACADrXGZGXx78EM8BAAD4AwAAEwAAAAAAAAAAAAAAAADpAQAARm9ybXVsYXMvU2VjdGlvbjEubVBLBQYAAAAAAwADAMIAAAAFBAAAAAA0AQAA77u/PD94bWwgdmVyc2lvbj0iMS4wIiBlbmNvZGluZz0idXRmLTgiPz48UGVybWlzc2lvbkxpc3QgeG1sbnM6eHNpPSJodHRwOi8vd3d3LnczLm9yZy8yMDAxL1hNTFNjaGVtYS1pbnN0YW5jZSIgeG1sbnM6eHNkPSJodHRwOi8vd3d3LnczLm9yZy8yMDAxL1hNTFNjaGVtYSI+PENhbkV2YWx1YXRlRnV0dXJlUGFja2FnZXM+ZmFsc2U8L0NhbkV2YWx1YXRlRnV0dXJlUGFja2FnZXM+PEZpcmV3YWxsRW5hYmxlZD50cnVlPC9GaXJld2FsbEVuYWJsZWQ+PFdvcmtib29rR3JvdXBUeXBlIHhzaTpuaWw9InRydWUiIC8+PC9QZXJtaXNzaW9uTGlzdD5BKwAAAAAAAB8rAADvu788P3htbCB2ZXJzaW9uPSIxLjAiIGVuY29kaW5nPSJ1dGYtOCI/PjxMb2NhbFBhY2thZ2VNZXRhZGF0YUZpbGUgeG1sbnM6eHNpPSJodHRwOi8vd3d3LnczLm9yZy8yMDAxL1hNTFNjaGVtYS1pbnN0YW5jZSIgeG1sbnM6eHNkPSJodHRwOi8vd3d3LnczLm9yZy8yMDAxL1hNTFNjaGVtYSI+PEl0ZW1zPjxJdGVtPjxJdGVtTG9jYXRpb24+PEl0ZW1UeXBlPkFsbEZvcm11bGFzPC9JdGVtVHlwZT48SXRlbVBhdGggLz48L0l0ZW1Mb2NhdGlvbj48U3RhYmxlRW50cmllcyAvPjwvSXRlbT48SXRlbT48SXRlbUxvY2F0aW9uPjxJdGVtVHlwZT5Gb3JtdWxhPC9JdGVtVHlwZT48SXRlbVBhdGg+U2VjdGlvbjEvU3BvdCUyMFJhdGVzJTIwTmVhciUyMHJlYWwlMjB0aW1lJTIwcmF0ZXMlMjAtJTIwTm90JTIwdG8lMjBiZSUyMHVzZWQlMjBmb3IlMjB0cmFkaW5nJTIwcHVycG9zZXM8L0l0ZW1QYXRoPjwvSXRlbUxvY2F0aW9uPjxTdGFibGVFbnRyaWVzPjxFbnRyeSBUeXBlPSJJc1ByaXZhdGUiIFZhbHVlPSJsMCIgLz48RW50cnkgVHlwZT0iSXNGdW5jdGlvblF1ZXJ5IiBWYWx1ZT0ibDAiIC8+PEVudHJ5IFR5cGU9IkZpbGxFbmFibGVkIiBWYWx1ZT0ibDEiIC8+PEVudHJ5IFR5cGU9IkZpbGxUb0RhdGFNb2RlbEVuYWJsZWQiIFZhbHVlPSJsMCIgLz48RW50cnkgVHlwZT0iRmlsbFRhcmdldCIgVmFsdWU9InNTcG90X1JhdGVzX05lYXJfcmVhbF90aW1lX3JhdGVzX19fTm90X3RvX2JlX3VzZWRfZm9yX3RyYWRpbmdfcHVycG9zZXMiIC8+PEVudHJ5IFR5cGU9IkZpbGxTdGF0dXMiIFZhbHVlPSJzQ29tcGxldGUiIC8+PEVudHJ5IFR5cGU9IkZpbGxDb3VudCIgVmFsdWU9ImwxMyIgLz48RW50cnkgVHlwZT0iRmlsbEVycm9yQ291bnQiIFZhbHVlPSJsMCIgLz48RW50cnkgVHlwZT0iRmlsbENvbHVtblR5cGVzIiBWYWx1ZT0ic2hvV0YiIC8+PEVudHJ5IFR5cGU9IkZpbGxDb2x1bW5OYW1lcyIgVmFsdWU9InNbJnF1b3Q7Q3Jvc3MgUmF0ZXMqJnF1b3Q7LCZxdW90O0JpZCZxdW90OywmcXVvdDtBc2smcXVvdDtdIiAvPjxFbnRyeSBUeXBlPSJGaWxsRXJyb3JDb2RlIiBWYWx1ZT0ic1Vua25vd24iIC8+PEVudHJ5IFR5cGU9IkZpbGxMYXN0VXBkYXRlZCIgVmFsdWU9ImQyMDE1LTAzLTA2VDExOjMxOjExLjI2NjU0NThaIiAvPjxFbnRyeSBUeXBlPSJSZWNvdmVyeVRhcmdldFNoZWV0IiBWYWx1ZT0ic1NoZWV0MiIgLz48RW50cnkgVHlwZT0iUmVjb3ZlcnlUYXJnZXRDb2x1bW4iIFZhbHVlPSJsMSIgLz48RW50cnkgVHlwZT0iUmVjb3ZlcnlUYXJnZXRSb3ciIFZhbHVlPSJsMSIgLz48RW50cnkgVHlwZT0iQWRkZWRUb0RhdGFNb2RlbCIgVmFsdWU9ImwwIiAvPjxFbnRyeSBUeXBlPSJOYW1lVXBkYXRlZEFmdGVyRmlsbCIgVmFsdWU9ImwwIiAvPjxFbnRyeSBUeXBlPSJSZWxhdGlvbnNoaXBJbmZvQ29udGFpbmVyIiBWYWx1ZT0ic3smcXVvdDtjb2x1bW5Db3VudCZxdW90OzozLCZxdW90O2tleUNvbHVtbk5hbWVzJnF1b3Q7OltdLCZxdW90O3F1ZXJ5UmVsYXRpb25zaGlwcyZxdW90OzpbXSwmcXVvdDtjb2x1bW5JZGVudGl0aWVzJnF1b3Q7OlsmcXVvdDtTZWN0aW9uMS9TcG90IFJhdGVzIE5lYXIgcmVhbCB0aW1lIHJhdGVzIC0gTm90IHRvIGJlIHVzZWQgZm9yIHRyYWRpbmcgcHVycG9zZXMvQ2hhbmdlZCBUeXBlLntDcm9zcyBSYXRlcyosMH0mcXVvdDssJnF1b3Q7U2VjdGlvbjEvU3BvdCBSYXRlcyBOZWFyIHJlYWwgdGltZSByYXRlcyAtIE5vdCB0byBiZSB1c2VkIGZvciB0cmFkaW5nIHB1cnBvc2VzL0NoYW5nZWQgVHlwZS57QmlkLDF9JnF1b3Q7LCZxdW90O1NlY3Rpb24xL1Nwb3QgUmF0ZXMgTmVhciByZWFsIHRpbWUgcmF0ZXMgLSBOb3QgdG8gYmUgdXNlZCBmb3IgdHJhZGluZyBwdXJwb3Nlcy9DaGFuZ2VkIFR5cGUue0FzaywyfSZxdW90O10sJnF1b3Q7Q29sdW1uQ291bnQmcXVvdDs6MywmcXVvdDtLZXlDb2x1bW5OYW1lcyZxdW90OzpbXSwmcXVvdDtDb2x1bW5JZGVudGl0aWVzJnF1b3Q7OlsmcXVvdDtTZWN0aW9uMS9TcG90IFJhdGVzIE5lYXIgcmVhbCB0aW1lIHJhdGVzIC0gTm90IHRvIGJlIHVzZWQgZm9yIHRyYWRpbmcgcHVycG9zZXMvQ2hhbmdlZCBUeXBlLntDcm9zcyBSYXRlcyosMH0mcXVvdDssJnF1b3Q7U2VjdGlvbjEvU3BvdCBSYXRlcyBOZWFyIHJlYWwgdGltZSByYXRlcyAtIE5vdCB0byBiZSB1c2VkIGZvciB0cmFkaW5nIHB1cnBvc2VzL0NoYW5nZWQgVHlwZS57QmlkLDF9JnF1b3Q7LCZxdW90O1NlY3Rpb24xL1Nwb3QgUmF0ZXMgTmVhciByZWFsIHRpbWUgcmF0ZXMgLSBOb3QgdG8gYmUgdXNlZCBmb3IgdHJhZGluZyBwdXJwb3Nlcy9DaGFuZ2VkIFR5cGUue0FzaywyfSZxdW90O10sJnF1b3Q7UmVsYXRpb25zaGlwSW5mbyZxdW90OzpbXX0iIC8+PC9TdGFibGVFbnRyaWVzPjwvSXRlbT48SXRlbT48SXRlbUxvY2F0aW9uPjxJdGVtVHlwZT5Gb3JtdWxhPC9JdGVtVHlwZT48SXRlbVBhdGg+U2VjdGlvbjEvU3BvdCUyMFJhdGVzJTIwTmVhciUyMHJlYWwlMjB0aW1lJTIwcmF0ZXMlMjAtJTIwTm90JTIwdG8lMjBiZSUyMHVzZWQlMjBmb3IlMjB0cmFkaW5nJTIwcHVycG9zZXMvU291cmNlPC9JdGVtUGF0aD48L0l0ZW1Mb2NhdGlvbj48U3RhYmxlRW50cmllcyAvPjwvSXRlbT48SXRlbT48SXRlbUxvY2F0aW9uPjxJdGVtVHlwZT5Gb3JtdWxhPC9JdGVtVHlwZT48SXRlbVBhdGg+U2VjdGlvbjEvU3BvdCUyMFJhdGVzJTIwTmVhciUyMHJlYWwlMjB0aW1lJTIwcmF0ZXMlMjAtJTIwTm90JTIwdG8lMjBiZSUyMHVzZWQlMjBmb3IlMjB0cmFkaW5nJTIwcHVycG9zZXMvRGF0YTE8L0l0ZW1QYXRoPjwvSXRlbUxvY2F0aW9uPjxTdGFibGVFbnRyaWVzIC8+PC9JdGVtPjxJdGVtPjxJdGVtTG9jYXRpb24+PEl0ZW1UeXBlPkZvcm11bGE8L0l0ZW1UeXBlPjxJdGVtUGF0aD5TZWN0aW9uMS9TcG90JTIwUmF0ZXMlMjBOZWFyJTIwcmVhbCUyMHRpbWUlMjByYXRlcyUyMC0lMjBOb3QlMjB0byUyMGJlJTIwdXNlZCUyMGZvciUyMHRyYWRpbmclMjBwdXJwb3Nlcy9DaGFuZ2VkJTIwVHlwZTwvSXRlbVBhdGg+PC9JdGVtTG9jYXRpb24+PFN0YWJsZUVudHJpZXMgLz48L0l0ZW0+PEl0ZW0+PEl0ZW1Mb2NhdGlvbj48SXRlbVR5cGU+Rm9ybXVsYTwvSXRlbVR5cGU+PEl0ZW1QYXRoPlNlY3Rpb24xL1RhYmxlJTIwMDwvSXRlbVBhdGg+PC9JdGVtTG9jYXRpb24+PFN0YWJsZUVudHJpZXM+PEVudHJ5IFR5cGU9IklzUHJpdmF0ZSIgVmFsdWU9ImwwIiAvPjxFbnRyeSBUeXBlPSJGaWxsRW5hYmxlZCIgVmFsdWU9ImwxIiAvPjxFbnRyeSBUeXBlPSJGaWxsVG9EYXRhTW9kZWxFbmFibGVkIiBWYWx1ZT0ibDAiIC8+PEVudHJ5IFR5cGU9IkZpbGxUYXJnZXQiIFZhbHVlPSJzVGFibGVfMCIgLz48RW50cnkgVHlwZT0iRmlsbFN0YXR1cyIgVmFsdWU9InNDb21wbGV0ZSIgLz48RW50cnkgVHlwZT0iRmlsbENvdW50IiBWYWx1ZT0ibDIyMSIgLz48RW50cnkgVHlwZT0iRmlsbEVycm9yQ291bnQiIFZhbHVlPSJsMCIgLz48RW50cnkgVHlwZT0iRmlsbENvbHVtblR5cGVzIiBWYWx1ZT0ic2hvYUdob1k9IiAvPjxFbnRyeSBUeXBlPSJGaWxsQ29sdW1uTmFtZXMiIFZhbHVlPSJzWyZxdW90O0EmcXVvdDssJnF1b3Q7UHJpY2UmcXVvdDssJnF1b3Q7JSZxdW90OywmcXVvdDtDaGFuZ2UmcXVvdDssJnF1b3Q7Q29sdW1uMSZxdW90O10iIC8+PEVudHJ5IFR5cGU9IkZpbGxFcnJvckNvZGUiIFZhbHVlPSJzVW5rbm93biIgLz48RW50cnkgVHlwZT0iRmlsbExhc3RVcGRhdGVkIiBWYWx1ZT0iZDIwMTUtMDMtMDZUMTE6MzM6NTIuMzMxNjUwN1oiIC8+PEVudHJ5IFR5cGU9IlJlY292ZXJ5VGFyZ2V0U2hlZXQiIFZhbHVlPSJzU2hlZXQzIiAvPjxFbnRyeSBUeXBlPSJSZWNvdmVyeVRhcmdldENvbHVtbiIgVmFsdWU9ImwxIiAvPjxFbnRyeSBUeXBlPSJSZWNvdmVyeVRhcmdldFJvdyIgVmFsdWU9ImwxIiAvPjxFbnRyeSBUeXBlPSJBZGRlZFRvRGF0YU1vZGVsIiBWYWx1ZT0ibDAiIC8+PEVudHJ5IFR5cGU9Ik5hbWVVcGRhdGVkQWZ0ZXJGaWxsIiBWYWx1ZT0ibDAiIC8+PEVudHJ5IFR5cGU9IlJlbGF0aW9uc2hpcEluZm9Db250YWluZXIiIFZhbHVlPSJzeyZxdW90O2NvbHVtbkNvdW50JnF1b3Q7OjUsJnF1b3Q7a2V5Q29sdW1uTmFtZXMmcXVvdDs6W10sJnF1b3Q7cXVlcnlSZWxhdGlvbnNoaXBzJnF1b3Q7OltdLCZxdW90O2NvbHVtbklkZW50aXRpZXMmcXVvdDs6WyZxdW90O1NlY3Rpb24xL1RhYmxlIDAvRGF0YTAue0EsMH0mcXVvdDssJnF1b3Q7U2VjdGlvbjEvVGFibGUgMC9EYXRhMC57UHJpY2UsMX0mcXVvdDssJnF1b3Q7U2VjdGlvbjEvVGFibGUgMC9EYXRhMC57JSwyfSZxdW90OywmcXVvdDtTZWN0aW9uMS9UYWJsZSAwL0RhdGEwLntDaGFuZ2UsM30mcXVvdDssJnF1b3Q7U2VjdGlvbjEvVGFibGUgMC9EYXRhMC57LDR9JnF1b3Q7XSwmcXVvdDtDb2x1bW5Db3VudCZxdW90Ozo1LCZxdW90O0tleUNvbHVtbk5hbWVzJnF1b3Q7OltdLCZxdW90O0NvbHVtbklkZW50aXRpZXMmcXVvdDs6WyZxdW90O1NlY3Rpb24xL1RhYmxlIDAvRGF0YTAue0EsMH0mcXVvdDssJnF1b3Q7U2VjdGlvbjEvVGFibGUgMC9EYXRhMC57UHJpY2UsMX0mcXVvdDssJnF1b3Q7U2VjdGlvbjEvVGFibGUgMC9EYXRhMC57JSwyfSZxdW90OywmcXVvdDtTZWN0aW9uMS9UYWJsZSAwL0RhdGEwLntDaGFuZ2UsM30mcXVvdDssJnF1b3Q7U2VjdGlvbjEvVGFibGUgMC9EYXRhMC57LDR9JnF1b3Q7XSwmcXVvdDtSZWxhdGlvbnNoaXBJbmZvJnF1b3Q7OltdfSIgLz48L1N0YWJsZUVudHJpZXM+PC9JdGVtPjxJdGVtPjxJdGVtTG9jYXRpb24+PEl0ZW1UeXBlPkZvcm11bGE8L0l0ZW1UeXBlPjxJdGVtUGF0aD5TZWN0aW9uMS9UYWJsZSUyMDAvU291cmNlPC9JdGVtUGF0aD48L0l0ZW1Mb2NhdGlvbj48U3RhYmxlRW50cmllcyAvPjwvSXRlbT48SXRlbT48SXRlbUxvY2F0aW9uPjxJdGVtVHlwZT5Gb3JtdWxhPC9JdGVtVHlwZT48SXRlbVBhdGg+U2VjdGlvbjEvVGFibGUlMjAwL0RhdGEwPC9JdGVtUGF0aD48L0l0ZW1Mb2NhdGlvbj48U3RhYmxlRW50cmllcyAvPjwvSXRlbT48SXRlbT48SXRlbUxvY2F0aW9uPjxJdGVtVHlwZT5Gb3JtdWxhPC9JdGVtVHlwZT48SXRlbVBhdGg+U2VjdGlvbjEvJUMyJUE3QnVpbGRpbmdzJTIwdW5kZXIlMjBjb25zdHJ1Y3Rpb24lNUJlZGl0JTVEPC9JdGVtUGF0aD48L0l0ZW1Mb2NhdGlvbj48U3RhYmxlRW50cmllcz48RW50cnkgVHlwZT0iSXNQcml2YXRlIiBWYWx1ZT0ibDAiIC8+PEVudHJ5IFR5cGU9IkZpbGxFbmFibGVkIiBWYWx1ZT0ibDEiIC8+PEVudHJ5IFR5cGU9IkZpbGxUb0RhdGFNb2RlbEVuYWJsZWQiIFZhbHVlPSJsMCIgLz48RW50cnkgVHlwZT0iRmlsbFRhcmdldCIgVmFsdWU9InNCdWlsZGluZ3NfdW5kZXJfY29uc3RydWN0aW9uX2VkaXQiIC8+PEVudHJ5IFR5cGU9IkZpbGxTdGF0dXMiIFZhbHVlPSJzQ29tcGxldGUiIC8+PEVudHJ5IFR5cGU9IkZpbGxDb3VudCIgVmFsdWU9ImwxMDciIC8+PEVudHJ5IFR5cGU9IkZpbGxFcnJvckNvdW50IiBWYWx1ZT0ibDAiIC8+PEVudHJ5IFR5cGU9IkZpbGxDb2x1bW5UeXBlcyIgVmFsdWU9InNob2FHaG9hR2hvWT0iIC8+PEVudHJ5IFR5cGU9IkZpbGxDb2x1bW5OYW1lcyIgVmFsdWU9InNbJnF1b3Q7QnVpbGRpbmcmcXVvdDssJnF1b3Q7UGxhbm5lZCBwaW5uYWNsZSBoZWlnaHQmcXVvdDssJnF1b3Q7UGxhbm5lZCByb29mIGhlaWdodCZxdW90OywmcXVvdDtGbG9vcnMmcXVvdDssJnF1b3Q7UGxhbm5lZCBjb21wbGV0aW9uJnF1b3Q7LCZxdW90O0NvdW50cnkmcXVvdDssJnF1b3Q7Q2l0eSZxdW90OywmcXVvdDtSZW1hcmtzJnF1b3Q7XSIgLz48RW50cnkgVHlwZT0iRmlsbEVycm9yQ29kZSIgVmFsdWU9InNVbmtub3duIiAvPjxFbnRyeSBUeXBlPSJGaWxsTGFzdFVwZGF0ZWQiIFZhbHVlPSJkMjAxNS0wMy0wNlQxMTozNzowNS42MzM5NzkwWiIgLz48RW50cnkgVHlwZT0iUmVjb3ZlcnlUYXJnZXRTaGVldCIgVmFsdWU9InNTaGVldDQiIC8+PEVudHJ5IFR5cGU9IlJlY292ZXJ5VGFyZ2V0Q29sdW1uIiBWYWx1ZT0ibDEiIC8+PEVudHJ5IFR5cGU9IlJlY292ZXJ5VGFyZ2V0Um93IiBWYWx1ZT0ibDEiIC8+PEVudHJ5IFR5cGU9IkFkZGVkVG9EYXRhTW9kZWwiIFZhbHVlPSJsMCIgLz48RW50cnkgVHlwZT0iTmFtZVVwZGF0ZWRBZnRlckZpbGwiIFZhbHVlPSJsMCIgLz48RW50cnkgVHlwZT0iUmVsYXRpb25zaGlwSW5mb0NvbnRhaW5lciIgVmFsdWU9InN7JnF1b3Q7Y29sdW1uQ291bnQmcXVvdDs6OCwmcXVvdDtrZXlDb2x1bW5OYW1lcyZxdW90OzpbXSwmcXVvdDtxdWVyeVJlbGF0aW9uc2hpcHMmcXVvdDs6W10sJnF1b3Q7Y29sdW1uSWRlbnRpdGllcyZxdW90OzpbJnF1b3Q7U2VjdGlvbjEvwqdCdWlsZGluZ3MgdW5kZXIgY29uc3RydWN0aW9uW2VkaXRdL0RhdGEzLntCdWlsZGluZywwfSZxdW90OywmcXVvdDtTZWN0aW9uMS/Cp0J1aWxkaW5ncyB1bmRlciBjb25zdHJ1Y3Rpb25bZWRpdF0vRGF0YTMue1BsYW5uZWQgcGlubmFjbGUgaGVpZ2h0LDF9JnF1b3Q7LCZxdW90O1NlY3Rpb24xL8KnQnVpbGRpbmdzIHVuZGVyIGNvbnN0cnVjdGlvbltlZGl0XS9EYXRhMy57UGxhbm5lZCByb29mIGhlaWdodCwyfSZxdW90OywmcXVvdDtTZWN0aW9uMS/Cp0J1aWxkaW5ncyB1bmRlciBjb25zdHJ1Y3Rpb25bZWRpdF0vRGF0YTMue0Zsb29ycywzfSZxdW90OywmcXVvdDtTZWN0aW9uMS/Cp0J1aWxkaW5ncyB1bmRlciBjb25zdHJ1Y3Rpb25bZWRpdF0vRGF0YTMue1BsYW5uZWQgY29tcGxldGlvbiw0fSZxdW90OywmcXVvdDtTZWN0aW9uMS/Cp0J1aWxkaW5ncyB1bmRlciBjb25zdHJ1Y3Rpb25bZWRpdF0vRGF0YTMue0NvdW50cnksNX0mcXVvdDssJnF1b3Q7U2VjdGlvbjEvwqdCdWlsZGluZ3MgdW5kZXIgY29uc3RydWN0aW9uW2VkaXRdL0RhdGEzLntDaXR5LDZ9JnF1b3Q7LCZxdW90O1NlY3Rpb24xL8KnQnVpbGRpbmdzIHVuZGVyIGNvbnN0cnVjdGlvbltlZGl0XS9EYXRhMy57UmVtYXJrcyw3fSZxdW90O10sJnF1b3Q7Q29sdW1uQ291bnQmcXVvdDs6OCwmcXVvdDtLZXlDb2x1bW5OYW1lcyZxdW90OzpbXSwmcXVvdDtDb2x1bW5JZGVudGl0aWVzJnF1b3Q7OlsmcXVvdDtTZWN0aW9uMS/Cp0J1aWxkaW5ncyB1bmRlciBjb25zdHJ1Y3Rpb25bZWRpdF0vRGF0YTMue0J1aWxkaW5nLDB9JnF1b3Q7LCZxdW90O1NlY3Rpb24xL8KnQnVpbGRpbmdzIHVuZGVyIGNvbnN0cnVjdGlvbltlZGl0XS9EYXRhMy57UGxhbm5lZCBwaW5uYWNsZSBoZWlnaHQsMX0mcXVvdDssJnF1b3Q7U2VjdGlvbjEvwqdCdWlsZGluZ3MgdW5kZXIgY29uc3RydWN0aW9uW2VkaXRdL0RhdGEzLntQbGFubmVkIHJvb2YgaGVpZ2h0LDJ9JnF1b3Q7LCZxdW90O1NlY3Rpb24xL8KnQnVpbGRpbmdzIHVuZGVyIGNvbnN0cnVjdGlvbltlZGl0XS9EYXRhMy57Rmxvb3JzLDN9JnF1b3Q7LCZxdW90O1NlY3Rpb24xL8KnQnVpbGRpbmdzIHVuZGVyIGNvbnN0cnVjdGlvbltlZGl0XS9EYXRhMy57UGxhbm5lZCBjb21wbGV0aW9uLDR9JnF1b3Q7LCZxdW90O1NlY3Rpb24xL8KnQnVpbGRpbmdzIHVuZGVyIGNvbnN0cnVjdGlvbltlZGl0XS9EYXRhMy57Q291bnRyeSw1fSZxdW90OywmcXVvdDtTZWN0aW9uMS/Cp0J1aWxkaW5ncyB1bmRlciBjb25zdHJ1Y3Rpb25bZWRpdF0vRGF0YTMue0NpdHksNn0mcXVvdDssJnF1b3Q7U2VjdGlvbjEvwqdCdWlsZGluZ3MgdW5kZXIgY29uc3RydWN0aW9uW2VkaXRdL0RhdGEzLntSZW1hcmtzLDd9JnF1b3Q7XSwmcXVvdDtSZWxhdGlvbnNoaXBJbmZvJnF1b3Q7OltdfSIgLz48L1N0YWJsZUVudHJpZXM+PC9JdGVtPjxJdGVtPjxJdGVtTG9jYXRpb24+PEl0ZW1UeXBlPkZvcm11bGE8L0l0ZW1UeXBlPjxJdGVtUGF0aD5TZWN0aW9uMS8lQzIlQTdCdWlsZGluZ3MlMjB1bmRlciUyMGNvbnN0cnVjdGlvbiU1QmVkaXQlNUQvU291cmNlPC9JdGVtUGF0aD48L0l0ZW1Mb2NhdGlvbj48U3RhYmxlRW50cmllcyAvPjwvSXRlbT48SXRlbT48SXRlbUxvY2F0aW9uPjxJdGVtVHlwZT5Gb3JtdWxhPC9JdGVtVHlwZT48SXRlbVBhdGg+U2VjdGlvbjEvJUMyJUE3QnVpbGRpbmdzJTIwdW5kZXIlMjBjb25zdHJ1Y3Rpb24lNUJlZGl0JTVEL0RhdGEzPC9JdGVtUGF0aD48L0l0ZW1Mb2NhdGlvbj48U3RhYmxlRW50cmllcyAvPjwvSXRlbT48SXRlbT48SXRlbUxvY2F0aW9uPjxJdGVtVHlwZT5Gb3JtdWxhPC9JdGVtVHlwZT48SXRlbVBhdGg+U2VjdGlvbjEvJUMyJUE3Q291bnRyaWVzJTIwYW5kJTIwZGVwZW5kZW5jaWVzJTIwYnklMjBwb3B1bGF0aW9uJTVCZWRpdCU1RDwvSXRlbVBhdGg+PC9JdGVtTG9jYXRpb24+PFN0YWJsZUVudHJpZXM+PEVudHJ5IFR5cGU9IklzUHJpdmF0ZSIgVmFsdWU9ImwwIiAvPjxFbnRyeSBUeXBlPSJGaWxsRW5hYmxlZCIgVmFsdWU9ImwxIiAvPjxFbnRyeSBUeXBlPSJGaWxsVG9EYXRhTW9kZWxFbmFibGVkIiBWYWx1ZT0ibDAiIC8+PEVudHJ5IFR5cGU9IkZpbGxUYXJnZXQiIFZhbHVlPSJzQ291bnRyaWVzX2FuZF9kZXBlbmRlbmNpZXNfYnlfcG9wdWxhdGlvbl9lZGl0IiAvPjxFbnRyeSBUeXBlPSJGaWxsU3RhdHVzIiBWYWx1ZT0ic0NvbXBsZXRlIiAvPjxFbnRyeSBUeXBlPSJGaWxsQ291bnQiIFZhbHVlPSJsMjQ4IiAvPjxFbnRyeSBUeXBlPSJGaWxsRXJyb3JDb3VudCIgVmFsdWU9ImwwIiAvPjxFbnRyeSBUeXBlPSJGaWxsQ29sdW1uVHlwZXMiIFZhbHVlPSJzaG9hR2hvYUciIC8+PEVudHJ5IFR5cGU9IkZpbGxDb2x1bW5OYW1lcyIgVmFsdWU9InNbJnF1b3Q7UmFuayZxdW90OywmcXVvdDtDb3VudHJ5IChvciBkZXBlbmRlbnQgdGVycml0b3J5KSZxdW90OywmcXVvdDtQb3B1bGF0aW9uJnF1b3Q7LCZxdW90O0RhdGUmcXVvdDssJnF1b3Q7JSBvZiB3b3JsZCBcbnBvcHVsYXRpb24mcXVvdDssJnF1b3Q7U291cmNlJnF1b3Q7XSIgLz48RW50cnkgVHlwZT0iRmlsbEVycm9yQ29kZSIgVmFsdWU9InNVbmtub3duIiAvPjxFbnRyeSBUeXBlPSJGaWxsTGFzdFVwZGF0ZWQiIFZhbHVlPSJkMjAxNS0wMy0wNlQxMTozOToyMi44NDQ2OTg3WiIgLz48RW50cnkgVHlwZT0iUmVjb3ZlcnlUYXJnZXRTaGVldCIgVmFsdWU9InNTaGVldDUiIC8+PEVudHJ5IFR5cGU9IlJlY292ZXJ5VGFyZ2V0Q29sdW1uIiBWYWx1ZT0ibDEiIC8+PEVudHJ5IFR5cGU9IlJlY292ZXJ5VGFyZ2V0Um93IiBWYWx1ZT0ibDEiIC8+PEVudHJ5IFR5cGU9IkFkZGVkVG9EYXRhTW9kZWwiIFZhbHVlPSJsMCIgLz48RW50cnkgVHlwZT0iTmFtZVVwZGF0ZWRBZnRlckZpbGwiIFZhbHVlPSJsMCIgLz48RW50cnkgVHlwZT0iUmVsYXRpb25zaGlwSW5mb0NvbnRhaW5lciIgVmFsdWU9InN7JnF1b3Q7Y29sdW1uQ291bnQmcXVvdDs6NiwmcXVvdDtrZXlDb2x1bW5OYW1lcyZxdW90OzpbXSwmcXVvdDtxdWVyeVJlbGF0aW9uc2hpcHMmcXVvdDs6W10sJnF1b3Q7Y29sdW1uSWRlbnRpdGllcyZxdW90OzpbJnF1b3Q7U2VjdGlvbjEvwqdDb3VudHJpZXMgYW5kIGRlcGVuZGVuY2llcyBieSBwb3B1bGF0aW9uW2VkaXRdL0RhdGEwLntSYW5rLDB9JnF1b3Q7LCZxdW90O1NlY3Rpb24xL8KnQ291bnRyaWVzIGFuZCBkZXBlbmRlbmNpZXMgYnkgcG9wdWxhdGlvbltlZGl0XS9EYXRhMC57Q291bnRyeSAob3IgZGVwZW5kZW50IHRlcnJpdG9yeSksMX0mcXVvdDssJnF1b3Q7U2VjdGlvbjEvwqdDb3VudHJpZXMgYW5kIGRlcGVuZGVuY2llcyBieSBwb3B1bGF0aW9uW2VkaXRdL0RhdGEwLntQb3B1bGF0aW9uLDJ9JnF1b3Q7LCZxdW90O1NlY3Rpb24xL8KnQ291bnRyaWVzIGFuZCBkZXBlbmRlbmNpZXMgYnkgcG9wdWxhdGlvbltlZGl0XS9EYXRhMC57RGF0ZSwzfSZxdW90OywmcXVvdDtTZWN0aW9uMS/Cp0NvdW50cmllcyBhbmQgZGVwZW5kZW5jaWVzIGJ5IHBvcHVsYXRpb25bZWRpdF0vRGF0YTAueyUgb2Ygd29ybGQgXG5wb3B1bGF0aW9uLDR9JnF1b3Q7LCZxdW90O1NlY3Rpb24xL8KnQ291bnRyaWVzIGFuZCBkZXBlbmRlbmNpZXMgYnkgcG9wdWxhdGlvbltlZGl0XS9EYXRhMC57U291cmNlLDV9JnF1b3Q7XSwmcXVvdDtDb2x1bW5Db3VudCZxdW90Ozo2LCZxdW90O0tleUNvbHVtbk5hbWVzJnF1b3Q7OltdLCZxdW90O0NvbHVtbklkZW50aXRpZXMmcXVvdDs6WyZxdW90O1NlY3Rpb24xL8KnQ291bnRyaWVzIGFuZCBkZXBlbmRlbmNpZXMgYnkgcG9wdWxhdGlvbltlZGl0XS9EYXRhMC57UmFuaywwfSZxdW90OywmcXVvdDtTZWN0aW9uMS/Cp0NvdW50cmllcyBhbmQgZGVwZW5kZW5jaWVzIGJ5IHBvcHVsYXRpb25bZWRpdF0vRGF0YTAue0NvdW50cnkgKG9yIGRlcGVuZGVudCB0ZXJyaXRvcnkpLDF9JnF1b3Q7LCZxdW90O1NlY3Rpb24xL8KnQ291bnRyaWVzIGFuZCBkZXBlbmRlbmNpZXMgYnkgcG9wdWxhdGlvbltlZGl0XS9EYXRhMC57UG9wdWxhdGlvbiwyfSZxdW90OywmcXVvdDtTZWN0aW9uMS/Cp0NvdW50cmllcyBhbmQgZGVwZW5kZW5jaWVzIGJ5IHBvcHVsYXRpb25bZWRpdF0vRGF0YTAue0RhdGUsM30mcXVvdDssJnF1b3Q7U2VjdGlvbjEvwqdDb3VudHJpZXMgYW5kIGRlcGVuZGVuY2llcyBieSBwb3B1bGF0aW9uW2VkaXRdL0RhdGEwLnslIG9mIHdvcmxkIFxucG9wdWxhdGlvbiw0fSZxdW90OywmcXVvdDtTZWN0aW9uMS/Cp0NvdW50cmllcyBhbmQgZGVwZW5kZW5jaWVzIGJ5IHBvcHVsYXRpb25bZWRpdF0vRGF0YTAue1NvdXJjZSw1fSZxdW90O10sJnF1b3Q7UmVsYXRpb25zaGlwSW5mbyZxdW90OzpbXX0iIC8+PC9TdGFibGVFbnRyaWVzPjwvSXRlbT48SXRlbT48SXRlbUxvY2F0aW9uPjxJdGVtVHlwZT5Gb3JtdWxhPC9JdGVtVHlwZT48SXRlbVBhdGg+U2VjdGlvbjEvJUMyJUE3Q291bnRyaWVzJTIwYW5kJTIwZGVwZW5kZW5jaWVzJTIwYnklMjBwb3B1bGF0aW9uJTVCZWRpdCU1RC9Tb3VyY2U8L0l0ZW1QYXRoPjwvSXRlbUxvY2F0aW9uPjxTdGFibGVFbnRyaWVzIC8+PC9JdGVtPjxJdGVtPjxJdGVtTG9jYXRpb24+PEl0ZW1UeXBlPkZvcm11bGE8L0l0ZW1UeXBlPjxJdGVtUGF0aD5TZWN0aW9uMS8lQzIlQTdDb3VudHJpZXMlMjBhbmQlMjBkZXBlbmRlbmNpZXMlMjBieSUyMHBvcHVsYXRpb24lNUJlZGl0JTVEL0RhdGEwPC9JdGVtUGF0aD48L0l0ZW1Mb2NhdGlvbj48U3RhYmxlRW50cmllcyAvPjwvSXRlbT48L0l0ZW1zPjwvTG9jYWxQYWNrYWdlTWV0YWRhdGFGaWxlPhYAAABQSwUGAAAAAAAAAAAAAAAAAAAAAAAA2gAAAAEAAADQjJ3fARXREYx6AMBPwpfrAQAAAOWLOoujBX5OtgWhim9elAsAAAAAAgAAAAAAA2YAAMAAAAAQAAAAgkPJyWOZqaY2GJmwWWBxVgAAAAAEgAAAoAAAABAAAAD5p8hchGUYbup9jEEfJpM6UAAAAIkKh/14CVzAn8lS/5mDo5HIkkiNX8tinCaKEvseU0RSnOn1lY8ea/sHaQEGKV9J2VD6NGmrR+UN6KK/0lRWqUHdL8QMPjKFZoKHaYe43DjfFAAAAJSf9SxYgYujPSq8Ne8fr5qW2PLq</DataMashup>
</file>

<file path=customXml/itemProps1.xml><?xml version="1.0" encoding="utf-8"?>
<ds:datastoreItem xmlns:ds="http://schemas.openxmlformats.org/officeDocument/2006/customXml" ds:itemID="{06E876B6-A314-4679-A883-56272269B2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2015-03-06T11:16:14Z</dcterms:created>
  <dc:creator>Wise Owl</dc:creator>
  <dc:description/>
  <dc:language>en-US</dc:language>
  <cp:lastModifiedBy/>
  <dcterms:modified xsi:type="dcterms:W3CDTF">2025-02-15T21:04:16Z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