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<sst xmlns="http://schemas.openxmlformats.org/spreadsheetml/2006/main" count="11" uniqueCount="11">
  <si>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Cost item</t>
  </si>
  <si>
    <t xml:space="preserve">Jan</t>
  </si>
  <si>
    <t xml:space="preserve">Feb</t>
  </si>
  <si>
    <t xml:space="preserve">Mar</t>
  </si>
  <si>
    <t xml:space="preserve">Qtr 1 total</t>
  </si>
  <si>
    <t xml:space="preserve">Admin costs</t>
  </si>
  <si>
    <t xml:space="preserve">Staff costs</t>
  </si>
  <si>
    <t xml:space="preserve">Services costs @ £12,750 per annum</t>
  </si>
  <si>
    <t xml:space="preserve">Stationary</t>
  </si>
  <si>
    <t xml:space="preserve">Advertising @ 1.75% of staff costs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</si>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</sst>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61"/>
    <col collapsed="false" customWidth="false" hidden="false" outlineLevel="0" max="16384" min="2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452</v>
      </c>
      <c r="C2" s="1" t="n">
        <v>514</v>
      </c>
      <c r="D2" s="1" t="n">
        <v>380</v>
      </c>
      <c r="E2" s="1" t="n">
        <f aca="false"> SUM(B2:D2)</f>
        <v>1346</v>
      </c>
    </row>
    <row r="3" customFormat="false" ht="12.8" hidden="false" customHeight="false" outlineLevel="0" collapsed="false">
      <c r="A3" s="1" t="s">
        <v>6</v>
      </c>
      <c r="B3" s="1" t="n">
        <v>125319</v>
      </c>
      <c r="C3" s="1" t="n">
        <v>119800</v>
      </c>
      <c r="D3" s="1" t="n">
        <v>132670</v>
      </c>
      <c r="E3" s="1" t="n">
        <f aca="false"> SUM(B3:D3)</f>
        <v>377789</v>
      </c>
    </row>
    <row r="4" customFormat="false" ht="12.8" hidden="false" customHeight="false" outlineLevel="0" collapsed="false">
      <c r="A4" s="1" t="s">
        <v>7</v>
      </c>
      <c r="B4" s="1" t="n">
        <f aca="false">12750/12</f>
        <v>1062.5</v>
      </c>
      <c r="C4" s="1" t="n">
        <f aca="false">12750/12</f>
        <v>1062.5</v>
      </c>
      <c r="D4" s="1" t="n">
        <f aca="false">12750/12</f>
        <v>1062.5</v>
      </c>
      <c r="E4" s="1" t="n">
        <f aca="false"> SUM(B4:D4)</f>
        <v>3187.5</v>
      </c>
    </row>
    <row r="5" customFormat="false" ht="12.8" hidden="false" customHeight="false" outlineLevel="0" collapsed="false">
      <c r="A5" s="1" t="s">
        <v>8</v>
      </c>
      <c r="B5" s="1" t="n">
        <v>1450</v>
      </c>
      <c r="C5" s="1" t="n">
        <v>976</v>
      </c>
      <c r="D5" s="1" t="n">
        <v>1685</v>
      </c>
      <c r="E5" s="1" t="n">
        <f aca="false"> SUM(B5:D5)</f>
        <v>4111</v>
      </c>
    </row>
    <row r="6" customFormat="false" ht="12.8" hidden="false" customHeight="false" outlineLevel="0" collapsed="false">
      <c r="A6" s="1" t="s">
        <v>9</v>
      </c>
      <c r="B6" s="1" t="n">
        <f aca="false">B3 * 0.0175</f>
        <v>2193.0825</v>
      </c>
      <c r="C6" s="1" t="n">
        <f aca="false">C3 * 0.0175</f>
        <v>2096.5</v>
      </c>
      <c r="D6" s="1" t="n">
        <f aca="false">D3 * 0.0175</f>
        <v>2321.725</v>
      </c>
      <c r="E6" s="1" t="n">
        <f aca="false"> SUM(B6:D6)</f>
        <v>6611.3075</v>
      </c>
    </row>
    <row r="7" customFormat="false" ht="12.8" hidden="false" customHeight="false" outlineLevel="0" collapsed="false">
      <c r="A7" s="1" t="s">
        <v>10</v>
      </c>
      <c r="B7" s="1" t="n">
        <f aca="false">SUM(B2:B6)</f>
        <v>130476.5825</v>
      </c>
      <c r="C7" s="1" t="n">
        <f aca="false">SUM(C2:C6)</f>
        <v>124449</v>
      </c>
      <c r="D7" s="1" t="n">
        <f aca="false">SUM(D2:D6)</f>
        <v>138119.225</v>
      </c>
      <c r="E7" s="1" t="n">
        <f aca="false">SUM(E2:E6)</f>
        <v>393044.8075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2025-02-08T22:56:54Z</dcterms:created>
  <dc:creator/>
  <dc:description/>
  <dc:language>en-US</dc:language>
  <cp:lastModifiedBy/>
  <dcterms:modified xsi:type="dcterms:W3CDTF">2025-02-09T17:33:44Z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