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<sst xmlns="http://schemas.openxmlformats.org/spreadsheetml/2006/main" count="14" uniqueCount="11">
  <si>
    <t>Year</t>
  </si>
  <si>
    <t>Cumulative investment</t>
  </si>
  <si>
    <t>Cumulative Profit</t>
  </si>
  <si>
    <t>Cumulative Investment</t>
  </si>
  <si>
    <t>Expenses</t>
  </si>
  <si>
    <t>Cost</t>
  </si>
  <si>
    <t>Van Utilization Cost (100 days)</t>
  </si>
  <si>
    <t>Sampler Wage (100 days)</t>
  </si>
  <si>
    <t>Cumulutive investment</t>
  </si>
  <si>
    <t>Miscellaneous Expense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</si>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</sst>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4.0"/>
      <color rgb="FF000000"/>
      <name val="Arial"/>
    </font>
    <font>
      <sz val="11.0"/>
      <color rgb="FF434343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2" numFmtId="4" xfId="0" applyAlignment="1" applyBorder="1" applyFont="1" applyNumberFormat="1">
      <alignment readingOrder="0"/>
    </xf>
    <xf borderId="0" fillId="0" fontId="1" numFmtId="3" xfId="0" applyFont="1" applyNumberFormat="1"/>
    <xf borderId="0" fillId="2" fontId="3" numFmtId="3" xfId="0" applyAlignment="1" applyFill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3" max="3" width="25.57"/>
    <col customWidth="1" min="8" max="8" width="26.43"/>
  </cols>
  <sheetData>
    <row r="1">
      <c r="B1" s="1">
        <v>2019.0</v>
      </c>
      <c r="C1" s="1">
        <v>2020.0</v>
      </c>
      <c r="D1" s="1">
        <v>2021.0</v>
      </c>
      <c r="E1" s="1">
        <v>2022.0</v>
      </c>
      <c r="F1" s="1">
        <v>2023.0</v>
      </c>
    </row>
    <row r="2">
      <c r="A2" s="1" t="s">
        <v>3</v>
      </c>
      <c r="B2" s="2">
        <v>5000000.0</v>
      </c>
      <c r="C2" s="2">
        <v>5000000.0</v>
      </c>
      <c r="D2" s="2">
        <v>5000000.0</v>
      </c>
      <c r="E2" s="2">
        <v>5000000.0</v>
      </c>
      <c r="F2" s="2">
        <v>5000000.0</v>
      </c>
    </row>
    <row r="3">
      <c r="A3" s="1" t="s">
        <v>2</v>
      </c>
      <c r="B3" s="1">
        <v>1.586762E7</v>
      </c>
      <c r="C3">
        <f t="shared" ref="C3:F3" si="1">B3+ 15867620</f>
        <v>31735240</v>
      </c>
      <c r="D3">
        <f t="shared" si="1"/>
        <v>47602860</v>
      </c>
      <c r="E3">
        <f t="shared" si="1"/>
        <v>63470480</v>
      </c>
      <c r="F3">
        <f t="shared" si="1"/>
        <v>79338100</v>
      </c>
      <c r="H3" s="3" t="s">
        <v>4</v>
      </c>
      <c r="I3" s="3" t="s">
        <v>5</v>
      </c>
    </row>
    <row r="4">
      <c r="H4" s="3" t="s">
        <v>6</v>
      </c>
      <c r="I4" s="4">
        <v>1000000.0</v>
      </c>
    </row>
    <row r="5">
      <c r="H5" s="3" t="s">
        <v>7</v>
      </c>
      <c r="I5" s="4">
        <v>537000.0</v>
      </c>
    </row>
    <row r="6">
      <c r="B6" s="1" t="s">
        <v>0</v>
      </c>
      <c r="C6" s="1" t="s">
        <v>8</v>
      </c>
      <c r="D6" s="1" t="s">
        <v>2</v>
      </c>
      <c r="H6" s="3" t="s">
        <v>9</v>
      </c>
      <c r="I6" s="4">
        <v>153700.0</v>
      </c>
    </row>
    <row r="7">
      <c r="B7" s="1">
        <v>2019.0</v>
      </c>
      <c r="C7" s="2">
        <v>5000000.0</v>
      </c>
      <c r="D7" s="1">
        <v>1.586762E7</v>
      </c>
      <c r="H7" s="3" t="s">
        <v>10</v>
      </c>
      <c r="I7" s="4">
        <v>1690700.0</v>
      </c>
    </row>
    <row r="8">
      <c r="B8" s="1">
        <v>2020.0</v>
      </c>
      <c r="C8" s="2">
        <v>5000000.0</v>
      </c>
      <c r="D8" s="5">
        <f t="shared" ref="D8:D11" si="2">C8+ 15867620</f>
        <v>20867620</v>
      </c>
    </row>
    <row r="9">
      <c r="B9" s="1">
        <v>2021.0</v>
      </c>
      <c r="C9" s="2">
        <v>5000000.0</v>
      </c>
      <c r="D9" s="5">
        <f t="shared" si="2"/>
        <v>20867620</v>
      </c>
    </row>
    <row r="10">
      <c r="B10" s="1">
        <v>2022.0</v>
      </c>
      <c r="C10" s="2">
        <v>5000000.0</v>
      </c>
      <c r="D10" s="5">
        <f t="shared" si="2"/>
        <v>20867620</v>
      </c>
      <c r="E10" s="6"/>
    </row>
    <row r="11">
      <c r="B11" s="1">
        <v>2023.0</v>
      </c>
      <c r="C11" s="2">
        <v>5000000.0</v>
      </c>
      <c r="D11" s="5">
        <f t="shared" si="2"/>
        <v>20867620</v>
      </c>
      <c r="E11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2019.0</v>
      </c>
      <c r="B2" s="2">
        <f t="shared" ref="B2:B6" si="1">5000000 + 12694096</f>
        <v>17694096</v>
      </c>
      <c r="C2" s="1">
        <v>1.586762E7</v>
      </c>
    </row>
    <row r="3">
      <c r="A3" s="1">
        <v>2020.0</v>
      </c>
      <c r="B3" s="2">
        <f t="shared" si="1"/>
        <v>17694096</v>
      </c>
      <c r="C3">
        <f>$C$2*2</f>
        <v>31735240</v>
      </c>
    </row>
    <row r="4">
      <c r="A4" s="1">
        <v>2021.0</v>
      </c>
      <c r="B4" s="2">
        <f t="shared" si="1"/>
        <v>17694096</v>
      </c>
      <c r="C4">
        <f t="shared" ref="C4:C6" si="2">C3+$C$2</f>
        <v>47602860</v>
      </c>
    </row>
    <row r="5">
      <c r="A5" s="1">
        <v>2022.0</v>
      </c>
      <c r="B5" s="2">
        <f t="shared" si="1"/>
        <v>17694096</v>
      </c>
      <c r="C5">
        <f t="shared" si="2"/>
        <v>63470480</v>
      </c>
    </row>
    <row r="6">
      <c r="A6" s="1">
        <v>2023.0</v>
      </c>
      <c r="B6" s="2">
        <f t="shared" si="1"/>
        <v>17694096</v>
      </c>
      <c r="C6">
        <f t="shared" si="2"/>
        <v>79338100</v>
      </c>
    </row>
  </sheetData>
  <drawing r:id="rId1"/>
</worksheet>
</file>