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FF5 Regression" sheetId="3" state="visible" r:id="rId3"/>
    <sheet xmlns:r="http://schemas.openxmlformats.org/officeDocument/2006/relationships" name="Macro Model" sheetId="4" state="visible" r:id="rId4"/>
    <sheet xmlns:r="http://schemas.openxmlformats.org/officeDocument/2006/relationships" name="Factor Data" sheetId="5" state="visible" r:id="rId5"/>
    <sheet xmlns:r="http://schemas.openxmlformats.org/officeDocument/2006/relationships" name="Risk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0"/>
    <numFmt numFmtId="166" formatCode="0.000"/>
    <numFmt numFmtId="167" formatCode="#,##0.0"/>
    <numFmt numFmtId="168" formatCode="+0.0000;-0.0000;0.0000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1F4E79"/>
      <sz val="14"/>
    </font>
    <font>
      <name val="Calibri"/>
      <b val="1"/>
      <color rgb="002E86AB"/>
      <sz val="11"/>
      <u val="single"/>
    </font>
    <font>
      <name val="Calibri"/>
      <color rgb="00555555"/>
      <sz val="10"/>
    </font>
    <font>
      <name val="Calibri"/>
      <b val="1"/>
      <color rgb="00FFFFFF"/>
      <sz val="13"/>
    </font>
    <font>
      <name val="Calibri"/>
      <color rgb="00555555"/>
      <sz val="9"/>
    </font>
    <font>
      <name val="Calibri"/>
      <b val="1"/>
      <color rgb="001F4E79"/>
      <sz val="12"/>
    </font>
    <font>
      <name val="Calibri"/>
      <i val="1"/>
      <color rgb="00888888"/>
      <sz val="8"/>
    </font>
    <font>
      <name val="Calibri"/>
      <color rgb="001A1A2E"/>
      <sz val="1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ourier New"/>
      <i val="1"/>
      <color rgb="001F4E79"/>
      <sz val="10"/>
    </font>
    <font>
      <name val="Calibri"/>
      <b val="1"/>
      <color rgb="0000AA00"/>
      <sz val="10"/>
    </font>
    <font>
      <name val="Calibri"/>
      <b val="1"/>
      <color rgb="00FFFFFF"/>
      <sz val="12"/>
    </font>
    <font>
      <name val="Calibri"/>
      <b val="1"/>
      <color rgb="001F4E79"/>
      <sz val="11"/>
    </font>
    <font>
      <name val="Calibri"/>
      <color rgb="00888888"/>
      <sz val="10"/>
    </font>
    <font>
      <name val="Calibri"/>
      <b val="1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86AB"/>
        <bgColor rgb="002E86AB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2A9D8F"/>
        <bgColor rgb="002A9D8F"/>
      </patternFill>
    </fill>
    <fill>
      <patternFill patternType="solid">
        <fgColor rgb="00EBF3FA"/>
        <bgColor rgb="00EBF3FA"/>
      </patternFill>
    </fill>
    <fill>
      <patternFill patternType="solid">
        <fgColor rgb="00D6E3F0"/>
        <bgColor rgb="00D6E3F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/>
    </xf>
    <xf numFmtId="164" fontId="14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164" fontId="14" fillId="5" borderId="1" applyAlignment="1" pivotButton="0" quotePrefix="0" xfId="0">
      <alignment horizontal="right" vertical="center"/>
    </xf>
    <xf numFmtId="2" fontId="14" fillId="7" borderId="1" applyAlignment="1" pivotButton="0" quotePrefix="0" xfId="0">
      <alignment horizontal="right" vertical="center"/>
    </xf>
    <xf numFmtId="2" fontId="14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3" fontId="14" fillId="5" borderId="1" applyAlignment="1" pivotButton="0" quotePrefix="0" xfId="0">
      <alignment horizontal="right" vertical="center"/>
    </xf>
    <xf numFmtId="0" fontId="15" fillId="0" borderId="0" pivotButton="0" quotePrefix="0" xfId="0"/>
    <xf numFmtId="165" fontId="14" fillId="7" borderId="1" applyAlignment="1" pivotButton="0" quotePrefix="0" xfId="0">
      <alignment horizontal="right" vertical="center"/>
    </xf>
    <xf numFmtId="166" fontId="14" fillId="7" borderId="1" applyAlignment="1" pivotButton="0" quotePrefix="0" xfId="0">
      <alignment horizontal="right" vertical="center"/>
    </xf>
    <xf numFmtId="166" fontId="16" fillId="7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/>
    </xf>
    <xf numFmtId="165" fontId="14" fillId="5" borderId="1" applyAlignment="1" pivotButton="0" quotePrefix="0" xfId="0">
      <alignment horizontal="right" vertical="center"/>
    </xf>
    <xf numFmtId="166" fontId="14" fillId="5" borderId="1" applyAlignment="1" pivotButton="0" quotePrefix="0" xfId="0">
      <alignment horizontal="right" vertical="center"/>
    </xf>
    <xf numFmtId="166" fontId="16" fillId="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165" fontId="18" fillId="5" borderId="1" applyAlignment="1" pivotButton="0" quotePrefix="0" xfId="0">
      <alignment horizontal="center" vertical="center"/>
    </xf>
    <xf numFmtId="2" fontId="18" fillId="5" borderId="1" applyAlignment="1" pivotButton="0" quotePrefix="0" xfId="0">
      <alignment horizontal="center" vertical="center"/>
    </xf>
    <xf numFmtId="3" fontId="18" fillId="5" borderId="1" applyAlignment="1" pivotButton="0" quotePrefix="0" xfId="0">
      <alignment horizontal="center" vertical="center"/>
    </xf>
    <xf numFmtId="10" fontId="18" fillId="5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/>
    </xf>
    <xf numFmtId="10" fontId="14" fillId="7" borderId="1" applyAlignment="1" pivotButton="0" quotePrefix="0" xfId="0">
      <alignment horizontal="right" vertical="center"/>
    </xf>
    <xf numFmtId="167" fontId="14" fillId="7" borderId="1" applyAlignment="1" pivotButton="0" quotePrefix="0" xfId="0">
      <alignment horizontal="right" vertical="center"/>
    </xf>
    <xf numFmtId="168" fontId="14" fillId="7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10" fontId="14" fillId="5" borderId="1" applyAlignment="1" pivotButton="0" quotePrefix="0" xfId="0">
      <alignment horizontal="right" vertical="center"/>
    </xf>
    <xf numFmtId="167" fontId="14" fillId="5" borderId="1" applyAlignment="1" pivotButton="0" quotePrefix="0" xfId="0">
      <alignment horizontal="right" vertical="center"/>
    </xf>
    <xf numFmtId="168" fontId="14" fillId="5" borderId="1" applyAlignment="1" pivotButton="0" quotePrefix="0" xfId="0">
      <alignment horizontal="right" vertical="center"/>
    </xf>
    <xf numFmtId="168" fontId="16" fillId="7" borderId="1" applyAlignment="1" pivotButton="0" quotePrefix="0" xfId="0">
      <alignment horizontal="right" vertical="center"/>
    </xf>
    <xf numFmtId="168" fontId="16" fillId="5" borderId="1" applyAlignment="1" pivotButton="0" quotePrefix="0" xfId="0">
      <alignment horizontal="right" vertical="center"/>
    </xf>
    <xf numFmtId="0" fontId="19" fillId="7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 wrapText="1"/>
    </xf>
    <xf numFmtId="2" fontId="12" fillId="2" borderId="1" applyAlignment="1" pivotButton="0" quotePrefix="0" xfId="0">
      <alignment horizontal="center" vertical="center"/>
    </xf>
    <xf numFmtId="2" fontId="19" fillId="5" borderId="1" applyAlignment="1" pivotButton="0" quotePrefix="0" xfId="0">
      <alignment horizontal="center" vertical="center"/>
    </xf>
    <xf numFmtId="2" fontId="21" fillId="9" borderId="1" applyAlignment="1" pivotButton="0" quotePrefix="0" xfId="0">
      <alignment horizontal="center" vertical="center"/>
    </xf>
    <xf numFmtId="2" fontId="22" fillId="10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29</row>
      <rowOff>0</rowOff>
    </from>
    <ext cx="857250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8572500" cy="5572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19</row>
      <rowOff>0</rowOff>
    </from>
    <ext cx="857250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34</row>
      <rowOff>0</rowOff>
    </from>
    <ext cx="857250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25</row>
      <rowOff>0</rowOff>
    </from>
    <ext cx="857250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25</row>
      <rowOff>0</rowOff>
    </from>
    <ext cx="857250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Performance'!A1" TargetMode="External" Id="rId2"/><Relationship Type="http://schemas.openxmlformats.org/officeDocument/2006/relationships/hyperlink" Target="#'FF5 Regression'!A1" TargetMode="External" Id="rId3"/><Relationship Type="http://schemas.openxmlformats.org/officeDocument/2006/relationships/hyperlink" Target="#'Macro Model'!A1" TargetMode="External" Id="rId4"/><Relationship Type="http://schemas.openxmlformats.org/officeDocument/2006/relationships/hyperlink" Target="#'Factor Data'!A1" TargetMode="External" Id="rId5"/><Relationship Type="http://schemas.openxmlformats.org/officeDocument/2006/relationships/hyperlink" Target="#'Risk Analysis'!A1" TargetMode="External" Id="rId6"/><Relationship Type="http://schemas.openxmlformats.org/officeDocument/2006/relationships/drawing" Target="/xl/drawings/drawing1.xml" Id="rId7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22" customWidth="1" min="10" max="10"/>
    <col width="14" customWidth="1" min="11" max="11"/>
    <col width="22" customWidth="1" min="12" max="12"/>
  </cols>
  <sheetData>
    <row r="1" ht="8" customHeight="1"/>
    <row r="2" ht="45" customHeight="1">
      <c r="B2" s="1" t="inlineStr">
        <is>
          <t>CS Global Macro Index (2x Vol Net 95bps) — Quantitative Analysis Report</t>
        </is>
      </c>
    </row>
    <row r="3" ht="25" customHeight="1">
      <c r="B3" s="2" t="inlineStr">
        <is>
          <t>HFGM ETF (Bob Elliott, Unlimited Funds) | Analysis Date: February 23, 2026 | Data: 2000–2025</t>
        </is>
      </c>
    </row>
    <row r="5" ht="20" customHeight="1">
      <c r="B5" s="3" t="inlineStr">
        <is>
          <t>CONTENTS</t>
        </is>
      </c>
    </row>
    <row r="6" ht="18" customHeight="1">
      <c r="B6" s="4" t="inlineStr">
        <is>
          <t>→  Overview</t>
        </is>
      </c>
      <c r="D6" s="5" t="inlineStr">
        <is>
          <t>Executive summary, key metrics, and navigation</t>
        </is>
      </c>
    </row>
    <row r="7" ht="18" customHeight="1">
      <c r="B7" s="4" t="inlineStr">
        <is>
          <t>→  Performance</t>
        </is>
      </c>
      <c r="D7" s="5" t="inlineStr">
        <is>
          <t>Backtest &amp; live performance metrics comparison</t>
        </is>
      </c>
    </row>
    <row r="8" ht="18" customHeight="1">
      <c r="B8" s="4" t="inlineStr">
        <is>
          <t>→  FF5 Regression</t>
        </is>
      </c>
      <c r="D8" s="5" t="inlineStr">
        <is>
          <t>Fama-French 5-Factor model regression results</t>
        </is>
      </c>
    </row>
    <row r="9" ht="18" customHeight="1">
      <c r="B9" s="4" t="inlineStr">
        <is>
          <t>→  Macro Model</t>
        </is>
      </c>
      <c r="D9" s="5" t="inlineStr">
        <is>
          <t>5-Factor macro replication model results</t>
        </is>
      </c>
    </row>
    <row r="10" ht="18" customHeight="1">
      <c r="B10" s="4" t="inlineStr">
        <is>
          <t>→  Factor Data</t>
        </is>
      </c>
      <c r="D10" s="5" t="inlineStr">
        <is>
          <t>Monthly factor returns and correlations</t>
        </is>
      </c>
    </row>
    <row r="11" ht="18" customHeight="1">
      <c r="B11" s="4" t="inlineStr">
        <is>
          <t>→  Risk Analysis</t>
        </is>
      </c>
      <c r="D11" s="5" t="inlineStr">
        <is>
          <t>Drawdown, VaR, CVaR, and risk metrics</t>
        </is>
      </c>
    </row>
    <row r="13" ht="25" customHeight="1">
      <c r="B13" s="6" t="inlineStr">
        <is>
          <t>KEY PERFORMANCE INDICATORS (Backtest 2000–2025)</t>
        </is>
      </c>
    </row>
    <row r="14" ht="22" customHeight="1">
      <c r="B14" s="7" t="inlineStr">
        <is>
          <t>Annualized Return</t>
        </is>
      </c>
      <c r="C14" s="8" t="inlineStr">
        <is>
          <t>12.90%</t>
        </is>
      </c>
      <c r="D14" s="9" t="inlineStr"/>
      <c r="E14" s="7" t="inlineStr">
        <is>
          <t>Annualized Volatility</t>
        </is>
      </c>
      <c r="F14" s="8" t="inlineStr">
        <is>
          <t>20.00%</t>
        </is>
      </c>
      <c r="G14" s="9" t="inlineStr">
        <is>
          <t>2x Vol Target</t>
        </is>
      </c>
      <c r="H14" s="7" t="inlineStr">
        <is>
          <t>Sharpe Ratio</t>
        </is>
      </c>
      <c r="I14" s="8" t="inlineStr">
        <is>
          <t>0.55</t>
        </is>
      </c>
      <c r="J14" s="9" t="inlineStr"/>
    </row>
    <row r="15" ht="22" customHeight="1">
      <c r="B15" s="7" t="inlineStr">
        <is>
          <t>Sortino Ratio</t>
        </is>
      </c>
      <c r="C15" s="8" t="inlineStr">
        <is>
          <t>0.86</t>
        </is>
      </c>
      <c r="D15" s="9" t="inlineStr"/>
      <c r="E15" s="7" t="inlineStr">
        <is>
          <t>Max Drawdown</t>
        </is>
      </c>
      <c r="F15" s="8" t="inlineStr">
        <is>
          <t>-44.25%</t>
        </is>
      </c>
      <c r="G15" s="9" t="inlineStr"/>
      <c r="H15" s="7" t="inlineStr">
        <is>
          <t>Calmar Ratio</t>
        </is>
      </c>
      <c r="I15" s="8" t="inlineStr">
        <is>
          <t>0.29</t>
        </is>
      </c>
      <c r="J15" s="9" t="inlineStr"/>
    </row>
    <row r="16" ht="22" customHeight="1">
      <c r="B16" s="7" t="inlineStr">
        <is>
          <t>VaR (95%)</t>
        </is>
      </c>
      <c r="C16" s="8" t="inlineStr">
        <is>
          <t>-8.32%</t>
        </is>
      </c>
      <c r="D16" s="9" t="inlineStr">
        <is>
          <t>Monthly</t>
        </is>
      </c>
      <c r="E16" s="7" t="inlineStr">
        <is>
          <t>CVaR (95%)</t>
        </is>
      </c>
      <c r="F16" s="8" t="inlineStr">
        <is>
          <t>-11.60%</t>
        </is>
      </c>
      <c r="G16" s="9" t="inlineStr">
        <is>
          <t>Monthly</t>
        </is>
      </c>
      <c r="H16" s="7" t="inlineStr">
        <is>
          <t>Hit Rate</t>
        </is>
      </c>
      <c r="I16" s="8" t="inlineStr">
        <is>
          <t>54.7%</t>
        </is>
      </c>
      <c r="J16" s="9" t="inlineStr">
        <is>
          <t>% Positive Months</t>
        </is>
      </c>
    </row>
    <row r="17" ht="22" customHeight="1">
      <c r="B17" s="7" t="inlineStr">
        <is>
          <t>FF5 Alpha (Ann.)</t>
        </is>
      </c>
      <c r="C17" s="8" t="inlineStr">
        <is>
          <t>7.93%</t>
        </is>
      </c>
      <c r="D17" s="9" t="inlineStr">
        <is>
          <t>p=0.027</t>
        </is>
      </c>
      <c r="E17" s="7" t="inlineStr">
        <is>
          <t>FF5 R-Squared</t>
        </is>
      </c>
      <c r="F17" s="8" t="inlineStr">
        <is>
          <t>0.086</t>
        </is>
      </c>
      <c r="G17" s="9" t="inlineStr">
        <is>
          <t>Low = non-equity</t>
        </is>
      </c>
      <c r="H17" s="7" t="inlineStr">
        <is>
          <t>5F Macro R²</t>
        </is>
      </c>
      <c r="I17" s="8" t="inlineStr">
        <is>
          <t>0.941</t>
        </is>
      </c>
      <c r="J17" s="9" t="inlineStr">
        <is>
          <t>High = macro premia</t>
        </is>
      </c>
    </row>
    <row r="19" ht="25" customHeight="1">
      <c r="B19" s="10" t="inlineStr">
        <is>
          <t>KEY INSIGHTS</t>
        </is>
      </c>
    </row>
    <row r="20" ht="30" customHeight="1">
      <c r="B20" s="11" t="inlineStr">
        <is>
          <t>1. FF5 BENCHMARK INADEQUACY: R² = 8.6% confirms FF5 is a poor benchmark. The fund captures macro risk premia (trend, carry, duration), not equity style factors.</t>
        </is>
      </c>
    </row>
    <row r="21" ht="30" customHeight="1">
      <c r="B21" s="12" t="inlineStr">
        <is>
          <t>2. MACRO REPLICATION SUCCESS: 5-Factor Macro Model achieves R² = 94.1%, confirming the fund systematically harvests structural risk premia across asset classes.</t>
        </is>
      </c>
    </row>
    <row r="22" ht="30" customHeight="1">
      <c r="B22" s="11" t="inlineStr">
        <is>
          <t>3. SIGNIFICANT FF5 ALPHA: Annualized alpha = 7.93% (t=2.21, p=0.027) vs FF5, but this reflects factor model misspecification, not true skill.</t>
        </is>
      </c>
    </row>
    <row r="23" ht="30" customHeight="1">
      <c r="B23" s="12" t="inlineStr">
        <is>
          <t>4. RISK PREMIA EVIDENCE: Strong loadings on Trend Following (β=1.60***), Duration (β=0.96***), and Equity (β=0.41***) confirm structural risk premia harvesting.</t>
        </is>
      </c>
    </row>
    <row r="24" ht="30" customHeight="1">
      <c r="B24" s="11" t="inlineStr">
        <is>
          <t>5. LIVE vs BACKTEST: Correlation = 0.60, Tracking Error = 14.4% annualized. Moderate divergence in short live sample (10 months) — insufficient for definitive conclusions.</t>
        </is>
      </c>
    </row>
    <row r="25" ht="30" customHeight="1">
      <c r="B25" s="12" t="inlineStr">
        <is>
          <t>6. APPROPRIATE BENCHMARK: AQR Style Premia, SG CTA Index, or custom trend+carry+equity blend are more appropriate than FF5 for this global macro strategy.</t>
        </is>
      </c>
    </row>
    <row r="27">
      <c r="B27" s="13" t="inlineStr">
        <is>
          <t>Data Sources: Fama-French (Kenneth French Data Library), Yahoo Finance (HFGM, SPY, TLT, GLD, DBC, UUP), AQR Research | For Educational Purposes Only</t>
        </is>
      </c>
    </row>
  </sheetData>
  <mergeCells count="11">
    <mergeCell ref="B13:L13"/>
    <mergeCell ref="B21:L21"/>
    <mergeCell ref="B25:L25"/>
    <mergeCell ref="B3:L3"/>
    <mergeCell ref="B2:L2"/>
    <mergeCell ref="B20:L20"/>
    <mergeCell ref="B19:L19"/>
    <mergeCell ref="B24:L24"/>
    <mergeCell ref="B22:L22"/>
    <mergeCell ref="B23:L23"/>
    <mergeCell ref="B27:L27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</hyperlinks>
  <pageMargins left="0.75" right="0.75" top="1" bottom="1" header="0.5" footer="0.5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 ht="35" customHeight="1">
      <c r="B2" s="14" t="inlineStr">
        <is>
          <t>Performance Metrics: Backtest vs Live Sample</t>
        </is>
      </c>
    </row>
    <row r="4" ht="35" customHeight="1">
      <c r="B4" s="15" t="inlineStr">
        <is>
          <t>Metric</t>
        </is>
      </c>
      <c r="C4" s="15" t="inlineStr">
        <is>
          <t>CS GM Backtest
(2000–2025)</t>
        </is>
      </c>
      <c r="D4" s="15" t="inlineStr">
        <is>
          <t>HFGM Live
(May 2025–Feb 2026)</t>
        </is>
      </c>
      <c r="E4" s="15" t="inlineStr">
        <is>
          <t>S&amp;P 500
(SPY)</t>
        </is>
      </c>
      <c r="F4" s="15" t="inlineStr">
        <is>
          <t>20yr Treasury
(TLT)</t>
        </is>
      </c>
      <c r="G4" s="15" t="inlineStr">
        <is>
          <t>60/40 Portfolio</t>
        </is>
      </c>
    </row>
    <row r="5" ht="20" customHeight="1">
      <c r="B5" s="16" t="inlineStr">
        <is>
          <t>Annualized Return</t>
        </is>
      </c>
      <c r="C5" s="17" t="n">
        <v>0.1289728791781404</v>
      </c>
      <c r="D5" s="17" t="n">
        <v>0.4523772925612413</v>
      </c>
      <c r="E5" s="17" t="n">
        <v>0.09081802754799334</v>
      </c>
      <c r="F5" s="17" t="n">
        <v>0.04559822321985034</v>
      </c>
      <c r="G5" s="17" t="n">
        <v>0.08766716247544251</v>
      </c>
    </row>
    <row r="6" ht="20" customHeight="1">
      <c r="B6" s="18" t="inlineStr">
        <is>
          <t>Annualized Volatility</t>
        </is>
      </c>
      <c r="C6" s="19" t="n">
        <v>0.2</v>
      </c>
      <c r="D6" s="19" t="n">
        <v>0.1455673294435557</v>
      </c>
      <c r="E6" s="19" t="n">
        <v>0.1512622166817659</v>
      </c>
      <c r="F6" s="19" t="n">
        <v>0.1355503869638048</v>
      </c>
      <c r="G6" s="19" t="n">
        <v>0.09845395340112596</v>
      </c>
    </row>
    <row r="7" ht="20" customHeight="1">
      <c r="B7" s="16" t="inlineStr">
        <is>
          <t>Sharpe Ratio</t>
        </is>
      </c>
      <c r="C7" s="20" t="n">
        <v>0.5524528203280014</v>
      </c>
      <c r="D7" s="20" t="n">
        <v>2.853118423799727</v>
      </c>
      <c r="E7" s="20" t="n">
        <v>0.4782140181618336</v>
      </c>
      <c r="F7" s="20" t="n">
        <v>0.2000430151081073</v>
      </c>
      <c r="G7" s="20" t="n">
        <v>0.7027127400463651</v>
      </c>
    </row>
    <row r="8" ht="20" customHeight="1">
      <c r="B8" s="18" t="inlineStr">
        <is>
          <t>Sortino Ratio</t>
        </is>
      </c>
      <c r="C8" s="21" t="n">
        <v>0.8649458063271662</v>
      </c>
      <c r="D8" s="21" t="n">
        <v>37.21492202843886</v>
      </c>
      <c r="E8" s="22" t="inlineStr">
        <is>
          <t>N/A</t>
        </is>
      </c>
      <c r="F8" s="22" t="inlineStr">
        <is>
          <t>N/A</t>
        </is>
      </c>
      <c r="G8" s="22" t="inlineStr">
        <is>
          <t>N/A</t>
        </is>
      </c>
    </row>
    <row r="9" ht="20" customHeight="1">
      <c r="B9" s="16" t="inlineStr">
        <is>
          <t>Maximum Drawdown</t>
        </is>
      </c>
      <c r="C9" s="17" t="n">
        <v>-0.4424769209219523</v>
      </c>
      <c r="D9" s="17" t="n">
        <v>-0.0159073799530237</v>
      </c>
      <c r="E9" s="17" t="n">
        <v>-0.5078482772597142</v>
      </c>
      <c r="F9" s="17" t="n">
        <v>-0.4761364883498089</v>
      </c>
      <c r="G9" s="17" t="n">
        <v>-0.2845259920301922</v>
      </c>
    </row>
    <row r="10" ht="20" customHeight="1">
      <c r="B10" s="18" t="inlineStr">
        <is>
          <t>Calmar Ratio</t>
        </is>
      </c>
      <c r="C10" s="21" t="n">
        <v>0.291479336163817</v>
      </c>
      <c r="D10" s="21" t="n">
        <v>28.43820251337196</v>
      </c>
      <c r="E10" s="22" t="inlineStr">
        <is>
          <t>N/A</t>
        </is>
      </c>
      <c r="F10" s="22" t="inlineStr">
        <is>
          <t>N/A</t>
        </is>
      </c>
      <c r="G10" s="22" t="inlineStr">
        <is>
          <t>N/A</t>
        </is>
      </c>
    </row>
    <row r="11" ht="20" customHeight="1">
      <c r="B11" s="16" t="inlineStr">
        <is>
          <t>Skewness</t>
        </is>
      </c>
      <c r="C11" s="20" t="n">
        <v>0.3517729323897232</v>
      </c>
      <c r="D11" s="23" t="inlineStr">
        <is>
          <t>N/A</t>
        </is>
      </c>
      <c r="E11" s="20" t="n">
        <v>-0.4915630272565988</v>
      </c>
      <c r="F11" s="20" t="n">
        <v>0.3186953810299445</v>
      </c>
      <c r="G11" s="20" t="n">
        <v>-0.692972622909141</v>
      </c>
    </row>
    <row r="12" ht="20" customHeight="1">
      <c r="B12" s="18" t="inlineStr">
        <is>
          <t>Excess Kurtosis</t>
        </is>
      </c>
      <c r="C12" s="21" t="n">
        <v>1.779340300263714</v>
      </c>
      <c r="D12" s="22" t="inlineStr">
        <is>
          <t>N/A</t>
        </is>
      </c>
      <c r="E12" s="21" t="n">
        <v>0.8114909060291331</v>
      </c>
      <c r="F12" s="21" t="n">
        <v>1.325992562135431</v>
      </c>
      <c r="G12" s="21" t="n">
        <v>2.123545873749475</v>
      </c>
    </row>
    <row r="13" ht="20" customHeight="1">
      <c r="B13" s="16" t="inlineStr">
        <is>
          <t>VaR (95%, Monthly)</t>
        </is>
      </c>
      <c r="C13" s="17" t="n">
        <v>-0.08322570137565503</v>
      </c>
      <c r="D13" s="17" t="n">
        <v>-0.008210762872964669</v>
      </c>
      <c r="E13" s="17" t="n">
        <v>-0.0767359352766786</v>
      </c>
      <c r="F13" s="17" t="n">
        <v/>
      </c>
      <c r="G13" s="17" t="n">
        <v/>
      </c>
    </row>
    <row r="14" ht="20" customHeight="1">
      <c r="B14" s="18" t="inlineStr">
        <is>
          <t>CVaR (95%, Monthly)</t>
        </is>
      </c>
      <c r="C14" s="19" t="n">
        <v>-0.1159548995468461</v>
      </c>
      <c r="D14" s="19" t="n">
        <v>-0.0102609971401665</v>
      </c>
      <c r="E14" s="19" t="n">
        <v>-0.0954627086612327</v>
      </c>
      <c r="F14" s="19" t="n">
        <v/>
      </c>
      <c r="G14" s="19" t="n">
        <v/>
      </c>
    </row>
    <row r="15" ht="20" customHeight="1">
      <c r="B15" s="16" t="inlineStr">
        <is>
          <t>Hit Rate (% Positive)</t>
        </is>
      </c>
      <c r="C15" s="17" t="n">
        <v>0.5466237942122186</v>
      </c>
      <c r="D15" s="17" t="n">
        <v>0.8</v>
      </c>
      <c r="E15" s="17" t="n">
        <v>0.6366559485530546</v>
      </c>
      <c r="F15" s="17" t="n">
        <v>0.4823151125401929</v>
      </c>
      <c r="G15" s="17" t="n">
        <v>0.6109324758842444</v>
      </c>
    </row>
    <row r="16" ht="20" customHeight="1">
      <c r="B16" s="18" t="inlineStr">
        <is>
          <t>N Observations</t>
        </is>
      </c>
      <c r="C16" s="24" t="n">
        <v>311</v>
      </c>
      <c r="D16" s="24" t="n">
        <v>10</v>
      </c>
      <c r="E16" s="24" t="n">
        <v>313</v>
      </c>
      <c r="F16" s="24" t="n">
        <v>283</v>
      </c>
      <c r="G16" s="24" t="n">
        <v>283</v>
      </c>
    </row>
  </sheetData>
  <mergeCells count="1"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6" customWidth="1" min="9" max="9"/>
  </cols>
  <sheetData>
    <row r="2" ht="35" customHeight="1">
      <c r="B2" s="14" t="inlineStr">
        <is>
          <t>Fama-French 5-Factor Regression Analysis</t>
        </is>
      </c>
    </row>
    <row r="4" ht="20" customHeight="1">
      <c r="B4" s="25" t="inlineStr">
        <is>
          <t>Model: CS_GM_Excess = α + β₁·Mkt-RF + β₂·SMB + β₃·HML + β₄·RMW + β₅·CMA + ε</t>
        </is>
      </c>
    </row>
    <row r="6" ht="25" customHeight="1">
      <c r="B6" s="15" t="inlineStr">
        <is>
          <t>Parameter</t>
        </is>
      </c>
      <c r="C6" s="15" t="inlineStr">
        <is>
          <t>Coefficient</t>
        </is>
      </c>
      <c r="D6" s="15" t="inlineStr">
        <is>
          <t>Std. Error</t>
        </is>
      </c>
      <c r="E6" s="15" t="inlineStr">
        <is>
          <t>t-Statistic</t>
        </is>
      </c>
      <c r="F6" s="15" t="inlineStr">
        <is>
          <t>p-Value</t>
        </is>
      </c>
      <c r="G6" s="15" t="inlineStr">
        <is>
          <t>95% CI Lower</t>
        </is>
      </c>
      <c r="H6" s="15" t="inlineStr">
        <is>
          <t>95% CI Upper</t>
        </is>
      </c>
      <c r="I6" s="15" t="inlineStr">
        <is>
          <t>Significance</t>
        </is>
      </c>
    </row>
    <row r="7" ht="20" customHeight="1">
      <c r="B7" s="16" t="inlineStr">
        <is>
          <t>Alpha (Monthly)</t>
        </is>
      </c>
      <c r="C7" s="26" t="n">
        <v>0.006604602267374061</v>
      </c>
      <c r="D7" s="26" t="n">
        <v>0.002985846730436165</v>
      </c>
      <c r="E7" s="27" t="n">
        <v>2.211969623239595</v>
      </c>
      <c r="F7" s="28" t="n">
        <v>0.0269687639069358</v>
      </c>
      <c r="G7" s="26" t="n">
        <v>0.0007524502123625008</v>
      </c>
      <c r="H7" s="26" t="n">
        <v>0.01245675432238562</v>
      </c>
      <c r="I7" s="29" t="inlineStr">
        <is>
          <t>**</t>
        </is>
      </c>
    </row>
    <row r="8" ht="20" customHeight="1">
      <c r="B8" s="18" t="inlineStr">
        <is>
          <t>Market (Mkt-RF)</t>
        </is>
      </c>
      <c r="C8" s="30" t="n">
        <v>0.3554882827696059</v>
      </c>
      <c r="D8" s="30" t="n">
        <v>0.08963883214187127</v>
      </c>
      <c r="E8" s="31" t="n">
        <v>3.965784406996457</v>
      </c>
      <c r="F8" s="32" t="n">
        <v>7.315496451058038e-05</v>
      </c>
      <c r="G8" s="30" t="n">
        <v>0.1797994001553068</v>
      </c>
      <c r="H8" s="30" t="n">
        <v>0.5311771653839049</v>
      </c>
      <c r="I8" s="33" t="inlineStr">
        <is>
          <t>***</t>
        </is>
      </c>
    </row>
    <row r="9" ht="20" customHeight="1">
      <c r="B9" s="16" t="inlineStr">
        <is>
          <t>Size (SMB)</t>
        </is>
      </c>
      <c r="C9" s="26" t="n">
        <v>-0.1240720236150709</v>
      </c>
      <c r="D9" s="26" t="n">
        <v>0.1223372762147723</v>
      </c>
      <c r="E9" s="27" t="n">
        <v>-1.014180039428483</v>
      </c>
      <c r="F9" s="27" t="n">
        <v>0.3104968513135076</v>
      </c>
      <c r="G9" s="26" t="n">
        <v>-0.3638486789627532</v>
      </c>
      <c r="H9" s="26" t="n">
        <v>0.1157046317326113</v>
      </c>
      <c r="I9" s="29" t="inlineStr"/>
    </row>
    <row r="10" ht="20" customHeight="1">
      <c r="B10" s="18" t="inlineStr">
        <is>
          <t>Value (HML)</t>
        </is>
      </c>
      <c r="C10" s="30" t="n">
        <v>-0.3561409729198951</v>
      </c>
      <c r="D10" s="30" t="n">
        <v>0.1494041070893956</v>
      </c>
      <c r="E10" s="31" t="n">
        <v>-2.383742855922957</v>
      </c>
      <c r="F10" s="32" t="n">
        <v>0.01713757261218643</v>
      </c>
      <c r="G10" s="30" t="n">
        <v>-0.6489676419574758</v>
      </c>
      <c r="H10" s="30" t="n">
        <v>-0.0633143038823144</v>
      </c>
      <c r="I10" s="33" t="inlineStr">
        <is>
          <t>**</t>
        </is>
      </c>
    </row>
    <row r="11" ht="20" customHeight="1">
      <c r="B11" s="16" t="inlineStr">
        <is>
          <t>Profitability (RMW)</t>
        </is>
      </c>
      <c r="C11" s="26" t="n">
        <v>0.2104431453851736</v>
      </c>
      <c r="D11" s="26" t="n">
        <v>0.135480683081567</v>
      </c>
      <c r="E11" s="27" t="n">
        <v>1.553307383743223</v>
      </c>
      <c r="F11" s="27" t="n">
        <v>0.1203497171043736</v>
      </c>
      <c r="G11" s="26" t="n">
        <v>-0.05509411405558276</v>
      </c>
      <c r="H11" s="26" t="n">
        <v>0.4759804048259301</v>
      </c>
      <c r="I11" s="29" t="inlineStr"/>
    </row>
    <row r="12" ht="20" customHeight="1">
      <c r="B12" s="18" t="inlineStr">
        <is>
          <t>Investment (CMA)</t>
        </is>
      </c>
      <c r="C12" s="30" t="n">
        <v>0.1895616244420168</v>
      </c>
      <c r="D12" s="30" t="n">
        <v>0.1914157817490651</v>
      </c>
      <c r="E12" s="31" t="n">
        <v>0.9903134564448871</v>
      </c>
      <c r="F12" s="31" t="n">
        <v>0.3220209313330257</v>
      </c>
      <c r="G12" s="30" t="n">
        <v>-0.1856064138587302</v>
      </c>
      <c r="H12" s="30" t="n">
        <v>0.5647296627427638</v>
      </c>
      <c r="I12" s="33" t="inlineStr"/>
    </row>
    <row r="14" ht="10" customHeight="1"/>
    <row r="15" ht="25" customHeight="1">
      <c r="B15" s="34" t="inlineStr">
        <is>
          <t>MODEL FIT STATISTICS</t>
        </is>
      </c>
    </row>
    <row r="16" ht="22" customHeight="1">
      <c r="B16" s="7" t="inlineStr">
        <is>
          <t>R-Squared</t>
        </is>
      </c>
      <c r="C16" s="35" t="n">
        <v>0.08612839194007182</v>
      </c>
      <c r="D16" s="7" t="inlineStr">
        <is>
          <t>Adjusted R-Squared</t>
        </is>
      </c>
      <c r="E16" s="35" t="n">
        <v>0.07114689016859754</v>
      </c>
      <c r="F16" s="7" t="inlineStr">
        <is>
          <t>F-Statistic</t>
        </is>
      </c>
      <c r="G16" s="36" t="n">
        <v>5.283967476695376</v>
      </c>
      <c r="H16" s="7" t="inlineStr">
        <is>
          <t>Prob (F-Stat)</t>
        </is>
      </c>
      <c r="I16" s="35" t="n">
        <v>0.0001134814707156714</v>
      </c>
    </row>
    <row r="17" ht="22" customHeight="1">
      <c r="B17" s="7" t="inlineStr">
        <is>
          <t>N Observations</t>
        </is>
      </c>
      <c r="C17" s="37" t="n">
        <v>311</v>
      </c>
      <c r="D17" s="7" t="inlineStr">
        <is>
          <t>Alpha (Annualized)</t>
        </is>
      </c>
      <c r="E17" s="38" t="n">
        <v>0.07925522720848872</v>
      </c>
      <c r="F17" s="7" t="inlineStr">
        <is>
          <t>Tracking Error vs FF5</t>
        </is>
      </c>
      <c r="G17" s="38" t="n">
        <v>0.1911287666007449</v>
      </c>
      <c r="H17" s="7" t="inlineStr">
        <is>
          <t>HAC Lags Used</t>
        </is>
      </c>
      <c r="I17" s="37" t="n">
        <v>3</v>
      </c>
    </row>
    <row r="19" ht="10" customHeight="1"/>
    <row r="20" ht="25" customHeight="1">
      <c r="B20" s="39" t="inlineStr">
        <is>
          <t>FF5 BENCHMARK: ARGUMENTS FOR AND AGAINST</t>
        </is>
      </c>
    </row>
    <row r="21" ht="18" customHeight="1">
      <c r="B21" s="40" t="inlineStr">
        <is>
          <t>FOR FF5 as Benchmark:</t>
        </is>
      </c>
    </row>
    <row r="22" ht="18" customHeight="1">
      <c r="B22" s="12" t="inlineStr">
        <is>
          <t>• Provides a well-established academic baseline for performance attribution</t>
        </is>
      </c>
    </row>
    <row r="23" ht="18" customHeight="1">
      <c r="B23" s="11" t="inlineStr">
        <is>
          <t>• Allows comparison with equity-oriented investors' opportunity cost</t>
        </is>
      </c>
    </row>
    <row r="24" ht="18" customHeight="1">
      <c r="B24" s="12" t="inlineStr">
        <is>
          <t>• Captures any residual equity factor exposure (Mkt-RF β=0.36)</t>
        </is>
      </c>
    </row>
    <row r="25" ht="18" customHeight="1">
      <c r="B25" s="11" t="inlineStr">
        <is>
          <t>• Useful for institutional investors with equity-heavy portfolios seeking diversification</t>
        </is>
      </c>
    </row>
    <row r="26" ht="18" customHeight="1">
      <c r="B26" s="12" t="inlineStr">
        <is>
          <t>• Academically rigorous with decades of peer-reviewed validation</t>
        </is>
      </c>
    </row>
    <row r="27" ht="18" customHeight="1">
      <c r="B27" s="11" t="inlineStr"/>
    </row>
    <row r="28" ht="18" customHeight="1">
      <c r="B28" s="40" t="inlineStr">
        <is>
          <t>AGAINST FF5 as Benchmark:</t>
        </is>
      </c>
    </row>
    <row r="29" ht="18" customHeight="1">
      <c r="B29" s="11" t="inlineStr">
        <is>
          <t>• R² = 8.6% — FF5 explains only 8.6% of return variation (vs 94.1% for macro model)</t>
        </is>
      </c>
    </row>
    <row r="30" ht="18" customHeight="1">
      <c r="B30" s="12" t="inlineStr">
        <is>
          <t>• Fund primarily invests in bonds, commodities, currencies — not equities</t>
        </is>
      </c>
    </row>
    <row r="31" ht="18" customHeight="1">
      <c r="B31" s="11" t="inlineStr">
        <is>
          <t>• Global macro strategies are multi-asset by design; equity factors are incomplete</t>
        </is>
      </c>
    </row>
    <row r="32" ht="18" customHeight="1">
      <c r="B32" s="12" t="inlineStr">
        <is>
          <t>• Negative HML loading (β=-0.36) is economically puzzling for a macro fund</t>
        </is>
      </c>
    </row>
    <row r="33" ht="18" customHeight="1">
      <c r="B33" s="11" t="inlineStr">
        <is>
          <t>• Omits trend-following, carry, and duration premia — the fund's core exposures</t>
        </is>
      </c>
    </row>
  </sheetData>
  <mergeCells count="17">
    <mergeCell ref="B21:I21"/>
    <mergeCell ref="B30:I30"/>
    <mergeCell ref="B15:I15"/>
    <mergeCell ref="B29:I29"/>
    <mergeCell ref="B25:I25"/>
    <mergeCell ref="B33:I33"/>
    <mergeCell ref="B24:I24"/>
    <mergeCell ref="B20:I20"/>
    <mergeCell ref="B28:I28"/>
    <mergeCell ref="B22:I22"/>
    <mergeCell ref="B4:J4"/>
    <mergeCell ref="B31:I31"/>
    <mergeCell ref="B23:I23"/>
    <mergeCell ref="B27:I27"/>
    <mergeCell ref="B32:I32"/>
    <mergeCell ref="B2:J2"/>
    <mergeCell ref="B26:I2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38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8" customWidth="1" min="9" max="9"/>
    <col width="8" customWidth="1" min="10" max="10"/>
  </cols>
  <sheetData>
    <row r="2" ht="35" customHeight="1">
      <c r="B2" s="14" t="inlineStr">
        <is>
          <t>5-Factor Macro Replication Model — CS Global Macro Index</t>
        </is>
      </c>
    </row>
    <row r="4" ht="20" customHeight="1">
      <c r="B4" s="25" t="inlineStr">
        <is>
          <t>Model: CS_GM_Excess = α + β₁·Equity + β₂·Duration + β₃·Trend + β₄·Commodity + β₅·Carry + ε</t>
        </is>
      </c>
    </row>
    <row r="6" ht="25" customHeight="1">
      <c r="B6" s="34" t="inlineStr">
        <is>
          <t>MODEL COMPARISON: R² IMPROVEMENT OVER FF5</t>
        </is>
      </c>
    </row>
    <row r="7" ht="25" customHeight="1">
      <c r="B7" s="15" t="inlineStr">
        <is>
          <t>Model</t>
        </is>
      </c>
      <c r="C7" s="15" t="inlineStr">
        <is>
          <t>Factors</t>
        </is>
      </c>
      <c r="D7" s="15" t="inlineStr">
        <is>
          <t>R²</t>
        </is>
      </c>
      <c r="E7" s="15" t="inlineStr">
        <is>
          <t>Adj. R²</t>
        </is>
      </c>
      <c r="F7" s="15" t="inlineStr">
        <is>
          <t>Alpha (Ann.)</t>
        </is>
      </c>
      <c r="G7" s="15" t="inlineStr">
        <is>
          <t>F-Stat</t>
        </is>
      </c>
      <c r="H7" s="15" t="inlineStr">
        <is>
          <t>Improvement vs FF5</t>
        </is>
      </c>
    </row>
    <row r="8" ht="20" customHeight="1">
      <c r="B8" s="16" t="inlineStr">
        <is>
          <t>FF5 (Baseline)</t>
        </is>
      </c>
      <c r="C8" s="41" t="inlineStr">
        <is>
          <t>Mkt-RF, SMB, HML, RMW, CMA</t>
        </is>
      </c>
      <c r="D8" s="26" t="n">
        <v>0.08612839194007182</v>
      </c>
      <c r="E8" s="26" t="n">
        <v>0.07114689016859754</v>
      </c>
      <c r="F8" s="42" t="n">
        <v>0.07925522720848872</v>
      </c>
      <c r="G8" s="43" t="n">
        <v>5.283967476695376</v>
      </c>
      <c r="H8" s="44" t="n">
        <v>0</v>
      </c>
    </row>
    <row r="9" ht="20" customHeight="1">
      <c r="B9" s="18" t="inlineStr">
        <is>
          <t>FF6 (FF5+MOM)</t>
        </is>
      </c>
      <c r="C9" s="45" t="inlineStr">
        <is>
          <t>FF5 + Momentum</t>
        </is>
      </c>
      <c r="D9" s="30" t="n">
        <v>0.1344200785982047</v>
      </c>
      <c r="E9" s="30" t="n">
        <v>0.1173362643600114</v>
      </c>
      <c r="F9" s="46" t="n">
        <v>0.06807397117377284</v>
      </c>
      <c r="G9" s="47" t="n">
        <v>6.231615863483712</v>
      </c>
      <c r="H9" s="48" t="n">
        <v>0.04829168665813288</v>
      </c>
    </row>
    <row r="10" ht="20" customHeight="1">
      <c r="B10" s="16" t="inlineStr">
        <is>
          <t>3-Factor Macro</t>
        </is>
      </c>
      <c r="C10" s="41" t="inlineStr">
        <is>
          <t>Equity + Duration + Trend</t>
        </is>
      </c>
      <c r="D10" s="26" t="n">
        <v>0.9133468107542141</v>
      </c>
      <c r="E10" s="26" t="n">
        <v>0.9124083285602165</v>
      </c>
      <c r="F10" s="42" t="n">
        <v>-0.006595549498215704</v>
      </c>
      <c r="G10" s="43" t="n">
        <v>649.1239095979565</v>
      </c>
      <c r="H10" s="49" t="n">
        <v>0.8272184188141423</v>
      </c>
    </row>
    <row r="11" ht="20" customHeight="1">
      <c r="B11" s="18" t="inlineStr">
        <is>
          <t>4-Factor Macro</t>
        </is>
      </c>
      <c r="C11" s="45" t="inlineStr">
        <is>
          <t>3F + Commodity</t>
        </is>
      </c>
      <c r="D11" s="30" t="n">
        <v>0.9408534093687766</v>
      </c>
      <c r="E11" s="30" t="n">
        <v>0.9399962124031067</v>
      </c>
      <c r="F11" s="46" t="n">
        <v>-0.01990480073334549</v>
      </c>
      <c r="G11" s="47" t="n">
        <v>1110.35972248278</v>
      </c>
      <c r="H11" s="50" t="n">
        <v>0.8547250174287048</v>
      </c>
    </row>
    <row r="12" ht="20" customHeight="1">
      <c r="B12" s="16" t="inlineStr">
        <is>
          <t>5-Factor Macro</t>
        </is>
      </c>
      <c r="C12" s="41" t="inlineStr">
        <is>
          <t>4F + Carry</t>
        </is>
      </c>
      <c r="D12" s="26" t="n">
        <v>0.9410432424563382</v>
      </c>
      <c r="E12" s="26" t="n">
        <v>0.9399713014100898</v>
      </c>
      <c r="F12" s="42" t="n">
        <v>-0.01731187650487799</v>
      </c>
      <c r="G12" s="43" t="n">
        <v>897.4938125144159</v>
      </c>
      <c r="H12" s="49" t="n">
        <v>0.8549148505162664</v>
      </c>
    </row>
    <row r="14" ht="10" customHeight="1"/>
    <row r="15" ht="25" customHeight="1">
      <c r="B15" s="39" t="inlineStr">
        <is>
          <t>5-FACTOR MACRO MODEL — DETAILED REGRESSION RESULTS</t>
        </is>
      </c>
    </row>
    <row r="16" ht="25" customHeight="1">
      <c r="B16" s="15" t="inlineStr">
        <is>
          <t>Factor</t>
        </is>
      </c>
      <c r="C16" s="15" t="inlineStr">
        <is>
          <t>Economic Interpretation</t>
        </is>
      </c>
      <c r="D16" s="15" t="inlineStr">
        <is>
          <t>Beta</t>
        </is>
      </c>
      <c r="E16" s="15" t="inlineStr">
        <is>
          <t>Std. Error</t>
        </is>
      </c>
      <c r="F16" s="15" t="inlineStr">
        <is>
          <t>t-Stat</t>
        </is>
      </c>
      <c r="G16" s="15" t="inlineStr">
        <is>
          <t>p-Value</t>
        </is>
      </c>
      <c r="H16" s="15" t="inlineStr">
        <is>
          <t>95% CI</t>
        </is>
      </c>
      <c r="I16" s="15" t="inlineStr">
        <is>
          <t>Sig.</t>
        </is>
      </c>
    </row>
    <row r="17" ht="22" customHeight="1">
      <c r="B17" s="16" t="inlineStr">
        <is>
          <t>Alpha</t>
        </is>
      </c>
      <c r="C17" s="41" t="inlineStr">
        <is>
          <t>Unexplained alpha after factor adjustment</t>
        </is>
      </c>
      <c r="D17" s="26" t="n">
        <v>-0.0014426563754065</v>
      </c>
      <c r="E17" s="26" t="n">
        <v>0.0009158353188428201</v>
      </c>
      <c r="F17" s="27" t="n">
        <v>-1.57523557535358</v>
      </c>
      <c r="G17" s="27" t="n">
        <v>0.1152020784161301</v>
      </c>
      <c r="H17" s="23" t="inlineStr">
        <is>
          <t>[-0.003, 0.000]</t>
        </is>
      </c>
      <c r="I17" s="51" t="inlineStr">
        <is>
          <t>n.s.</t>
        </is>
      </c>
    </row>
    <row r="18" ht="22" customHeight="1">
      <c r="B18" s="18" t="inlineStr">
        <is>
          <t>Equity Risk Premium</t>
        </is>
      </c>
      <c r="C18" s="45" t="inlineStr">
        <is>
          <t>Exposure to global equity risk premium (SPY excess ret.)</t>
        </is>
      </c>
      <c r="D18" s="30" t="n">
        <v>0.4089042934703971</v>
      </c>
      <c r="E18" s="30" t="n">
        <v>0.02892525837786536</v>
      </c>
      <c r="F18" s="31" t="n">
        <v>14.13658222611782</v>
      </c>
      <c r="G18" s="32" t="n">
        <v>2.259967808732086e-45</v>
      </c>
      <c r="H18" s="22" t="inlineStr">
        <is>
          <t>[0.352, 0.466]</t>
        </is>
      </c>
      <c r="I18" s="52" t="inlineStr">
        <is>
          <t>***</t>
        </is>
      </c>
    </row>
    <row r="19" ht="22" customHeight="1">
      <c r="B19" s="16" t="inlineStr">
        <is>
          <t>Duration/Bond Risk</t>
        </is>
      </c>
      <c r="C19" s="41" t="inlineStr">
        <is>
          <t>Exposure to duration risk premium (TLT excess ret.)</t>
        </is>
      </c>
      <c r="D19" s="26" t="n">
        <v>0.960884206549945</v>
      </c>
      <c r="E19" s="26" t="n">
        <v>0.04561064978026028</v>
      </c>
      <c r="F19" s="27" t="n">
        <v>21.06710189789499</v>
      </c>
      <c r="G19" s="28" t="n">
        <v>1.5939310157028e-98</v>
      </c>
      <c r="H19" s="23" t="inlineStr">
        <is>
          <t>[0.871, 1.050]</t>
        </is>
      </c>
      <c r="I19" s="53" t="inlineStr">
        <is>
          <t>***</t>
        </is>
      </c>
    </row>
    <row r="20" ht="22" customHeight="1">
      <c r="B20" s="18" t="inlineStr">
        <is>
          <t>Trend Following (CTA)</t>
        </is>
      </c>
      <c r="C20" s="45" t="inlineStr">
        <is>
          <t>Time-series momentum across equity, bond, gold, intl.</t>
        </is>
      </c>
      <c r="D20" s="30" t="n">
        <v>1.59531795825213</v>
      </c>
      <c r="E20" s="30" t="n">
        <v>0.04094472407425528</v>
      </c>
      <c r="F20" s="31" t="n">
        <v>38.96272338675287</v>
      </c>
      <c r="G20" s="32" t="n">
        <v>0</v>
      </c>
      <c r="H20" s="22" t="inlineStr">
        <is>
          <t>[1.515, 1.676]</t>
        </is>
      </c>
      <c r="I20" s="52" t="inlineStr">
        <is>
          <t>***</t>
        </is>
      </c>
    </row>
    <row r="21" ht="22" customHeight="1">
      <c r="B21" s="16" t="inlineStr">
        <is>
          <t>Commodity/Inflation</t>
        </is>
      </c>
      <c r="C21" s="41" t="inlineStr">
        <is>
          <t>Commodity/inflation hedge (GLD excess ret.)</t>
        </is>
      </c>
      <c r="D21" s="26" t="n">
        <v>0.223164906562793</v>
      </c>
      <c r="E21" s="26" t="n">
        <v>0.02626999924396753</v>
      </c>
      <c r="F21" s="27" t="n">
        <v>8.495048077096504</v>
      </c>
      <c r="G21" s="28" t="n">
        <v>1.9785100104172e-17</v>
      </c>
      <c r="H21" s="23" t="inlineStr">
        <is>
          <t>[0.172, 0.275]</t>
        </is>
      </c>
      <c r="I21" s="53" t="inlineStr">
        <is>
          <t>***</t>
        </is>
      </c>
    </row>
    <row r="22" ht="22" customHeight="1">
      <c r="B22" s="18" t="inlineStr">
        <is>
          <t>Currency Carry</t>
        </is>
      </c>
      <c r="C22" s="45" t="inlineStr">
        <is>
          <t>Currency carry premium (negative USD index)</t>
        </is>
      </c>
      <c r="D22" s="30" t="n">
        <v>0.05138608907647486</v>
      </c>
      <c r="E22" s="30" t="n">
        <v>0.07728811263805373</v>
      </c>
      <c r="F22" s="31" t="n">
        <v>0.6648640692925176</v>
      </c>
      <c r="G22" s="31" t="n">
        <v>0.5061374390192019</v>
      </c>
      <c r="H22" s="22" t="inlineStr">
        <is>
          <t>[-0.100, 0.203]</t>
        </is>
      </c>
      <c r="I22" s="54" t="inlineStr">
        <is>
          <t>n.s.</t>
        </is>
      </c>
    </row>
  </sheetData>
  <mergeCells count="4">
    <mergeCell ref="B15:J15"/>
    <mergeCell ref="B4:J4"/>
    <mergeCell ref="B6:J6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2" ht="35" customHeight="1">
      <c r="B2" s="14" t="inlineStr">
        <is>
          <t>Factor Correlation Matrix (Monthly Returns, 2000–2025)</t>
        </is>
      </c>
    </row>
    <row r="4" ht="20" customHeight="1">
      <c r="B4" s="55" t="inlineStr">
        <is>
          <t>Factor</t>
        </is>
      </c>
      <c r="C4" s="56" t="inlineStr">
        <is>
          <t>CS_GM</t>
        </is>
      </c>
      <c r="D4" s="56" t="inlineStr">
        <is>
          <t>Equity</t>
        </is>
      </c>
      <c r="E4" s="56" t="inlineStr">
        <is>
          <t>Duration</t>
        </is>
      </c>
      <c r="F4" s="56" t="inlineStr">
        <is>
          <t>Trend</t>
        </is>
      </c>
      <c r="G4" s="56" t="inlineStr">
        <is>
          <t>Commodity</t>
        </is>
      </c>
      <c r="H4" s="56" t="inlineStr">
        <is>
          <t>Carry</t>
        </is>
      </c>
      <c r="I4" s="56" t="inlineStr">
        <is>
          <t>Mkt-RF</t>
        </is>
      </c>
      <c r="J4" s="56" t="inlineStr">
        <is>
          <t>SMB</t>
        </is>
      </c>
      <c r="K4" s="56" t="inlineStr">
        <is>
          <t>HML</t>
        </is>
      </c>
      <c r="L4" s="56" t="inlineStr">
        <is>
          <t>RMW</t>
        </is>
      </c>
      <c r="M4" s="56" t="inlineStr">
        <is>
          <t>CMA</t>
        </is>
      </c>
    </row>
    <row r="5" ht="20" customHeight="1">
      <c r="B5" s="55" t="inlineStr">
        <is>
          <t>CS_GM</t>
        </is>
      </c>
      <c r="C5" s="57" t="n">
        <v>1</v>
      </c>
      <c r="D5" s="58" t="n">
        <v>0.2302759356657229</v>
      </c>
      <c r="E5" s="59" t="n">
        <v>0.642377621823339</v>
      </c>
      <c r="F5" s="59" t="n">
        <v>0.6522267432376919</v>
      </c>
      <c r="G5" s="59" t="n">
        <v>0.4628409683385971</v>
      </c>
      <c r="H5" s="58" t="n">
        <v>0.330960371064022</v>
      </c>
      <c r="I5" s="58" t="n">
        <v>0.2205089166630197</v>
      </c>
      <c r="J5" s="58" t="n">
        <v>-0.06307666823089801</v>
      </c>
      <c r="K5" s="58" t="n">
        <v>-0.1561819559277148</v>
      </c>
      <c r="L5" s="58" t="n">
        <v>-0.003056619734640251</v>
      </c>
      <c r="M5" s="58" t="n">
        <v>-0.09674655473928895</v>
      </c>
    </row>
    <row r="6" ht="20" customHeight="1">
      <c r="B6" s="55" t="inlineStr">
        <is>
          <t>Equity</t>
        </is>
      </c>
      <c r="C6" s="58" t="n">
        <v>0.2302759356657229</v>
      </c>
      <c r="D6" s="57" t="n">
        <v>1</v>
      </c>
      <c r="E6" s="58" t="n">
        <v>-0.1035238523267318</v>
      </c>
      <c r="F6" s="58" t="n">
        <v>-0.01590121757006176</v>
      </c>
      <c r="G6" s="58" t="n">
        <v>0.06917933803310701</v>
      </c>
      <c r="H6" s="59" t="n">
        <v>0.4261821637434235</v>
      </c>
      <c r="I6" s="60" t="n">
        <v>0.9950191343075161</v>
      </c>
      <c r="J6" s="58" t="n">
        <v>0.2764809363810637</v>
      </c>
      <c r="K6" s="58" t="n">
        <v>0.1147897087353329</v>
      </c>
      <c r="L6" s="58" t="n">
        <v>-0.2353954260742274</v>
      </c>
      <c r="M6" s="58" t="n">
        <v>-0.04533433618271766</v>
      </c>
    </row>
    <row r="7" ht="20" customHeight="1">
      <c r="B7" s="55" t="inlineStr">
        <is>
          <t>Duration</t>
        </is>
      </c>
      <c r="C7" s="59" t="n">
        <v>0.642377621823339</v>
      </c>
      <c r="D7" s="58" t="n">
        <v>-0.1035238523267318</v>
      </c>
      <c r="E7" s="57" t="n">
        <v>1</v>
      </c>
      <c r="F7" s="58" t="n">
        <v>0.02553813924130096</v>
      </c>
      <c r="G7" s="58" t="n">
        <v>0.2093312958697274</v>
      </c>
      <c r="H7" s="58" t="n">
        <v>0.09717795497396137</v>
      </c>
      <c r="I7" s="58" t="n">
        <v>-0.1169868508051074</v>
      </c>
      <c r="J7" s="58" t="n">
        <v>-0.1585559826558947</v>
      </c>
      <c r="K7" s="58" t="n">
        <v>-0.2145096570150261</v>
      </c>
      <c r="L7" s="58" t="n">
        <v>0.08721103068883627</v>
      </c>
      <c r="M7" s="58" t="n">
        <v>-0.1069220416332622</v>
      </c>
    </row>
    <row r="8" ht="20" customHeight="1">
      <c r="B8" s="55" t="inlineStr">
        <is>
          <t>Trend</t>
        </is>
      </c>
      <c r="C8" s="59" t="n">
        <v>0.6522267432376919</v>
      </c>
      <c r="D8" s="58" t="n">
        <v>-0.01590121757006176</v>
      </c>
      <c r="E8" s="58" t="n">
        <v>0.02553813924130096</v>
      </c>
      <c r="F8" s="57" t="n">
        <v>1</v>
      </c>
      <c r="G8" s="58" t="n">
        <v>0.2245979486351506</v>
      </c>
      <c r="H8" s="58" t="n">
        <v>0.09899127305883423</v>
      </c>
      <c r="I8" s="58" t="n">
        <v>-0.01594850436186879</v>
      </c>
      <c r="J8" s="58" t="n">
        <v>-0.0411868873071924</v>
      </c>
      <c r="K8" s="58" t="n">
        <v>-0.07997691790249684</v>
      </c>
      <c r="L8" s="58" t="n">
        <v>-0.01254586151918699</v>
      </c>
      <c r="M8" s="58" t="n">
        <v>0.003126022180110473</v>
      </c>
    </row>
    <row r="9" ht="20" customHeight="1">
      <c r="B9" s="55" t="inlineStr">
        <is>
          <t>Commodity</t>
        </is>
      </c>
      <c r="C9" s="59" t="n">
        <v>0.4628409683385971</v>
      </c>
      <c r="D9" s="58" t="n">
        <v>0.06917933803310701</v>
      </c>
      <c r="E9" s="58" t="n">
        <v>0.2093312958697274</v>
      </c>
      <c r="F9" s="58" t="n">
        <v>0.2245979486351506</v>
      </c>
      <c r="G9" s="57" t="n">
        <v>1</v>
      </c>
      <c r="H9" s="59" t="n">
        <v>0.4322482457923725</v>
      </c>
      <c r="I9" s="58" t="n">
        <v>0.06259316570164337</v>
      </c>
      <c r="J9" s="58" t="n">
        <v>-0.0858405022595078</v>
      </c>
      <c r="K9" s="58" t="n">
        <v>-0.09813067516371628</v>
      </c>
      <c r="L9" s="58" t="n">
        <v>0.07373915414189657</v>
      </c>
      <c r="M9" s="58" t="n">
        <v>-0.05367419360203098</v>
      </c>
    </row>
    <row r="10" ht="20" customHeight="1">
      <c r="B10" s="55" t="inlineStr">
        <is>
          <t>Carry</t>
        </is>
      </c>
      <c r="C10" s="58" t="n">
        <v>0.330960371064022</v>
      </c>
      <c r="D10" s="59" t="n">
        <v>0.4261821637434235</v>
      </c>
      <c r="E10" s="58" t="n">
        <v>0.09717795497396137</v>
      </c>
      <c r="F10" s="58" t="n">
        <v>0.09899127305883423</v>
      </c>
      <c r="G10" s="59" t="n">
        <v>0.4322482457923725</v>
      </c>
      <c r="H10" s="57" t="n">
        <v>1</v>
      </c>
      <c r="I10" s="59" t="n">
        <v>0.4216645172721785</v>
      </c>
      <c r="J10" s="58" t="n">
        <v>0.07619977580004383</v>
      </c>
      <c r="K10" s="58" t="n">
        <v>0.09585385812997915</v>
      </c>
      <c r="L10" s="58" t="n">
        <v>-0.05516356497229805</v>
      </c>
      <c r="M10" s="58" t="n">
        <v>0.01609823531749043</v>
      </c>
    </row>
    <row r="11" ht="20" customHeight="1">
      <c r="B11" s="55" t="inlineStr">
        <is>
          <t>Mkt-RF</t>
        </is>
      </c>
      <c r="C11" s="58" t="n">
        <v>0.2205089166630197</v>
      </c>
      <c r="D11" s="60" t="n">
        <v>0.9950191343075161</v>
      </c>
      <c r="E11" s="58" t="n">
        <v>-0.1169868508051074</v>
      </c>
      <c r="F11" s="58" t="n">
        <v>-0.01594850436186879</v>
      </c>
      <c r="G11" s="58" t="n">
        <v>0.06259316570164337</v>
      </c>
      <c r="H11" s="59" t="n">
        <v>0.4216645172721785</v>
      </c>
      <c r="I11" s="57" t="n">
        <v>1</v>
      </c>
      <c r="J11" s="58" t="n">
        <v>0.3452110262153328</v>
      </c>
      <c r="K11" s="58" t="n">
        <v>0.1114894051248759</v>
      </c>
      <c r="L11" s="58" t="n">
        <v>-0.2752216168447016</v>
      </c>
      <c r="M11" s="58" t="n">
        <v>-0.06164130537351275</v>
      </c>
    </row>
    <row r="12" ht="20" customHeight="1">
      <c r="B12" s="55" t="inlineStr">
        <is>
          <t>SMB</t>
        </is>
      </c>
      <c r="C12" s="58" t="n">
        <v>-0.06307666823089801</v>
      </c>
      <c r="D12" s="58" t="n">
        <v>0.2764809363810637</v>
      </c>
      <c r="E12" s="58" t="n">
        <v>-0.1585559826558947</v>
      </c>
      <c r="F12" s="58" t="n">
        <v>-0.0411868873071924</v>
      </c>
      <c r="G12" s="58" t="n">
        <v>-0.0858405022595078</v>
      </c>
      <c r="H12" s="58" t="n">
        <v>0.07619977580004383</v>
      </c>
      <c r="I12" s="58" t="n">
        <v>0.3452110262153328</v>
      </c>
      <c r="J12" s="57" t="n">
        <v>1</v>
      </c>
      <c r="K12" s="58" t="n">
        <v>0.3134413096475765</v>
      </c>
      <c r="L12" s="58" t="n">
        <v>-0.3517684762185555</v>
      </c>
      <c r="M12" s="58" t="n">
        <v>0.0860042454383365</v>
      </c>
    </row>
    <row r="13" ht="20" customHeight="1">
      <c r="B13" s="55" t="inlineStr">
        <is>
          <t>HML</t>
        </is>
      </c>
      <c r="C13" s="58" t="n">
        <v>-0.1561819559277148</v>
      </c>
      <c r="D13" s="58" t="n">
        <v>0.1147897087353329</v>
      </c>
      <c r="E13" s="58" t="n">
        <v>-0.2145096570150261</v>
      </c>
      <c r="F13" s="58" t="n">
        <v>-0.07997691790249684</v>
      </c>
      <c r="G13" s="58" t="n">
        <v>-0.09813067516371628</v>
      </c>
      <c r="H13" s="58" t="n">
        <v>0.09585385812997915</v>
      </c>
      <c r="I13" s="58" t="n">
        <v>0.1114894051248759</v>
      </c>
      <c r="J13" s="58" t="n">
        <v>0.3134413096475765</v>
      </c>
      <c r="K13" s="57" t="n">
        <v>1</v>
      </c>
      <c r="L13" s="58" t="n">
        <v>0.04004665030144623</v>
      </c>
      <c r="M13" s="59" t="n">
        <v>0.548584409642379</v>
      </c>
    </row>
    <row r="14" ht="20" customHeight="1">
      <c r="B14" s="55" t="inlineStr">
        <is>
          <t>RMW</t>
        </is>
      </c>
      <c r="C14" s="58" t="n">
        <v>-0.003056619734640251</v>
      </c>
      <c r="D14" s="58" t="n">
        <v>-0.2353954260742274</v>
      </c>
      <c r="E14" s="58" t="n">
        <v>0.08721103068883627</v>
      </c>
      <c r="F14" s="58" t="n">
        <v>-0.01254586151918699</v>
      </c>
      <c r="G14" s="58" t="n">
        <v>0.07373915414189657</v>
      </c>
      <c r="H14" s="58" t="n">
        <v>-0.05516356497229805</v>
      </c>
      <c r="I14" s="58" t="n">
        <v>-0.2752216168447016</v>
      </c>
      <c r="J14" s="58" t="n">
        <v>-0.3517684762185555</v>
      </c>
      <c r="K14" s="58" t="n">
        <v>0.04004665030144623</v>
      </c>
      <c r="L14" s="57" t="n">
        <v>1</v>
      </c>
      <c r="M14" s="58" t="n">
        <v>-0.0185968297384582</v>
      </c>
    </row>
    <row r="15" ht="20" customHeight="1">
      <c r="B15" s="55" t="inlineStr">
        <is>
          <t>CMA</t>
        </is>
      </c>
      <c r="C15" s="58" t="n">
        <v>-0.09674655473928895</v>
      </c>
      <c r="D15" s="58" t="n">
        <v>-0.04533433618271766</v>
      </c>
      <c r="E15" s="58" t="n">
        <v>-0.1069220416332622</v>
      </c>
      <c r="F15" s="58" t="n">
        <v>0.003126022180110473</v>
      </c>
      <c r="G15" s="58" t="n">
        <v>-0.05367419360203098</v>
      </c>
      <c r="H15" s="58" t="n">
        <v>0.01609823531749043</v>
      </c>
      <c r="I15" s="58" t="n">
        <v>-0.06164130537351275</v>
      </c>
      <c r="J15" s="58" t="n">
        <v>0.0860042454383365</v>
      </c>
      <c r="K15" s="59" t="n">
        <v>0.548584409642379</v>
      </c>
      <c r="L15" s="58" t="n">
        <v>-0.0185968297384582</v>
      </c>
      <c r="M15" s="57" t="n">
        <v>1</v>
      </c>
    </row>
  </sheetData>
  <mergeCells count="1">
    <mergeCell ref="B2:M2"/>
  </mergeCells>
  <conditionalFormatting sqref="C5:M15">
    <cfRule type="colorScale" priority="1">
      <colorScale>
        <cfvo type="min"/>
        <cfvo type="num" val="0"/>
        <cfvo type="max"/>
        <color rgb="00FFC7CE"/>
        <color rgb="00FFFFFF"/>
        <color rgb="00C6EF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30" customWidth="1" min="4" max="4"/>
  </cols>
  <sheetData>
    <row r="2" ht="35" customHeight="1">
      <c r="B2" s="14" t="inlineStr">
        <is>
          <t>Risk Analysis: Drawdown, VaR, and Risk Decomposition</t>
        </is>
      </c>
    </row>
    <row r="4" ht="25" customHeight="1">
      <c r="B4" s="61" t="inlineStr">
        <is>
          <t>Metric</t>
        </is>
      </c>
      <c r="C4" s="61" t="inlineStr">
        <is>
          <t>Value</t>
        </is>
      </c>
      <c r="D4" s="61" t="inlineStr">
        <is>
          <t>Note</t>
        </is>
      </c>
    </row>
    <row r="5" ht="20" customHeight="1">
      <c r="B5" s="62" t="inlineStr">
        <is>
          <t>RETURN METRICS</t>
        </is>
      </c>
    </row>
    <row r="6" ht="20" customHeight="1">
      <c r="B6" s="16" t="inlineStr">
        <is>
          <t>Annualized Return</t>
        </is>
      </c>
      <c r="C6" s="23" t="inlineStr">
        <is>
          <t>12.90%</t>
        </is>
      </c>
      <c r="D6" s="41" t="inlineStr">
        <is>
          <t>Gross of fees</t>
        </is>
      </c>
    </row>
    <row r="7" ht="20" customHeight="1">
      <c r="B7" s="18" t="inlineStr">
        <is>
          <t>Annualized Volatility</t>
        </is>
      </c>
      <c r="C7" s="22" t="inlineStr">
        <is>
          <t>20.00%</t>
        </is>
      </c>
      <c r="D7" s="45" t="inlineStr">
        <is>
          <t>2x Vol target achieved</t>
        </is>
      </c>
    </row>
    <row r="8" ht="20" customHeight="1">
      <c r="B8" s="16" t="inlineStr">
        <is>
          <t>Sharpe Ratio</t>
        </is>
      </c>
      <c r="C8" s="23" t="inlineStr">
        <is>
          <t>0.55</t>
        </is>
      </c>
      <c r="D8" s="41" t="inlineStr">
        <is>
          <t>Risk-adjusted return</t>
        </is>
      </c>
    </row>
    <row r="9" ht="20" customHeight="1">
      <c r="B9" s="18" t="inlineStr">
        <is>
          <t>Sortino Ratio</t>
        </is>
      </c>
      <c r="C9" s="22" t="inlineStr">
        <is>
          <t>0.86</t>
        </is>
      </c>
      <c r="D9" s="45" t="inlineStr">
        <is>
          <t>Downside-adjusted</t>
        </is>
      </c>
    </row>
    <row r="10" ht="20" customHeight="1">
      <c r="B10" s="62" t="inlineStr">
        <is>
          <t>DRAWDOWN METRICS</t>
        </is>
      </c>
    </row>
    <row r="11" ht="20" customHeight="1">
      <c r="B11" s="18" t="inlineStr">
        <is>
          <t>Maximum Drawdown</t>
        </is>
      </c>
      <c r="C11" s="22" t="inlineStr">
        <is>
          <t>-44.25%</t>
        </is>
      </c>
      <c r="D11" s="45" t="inlineStr">
        <is>
          <t>Peak-to-trough</t>
        </is>
      </c>
    </row>
    <row r="12" ht="20" customHeight="1">
      <c r="B12" s="16" t="inlineStr">
        <is>
          <t>Calmar Ratio</t>
        </is>
      </c>
      <c r="C12" s="23" t="inlineStr">
        <is>
          <t>0.29</t>
        </is>
      </c>
      <c r="D12" s="41" t="inlineStr">
        <is>
          <t>Return / Max DD</t>
        </is>
      </c>
    </row>
    <row r="13" ht="20" customHeight="1">
      <c r="B13" s="62" t="inlineStr">
        <is>
          <t>TAIL RISK METRICS</t>
        </is>
      </c>
    </row>
    <row r="14" ht="20" customHeight="1">
      <c r="B14" s="16" t="inlineStr">
        <is>
          <t>VaR (95%, Monthly)</t>
        </is>
      </c>
      <c r="C14" s="23" t="inlineStr">
        <is>
          <t>-8.32%</t>
        </is>
      </c>
      <c r="D14" s="41" t="inlineStr">
        <is>
          <t>5th percentile loss</t>
        </is>
      </c>
    </row>
    <row r="15" ht="20" customHeight="1">
      <c r="B15" s="18" t="inlineStr">
        <is>
          <t>CVaR (95%, Monthly)</t>
        </is>
      </c>
      <c r="C15" s="22" t="inlineStr">
        <is>
          <t>-11.60%</t>
        </is>
      </c>
      <c r="D15" s="45" t="inlineStr">
        <is>
          <t>Expected shortfall</t>
        </is>
      </c>
    </row>
    <row r="16" ht="20" customHeight="1">
      <c r="B16" s="16" t="inlineStr">
        <is>
          <t>Skewness</t>
        </is>
      </c>
      <c r="C16" s="23" t="inlineStr">
        <is>
          <t>0.352</t>
        </is>
      </c>
      <c r="D16" s="41" t="inlineStr">
        <is>
          <t>Positive = right tail</t>
        </is>
      </c>
    </row>
    <row r="17" ht="20" customHeight="1">
      <c r="B17" s="18" t="inlineStr">
        <is>
          <t>Excess Kurtosis</t>
        </is>
      </c>
      <c r="C17" s="22" t="inlineStr">
        <is>
          <t>1.779</t>
        </is>
      </c>
      <c r="D17" s="45" t="inlineStr">
        <is>
          <t>Fat tails &gt; 0</t>
        </is>
      </c>
    </row>
    <row r="18" ht="20" customHeight="1">
      <c r="B18" s="62" t="inlineStr">
        <is>
          <t>TRACKING METRICS</t>
        </is>
      </c>
    </row>
    <row r="19" ht="20" customHeight="1">
      <c r="B19" s="18" t="inlineStr">
        <is>
          <t>Tracking Error vs FF5</t>
        </is>
      </c>
      <c r="C19" s="22" t="inlineStr">
        <is>
          <t>19.11%</t>
        </is>
      </c>
      <c r="D19" s="45" t="inlineStr">
        <is>
          <t>Annualized</t>
        </is>
      </c>
    </row>
    <row r="20" ht="20" customHeight="1">
      <c r="B20" s="16" t="inlineStr">
        <is>
          <t>Tracking Error vs 5F Macro</t>
        </is>
      </c>
      <c r="C20" s="23" t="inlineStr">
        <is>
          <t>5.09%</t>
        </is>
      </c>
      <c r="D20" s="41" t="inlineStr">
        <is>
          <t>Annualized</t>
        </is>
      </c>
    </row>
    <row r="21" ht="20" customHeight="1">
      <c r="B21" s="18" t="inlineStr">
        <is>
          <t>Corr. vs S&amp;P 500</t>
        </is>
      </c>
      <c r="C21" s="22" t="inlineStr">
        <is>
          <t>0.224</t>
        </is>
      </c>
      <c r="D21" s="45" t="inlineStr">
        <is>
          <t>Low = diversifying</t>
        </is>
      </c>
    </row>
    <row r="22" ht="20" customHeight="1">
      <c r="B22" s="16" t="inlineStr">
        <is>
          <t>Corr. vs 20yr Treasury</t>
        </is>
      </c>
      <c r="C22" s="23" t="inlineStr">
        <is>
          <t>0.645</t>
        </is>
      </c>
      <c r="D22" s="41" t="inlineStr">
        <is>
          <t>Bond-like exposure</t>
        </is>
      </c>
    </row>
  </sheetData>
  <mergeCells count="5">
    <mergeCell ref="B10:D10"/>
    <mergeCell ref="B5:D5"/>
    <mergeCell ref="B18:D18"/>
    <mergeCell ref="B13:D13"/>
    <mergeCell ref="B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2026-02-23T10:53:50Z</dcterms:created>
  <dcterms:modified xmlns:dcterms="http://purl.org/dc/terms/" xmlns:xsi="http://www.w3.org/2001/XMLSchema-instance" xsi:type="dcterms:W3CDTF">2026-02-23T10:53:50Z</dcterms:modified>
</cp:coreProperties>
</file>