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6\jsolo\Downloads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1" i="1"/>
  <c r="F32" i="1"/>
  <c r="F30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5" i="1"/>
  <c r="H59" i="1" l="1"/>
  <c r="H28" i="1"/>
</calcChain>
</file>

<file path=xl/sharedStrings.xml><?xml version="1.0" encoding="utf-8"?>
<sst xmlns="http://schemas.openxmlformats.org/spreadsheetml/2006/main" count="148" uniqueCount="82">
  <si>
    <t>Qty</t>
  </si>
  <si>
    <t>Value</t>
  </si>
  <si>
    <t>Device</t>
  </si>
  <si>
    <t>Cost Per</t>
  </si>
  <si>
    <t>Total Cost</t>
  </si>
  <si>
    <t>LED 3mm</t>
  </si>
  <si>
    <t>1X01</t>
  </si>
  <si>
    <t>1X06</t>
  </si>
  <si>
    <t>2X03</t>
  </si>
  <si>
    <t>Push Button Switch</t>
  </si>
  <si>
    <t>PUSHBUTTON_SMD_SJ</t>
  </si>
  <si>
    <t>Trimm Capacitor</t>
  </si>
  <si>
    <t>CTRIM3040.427</t>
  </si>
  <si>
    <t>0.1u</t>
  </si>
  <si>
    <t>C0805</t>
  </si>
  <si>
    <t>0.33u</t>
  </si>
  <si>
    <t>Resistor</t>
  </si>
  <si>
    <t>M0805</t>
  </si>
  <si>
    <t>R0805</t>
  </si>
  <si>
    <t>10k</t>
  </si>
  <si>
    <t>100u</t>
  </si>
  <si>
    <t>Electrolytic Capacitor</t>
  </si>
  <si>
    <t>E3,5-8</t>
  </si>
  <si>
    <t>22p</t>
  </si>
  <si>
    <t>4.7u</t>
  </si>
  <si>
    <t>16MHz</t>
  </si>
  <si>
    <t>Crystal</t>
  </si>
  <si>
    <t>SM49</t>
  </si>
  <si>
    <t>5V</t>
  </si>
  <si>
    <t>Zener Diode</t>
  </si>
  <si>
    <t>DO35-7</t>
  </si>
  <si>
    <t>Microcontroller</t>
  </si>
  <si>
    <t>Package / Device Number</t>
  </si>
  <si>
    <t>ATMEGA328P-AU</t>
  </si>
  <si>
    <t>DC Jack</t>
  </si>
  <si>
    <t>DCJ0202</t>
  </si>
  <si>
    <t>Midi Jack</t>
  </si>
  <si>
    <t>CP-2350</t>
  </si>
  <si>
    <t>Voltage Regulator</t>
  </si>
  <si>
    <t>UA78M05DCY</t>
  </si>
  <si>
    <t>0.01u</t>
  </si>
  <si>
    <t>SMT Capacitor</t>
  </si>
  <si>
    <t>C050-025X075</t>
  </si>
  <si>
    <t>1.2n</t>
  </si>
  <si>
    <t>SMT Resistor</t>
  </si>
  <si>
    <t>Pin Header</t>
  </si>
  <si>
    <t>LED</t>
  </si>
  <si>
    <t>CPU Board</t>
  </si>
  <si>
    <t>Sensor Boards</t>
  </si>
  <si>
    <t>0411V</t>
  </si>
  <si>
    <t>100k</t>
  </si>
  <si>
    <t>Inductor</t>
  </si>
  <si>
    <t>0207/5V</t>
  </si>
  <si>
    <t>Potentiometer</t>
  </si>
  <si>
    <t>B64Y</t>
  </si>
  <si>
    <t>10u</t>
  </si>
  <si>
    <t>Ceramic Capacitor</t>
  </si>
  <si>
    <t>E2,5-7</t>
  </si>
  <si>
    <t>Diode</t>
  </si>
  <si>
    <t>1N4148</t>
  </si>
  <si>
    <t>1k</t>
  </si>
  <si>
    <t>1u</t>
  </si>
  <si>
    <t>2.5m</t>
  </si>
  <si>
    <t>22k</t>
  </si>
  <si>
    <t>Transistor</t>
  </si>
  <si>
    <t>2N3904</t>
  </si>
  <si>
    <t>2.2k</t>
  </si>
  <si>
    <t>3900p</t>
  </si>
  <si>
    <t>4700p</t>
  </si>
  <si>
    <t>51k</t>
  </si>
  <si>
    <t>TL072P</t>
  </si>
  <si>
    <t>OP-Amp</t>
  </si>
  <si>
    <t>Frequency to Voltage</t>
  </si>
  <si>
    <t>LM2917</t>
  </si>
  <si>
    <t>TOTAL</t>
  </si>
  <si>
    <t>PCB</t>
  </si>
  <si>
    <t>Sensor Board</t>
  </si>
  <si>
    <t>Antenna</t>
  </si>
  <si>
    <t>Copper Pipe</t>
  </si>
  <si>
    <t>Case</t>
  </si>
  <si>
    <t>Woodcut</t>
  </si>
  <si>
    <t>3D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</si>
</sst>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G31" sqref="G31"/>
    </sheetView>
  </sheetViews>
  <sheetFormatPr defaultRowHeight="15" x14ac:dyDescent="0.25"/>
  <cols>
    <col min="2" max="2" width="9.140625" style="1"/>
    <col min="3" max="3" width="20.5703125" customWidth="1"/>
    <col min="4" max="4" width="24.140625" customWidth="1"/>
    <col min="6" max="6" width="10.5703125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32</v>
      </c>
      <c r="E1" t="s">
        <v>3</v>
      </c>
      <c r="F1" t="s">
        <v>4</v>
      </c>
    </row>
    <row r="2" spans="1:6" x14ac:dyDescent="0.25">
      <c r="A2" s="2" t="s">
        <v>47</v>
      </c>
    </row>
    <row r="3" spans="1:6" x14ac:dyDescent="0.25">
      <c r="A3" s="3">
        <v>1</v>
      </c>
      <c r="C3" t="s">
        <v>47</v>
      </c>
      <c r="D3" t="s">
        <v>75</v>
      </c>
      <c r="E3">
        <v>12</v>
      </c>
      <c r="F3">
        <f>E3*A3</f>
        <v>12</v>
      </c>
    </row>
    <row r="4" spans="1:6" x14ac:dyDescent="0.25">
      <c r="A4" s="3">
        <v>1</v>
      </c>
      <c r="C4" t="s">
        <v>79</v>
      </c>
      <c r="D4" t="s">
        <v>81</v>
      </c>
      <c r="F4">
        <f>E4*A4</f>
        <v>0</v>
      </c>
    </row>
    <row r="5" spans="1:6" x14ac:dyDescent="0.25">
      <c r="A5">
        <v>5</v>
      </c>
      <c r="C5" t="s">
        <v>46</v>
      </c>
      <c r="D5" t="s">
        <v>5</v>
      </c>
      <c r="E5">
        <v>0.1</v>
      </c>
      <c r="F5">
        <f>E5*A5</f>
        <v>0.5</v>
      </c>
    </row>
    <row r="6" spans="1:6" x14ac:dyDescent="0.25">
      <c r="A6">
        <v>1</v>
      </c>
      <c r="B6" s="1" t="s">
        <v>25</v>
      </c>
      <c r="C6" t="s">
        <v>26</v>
      </c>
      <c r="D6" t="s">
        <v>27</v>
      </c>
      <c r="E6">
        <v>0.15</v>
      </c>
      <c r="F6">
        <f t="shared" ref="F6:F59" si="0">E6*A6</f>
        <v>0.15</v>
      </c>
    </row>
    <row r="7" spans="1:6" x14ac:dyDescent="0.25">
      <c r="A7">
        <v>1</v>
      </c>
      <c r="C7" t="s">
        <v>34</v>
      </c>
      <c r="D7" t="s">
        <v>35</v>
      </c>
      <c r="E7">
        <v>0.75</v>
      </c>
      <c r="F7">
        <f t="shared" si="0"/>
        <v>0.75</v>
      </c>
    </row>
    <row r="8" spans="1:6" x14ac:dyDescent="0.25">
      <c r="A8">
        <v>1</v>
      </c>
      <c r="B8" s="1" t="s">
        <v>24</v>
      </c>
      <c r="C8" t="s">
        <v>21</v>
      </c>
      <c r="D8" t="s">
        <v>22</v>
      </c>
      <c r="E8">
        <v>0.05</v>
      </c>
      <c r="F8">
        <f t="shared" si="0"/>
        <v>0.05</v>
      </c>
    </row>
    <row r="9" spans="1:6" x14ac:dyDescent="0.25">
      <c r="A9">
        <v>3</v>
      </c>
      <c r="B9" s="1" t="s">
        <v>20</v>
      </c>
      <c r="C9" t="s">
        <v>21</v>
      </c>
      <c r="D9" t="s">
        <v>22</v>
      </c>
      <c r="E9">
        <v>0.05</v>
      </c>
      <c r="F9">
        <f t="shared" si="0"/>
        <v>0.15000000000000002</v>
      </c>
    </row>
    <row r="10" spans="1:6" x14ac:dyDescent="0.25">
      <c r="A10">
        <v>1</v>
      </c>
      <c r="C10" t="s">
        <v>31</v>
      </c>
      <c r="D10" t="s">
        <v>33</v>
      </c>
      <c r="E10">
        <v>1.8</v>
      </c>
      <c r="F10">
        <f t="shared" si="0"/>
        <v>1.8</v>
      </c>
    </row>
    <row r="11" spans="1:6" x14ac:dyDescent="0.25">
      <c r="A11">
        <v>4</v>
      </c>
      <c r="C11" t="s">
        <v>36</v>
      </c>
      <c r="D11" t="s">
        <v>37</v>
      </c>
      <c r="E11">
        <v>1</v>
      </c>
      <c r="F11">
        <f t="shared" si="0"/>
        <v>4</v>
      </c>
    </row>
    <row r="12" spans="1:6" x14ac:dyDescent="0.25">
      <c r="A12">
        <v>5</v>
      </c>
      <c r="C12" t="s">
        <v>45</v>
      </c>
      <c r="D12" t="s">
        <v>6</v>
      </c>
      <c r="E12">
        <v>0.02</v>
      </c>
      <c r="F12">
        <f t="shared" si="0"/>
        <v>0.1</v>
      </c>
    </row>
    <row r="13" spans="1:6" x14ac:dyDescent="0.25">
      <c r="A13">
        <v>2</v>
      </c>
      <c r="C13" t="s">
        <v>45</v>
      </c>
      <c r="D13" t="s">
        <v>7</v>
      </c>
      <c r="E13">
        <v>0.02</v>
      </c>
      <c r="F13">
        <f t="shared" si="0"/>
        <v>0.04</v>
      </c>
    </row>
    <row r="14" spans="1:6" x14ac:dyDescent="0.25">
      <c r="A14">
        <v>1</v>
      </c>
      <c r="C14" t="s">
        <v>45</v>
      </c>
      <c r="D14" t="s">
        <v>8</v>
      </c>
      <c r="E14">
        <v>0.02</v>
      </c>
      <c r="F14">
        <f t="shared" si="0"/>
        <v>0.02</v>
      </c>
    </row>
    <row r="15" spans="1:6" x14ac:dyDescent="0.25">
      <c r="A15">
        <v>2</v>
      </c>
      <c r="C15" t="s">
        <v>9</v>
      </c>
      <c r="D15" t="s">
        <v>10</v>
      </c>
      <c r="E15">
        <v>0.1</v>
      </c>
      <c r="F15">
        <f t="shared" si="0"/>
        <v>0.2</v>
      </c>
    </row>
    <row r="16" spans="1:6" x14ac:dyDescent="0.25">
      <c r="A16">
        <v>2</v>
      </c>
      <c r="B16" s="1" t="s">
        <v>23</v>
      </c>
      <c r="C16" t="s">
        <v>41</v>
      </c>
      <c r="D16" t="s">
        <v>14</v>
      </c>
      <c r="E16">
        <v>0.04</v>
      </c>
      <c r="F16">
        <f t="shared" si="0"/>
        <v>0.08</v>
      </c>
    </row>
    <row r="17" spans="1:8" x14ac:dyDescent="0.25">
      <c r="A17">
        <v>4</v>
      </c>
      <c r="B17" s="1" t="s">
        <v>13</v>
      </c>
      <c r="C17" t="s">
        <v>41</v>
      </c>
      <c r="D17" t="s">
        <v>14</v>
      </c>
      <c r="E17">
        <v>0.04</v>
      </c>
      <c r="F17">
        <f t="shared" si="0"/>
        <v>0.16</v>
      </c>
    </row>
    <row r="18" spans="1:8" x14ac:dyDescent="0.25">
      <c r="A18">
        <v>1</v>
      </c>
      <c r="B18" s="1" t="s">
        <v>15</v>
      </c>
      <c r="C18" t="s">
        <v>41</v>
      </c>
      <c r="D18" t="s">
        <v>14</v>
      </c>
      <c r="E18">
        <v>0.04</v>
      </c>
      <c r="F18">
        <f t="shared" si="0"/>
        <v>0.04</v>
      </c>
    </row>
    <row r="19" spans="1:8" x14ac:dyDescent="0.25">
      <c r="A19">
        <v>1</v>
      </c>
      <c r="B19" s="1">
        <v>10</v>
      </c>
      <c r="C19" t="s">
        <v>44</v>
      </c>
      <c r="D19" t="s">
        <v>17</v>
      </c>
      <c r="E19">
        <v>0.04</v>
      </c>
      <c r="F19">
        <f t="shared" si="0"/>
        <v>0.04</v>
      </c>
    </row>
    <row r="20" spans="1:8" x14ac:dyDescent="0.25">
      <c r="A20">
        <v>2</v>
      </c>
      <c r="B20" s="1">
        <v>10</v>
      </c>
      <c r="C20" t="s">
        <v>44</v>
      </c>
      <c r="D20" t="s">
        <v>18</v>
      </c>
      <c r="E20">
        <v>0.04</v>
      </c>
      <c r="F20">
        <f t="shared" si="0"/>
        <v>0.08</v>
      </c>
    </row>
    <row r="21" spans="1:8" x14ac:dyDescent="0.25">
      <c r="A21">
        <v>1</v>
      </c>
      <c r="B21" s="1">
        <v>100</v>
      </c>
      <c r="C21" t="s">
        <v>44</v>
      </c>
      <c r="D21" t="s">
        <v>17</v>
      </c>
      <c r="E21">
        <v>0.04</v>
      </c>
      <c r="F21">
        <f t="shared" si="0"/>
        <v>0.04</v>
      </c>
    </row>
    <row r="22" spans="1:8" x14ac:dyDescent="0.25">
      <c r="A22">
        <v>2</v>
      </c>
      <c r="B22" s="1">
        <v>100</v>
      </c>
      <c r="C22" t="s">
        <v>44</v>
      </c>
      <c r="D22" t="s">
        <v>18</v>
      </c>
      <c r="E22">
        <v>0.04</v>
      </c>
      <c r="F22">
        <f t="shared" si="0"/>
        <v>0.08</v>
      </c>
    </row>
    <row r="23" spans="1:8" x14ac:dyDescent="0.25">
      <c r="A23">
        <v>1</v>
      </c>
      <c r="B23" s="1">
        <v>220</v>
      </c>
      <c r="C23" t="s">
        <v>44</v>
      </c>
      <c r="D23" t="s">
        <v>17</v>
      </c>
      <c r="E23">
        <v>0.04</v>
      </c>
      <c r="F23">
        <f t="shared" si="0"/>
        <v>0.04</v>
      </c>
    </row>
    <row r="24" spans="1:8" x14ac:dyDescent="0.25">
      <c r="A24">
        <v>6</v>
      </c>
      <c r="B24" s="1">
        <v>200</v>
      </c>
      <c r="C24" t="s">
        <v>44</v>
      </c>
      <c r="D24" t="s">
        <v>18</v>
      </c>
      <c r="E24">
        <v>0.04</v>
      </c>
      <c r="F24">
        <f t="shared" si="0"/>
        <v>0.24</v>
      </c>
    </row>
    <row r="25" spans="1:8" x14ac:dyDescent="0.25">
      <c r="A25">
        <v>3</v>
      </c>
      <c r="B25" s="1" t="s">
        <v>19</v>
      </c>
      <c r="C25" t="s">
        <v>44</v>
      </c>
      <c r="D25" t="s">
        <v>18</v>
      </c>
      <c r="E25">
        <v>0.04</v>
      </c>
      <c r="F25">
        <f t="shared" si="0"/>
        <v>0.12</v>
      </c>
    </row>
    <row r="26" spans="1:8" x14ac:dyDescent="0.25">
      <c r="A26">
        <v>6</v>
      </c>
      <c r="C26" t="s">
        <v>11</v>
      </c>
      <c r="D26" t="s">
        <v>12</v>
      </c>
      <c r="E26">
        <v>0.25</v>
      </c>
      <c r="F26">
        <f t="shared" si="0"/>
        <v>1.5</v>
      </c>
    </row>
    <row r="27" spans="1:8" x14ac:dyDescent="0.25">
      <c r="A27">
        <v>1</v>
      </c>
      <c r="C27" t="s">
        <v>38</v>
      </c>
      <c r="D27" t="s">
        <v>39</v>
      </c>
      <c r="E27">
        <v>0.6</v>
      </c>
      <c r="F27">
        <f t="shared" si="0"/>
        <v>0.6</v>
      </c>
    </row>
    <row r="28" spans="1:8" x14ac:dyDescent="0.25">
      <c r="A28">
        <v>3</v>
      </c>
      <c r="B28" s="1" t="s">
        <v>28</v>
      </c>
      <c r="C28" t="s">
        <v>29</v>
      </c>
      <c r="D28" t="s">
        <v>30</v>
      </c>
      <c r="E28">
        <v>0.1</v>
      </c>
      <c r="F28">
        <f t="shared" si="0"/>
        <v>0.30000000000000004</v>
      </c>
      <c r="G28" s="2" t="s">
        <v>74</v>
      </c>
      <c r="H28">
        <f>SUM(F3:F28)</f>
        <v>23.079999999999995</v>
      </c>
    </row>
    <row r="29" spans="1:8" x14ac:dyDescent="0.25">
      <c r="A29" s="2" t="s">
        <v>48</v>
      </c>
    </row>
    <row r="30" spans="1:8" x14ac:dyDescent="0.25">
      <c r="A30" s="3">
        <v>3</v>
      </c>
      <c r="C30" t="s">
        <v>76</v>
      </c>
      <c r="D30" t="s">
        <v>75</v>
      </c>
      <c r="E30">
        <v>16.5</v>
      </c>
      <c r="F30">
        <f>E30*A30</f>
        <v>49.5</v>
      </c>
    </row>
    <row r="31" spans="1:8" x14ac:dyDescent="0.25">
      <c r="A31" s="3">
        <v>3</v>
      </c>
      <c r="C31" t="s">
        <v>77</v>
      </c>
      <c r="D31" t="s">
        <v>78</v>
      </c>
      <c r="E31">
        <v>1.65</v>
      </c>
      <c r="F31">
        <f t="shared" ref="F31:F32" si="1">E31*A31</f>
        <v>4.9499999999999993</v>
      </c>
    </row>
    <row r="32" spans="1:8" x14ac:dyDescent="0.25">
      <c r="A32" s="3">
        <v>3</v>
      </c>
      <c r="C32" t="s">
        <v>79</v>
      </c>
      <c r="D32" t="s">
        <v>80</v>
      </c>
      <c r="E32">
        <v>1</v>
      </c>
      <c r="F32">
        <f t="shared" si="1"/>
        <v>3</v>
      </c>
    </row>
    <row r="33" spans="1:6" x14ac:dyDescent="0.25">
      <c r="A33">
        <v>12</v>
      </c>
      <c r="B33" s="1" t="s">
        <v>40</v>
      </c>
      <c r="C33" t="s">
        <v>56</v>
      </c>
      <c r="D33" t="s">
        <v>42</v>
      </c>
      <c r="E33">
        <v>0.02</v>
      </c>
      <c r="F33">
        <f t="shared" si="0"/>
        <v>0.24</v>
      </c>
    </row>
    <row r="34" spans="1:6" x14ac:dyDescent="0.25">
      <c r="A34">
        <v>18</v>
      </c>
      <c r="B34" s="1" t="s">
        <v>13</v>
      </c>
      <c r="C34" t="s">
        <v>56</v>
      </c>
      <c r="D34" t="s">
        <v>42</v>
      </c>
      <c r="E34">
        <v>0.02</v>
      </c>
      <c r="F34">
        <f t="shared" si="0"/>
        <v>0.36</v>
      </c>
    </row>
    <row r="35" spans="1:6" x14ac:dyDescent="0.25">
      <c r="A35">
        <v>6</v>
      </c>
      <c r="B35" s="1" t="s">
        <v>43</v>
      </c>
      <c r="C35" t="s">
        <v>56</v>
      </c>
      <c r="D35" t="s">
        <v>42</v>
      </c>
      <c r="E35">
        <v>0.02</v>
      </c>
      <c r="F35">
        <f t="shared" si="0"/>
        <v>0.12</v>
      </c>
    </row>
    <row r="36" spans="1:6" x14ac:dyDescent="0.25">
      <c r="A36">
        <v>3</v>
      </c>
      <c r="B36" s="1" t="s">
        <v>23</v>
      </c>
      <c r="C36" t="s">
        <v>56</v>
      </c>
      <c r="D36" t="s">
        <v>42</v>
      </c>
      <c r="E36">
        <v>0.02</v>
      </c>
      <c r="F36">
        <f t="shared" si="0"/>
        <v>0.06</v>
      </c>
    </row>
    <row r="37" spans="1:6" x14ac:dyDescent="0.25">
      <c r="A37">
        <v>6</v>
      </c>
      <c r="B37" s="1" t="s">
        <v>67</v>
      </c>
      <c r="C37" t="s">
        <v>56</v>
      </c>
      <c r="D37" t="s">
        <v>42</v>
      </c>
      <c r="E37">
        <v>0.02</v>
      </c>
      <c r="F37">
        <f t="shared" si="0"/>
        <v>0.12</v>
      </c>
    </row>
    <row r="38" spans="1:6" x14ac:dyDescent="0.25">
      <c r="A38">
        <v>3</v>
      </c>
      <c r="B38" s="1" t="s">
        <v>68</v>
      </c>
      <c r="C38" t="s">
        <v>56</v>
      </c>
      <c r="D38" t="s">
        <v>42</v>
      </c>
      <c r="E38">
        <v>0.02</v>
      </c>
      <c r="F38">
        <f t="shared" si="0"/>
        <v>0.06</v>
      </c>
    </row>
    <row r="39" spans="1:6" x14ac:dyDescent="0.25">
      <c r="A39">
        <v>3</v>
      </c>
      <c r="C39" t="s">
        <v>58</v>
      </c>
      <c r="D39" t="s">
        <v>59</v>
      </c>
      <c r="E39">
        <v>0.1</v>
      </c>
      <c r="F39">
        <f t="shared" si="0"/>
        <v>0.30000000000000004</v>
      </c>
    </row>
    <row r="40" spans="1:6" x14ac:dyDescent="0.25">
      <c r="A40">
        <v>6</v>
      </c>
      <c r="B40" s="1" t="s">
        <v>55</v>
      </c>
      <c r="C40" t="s">
        <v>21</v>
      </c>
      <c r="D40" t="s">
        <v>57</v>
      </c>
      <c r="E40">
        <v>0.05</v>
      </c>
      <c r="F40">
        <f t="shared" si="0"/>
        <v>0.30000000000000004</v>
      </c>
    </row>
    <row r="41" spans="1:6" x14ac:dyDescent="0.25">
      <c r="A41">
        <v>9</v>
      </c>
      <c r="B41" s="1" t="s">
        <v>61</v>
      </c>
      <c r="C41" t="s">
        <v>21</v>
      </c>
      <c r="D41" t="s">
        <v>57</v>
      </c>
      <c r="E41">
        <v>0.05</v>
      </c>
      <c r="F41">
        <f t="shared" si="0"/>
        <v>0.45</v>
      </c>
    </row>
    <row r="42" spans="1:6" x14ac:dyDescent="0.25">
      <c r="A42">
        <v>15</v>
      </c>
      <c r="B42" s="1" t="s">
        <v>24</v>
      </c>
      <c r="C42" t="s">
        <v>21</v>
      </c>
      <c r="D42" t="s">
        <v>57</v>
      </c>
      <c r="E42">
        <v>0.05</v>
      </c>
      <c r="F42">
        <f t="shared" si="0"/>
        <v>0.75</v>
      </c>
    </row>
    <row r="43" spans="1:6" x14ac:dyDescent="0.25">
      <c r="A43">
        <v>3</v>
      </c>
      <c r="C43" t="s">
        <v>72</v>
      </c>
      <c r="D43" t="s">
        <v>73</v>
      </c>
      <c r="E43">
        <v>0.9</v>
      </c>
      <c r="F43">
        <f t="shared" si="0"/>
        <v>2.7</v>
      </c>
    </row>
    <row r="44" spans="1:6" x14ac:dyDescent="0.25">
      <c r="A44">
        <v>6</v>
      </c>
      <c r="B44" s="1" t="s">
        <v>20</v>
      </c>
      <c r="C44" t="s">
        <v>51</v>
      </c>
      <c r="D44" t="s">
        <v>52</v>
      </c>
      <c r="E44">
        <v>0.15</v>
      </c>
      <c r="F44">
        <f t="shared" si="0"/>
        <v>0.89999999999999991</v>
      </c>
    </row>
    <row r="45" spans="1:6" x14ac:dyDescent="0.25">
      <c r="A45">
        <v>3</v>
      </c>
      <c r="B45" s="1" t="s">
        <v>62</v>
      </c>
      <c r="C45" t="s">
        <v>51</v>
      </c>
      <c r="D45" t="s">
        <v>52</v>
      </c>
      <c r="E45">
        <v>0.15</v>
      </c>
      <c r="F45">
        <f t="shared" si="0"/>
        <v>0.44999999999999996</v>
      </c>
    </row>
    <row r="46" spans="1:6" x14ac:dyDescent="0.25">
      <c r="A46">
        <v>3</v>
      </c>
      <c r="C46" t="s">
        <v>36</v>
      </c>
      <c r="D46" t="s">
        <v>37</v>
      </c>
      <c r="E46">
        <v>1</v>
      </c>
      <c r="F46">
        <f t="shared" si="0"/>
        <v>3</v>
      </c>
    </row>
    <row r="47" spans="1:6" x14ac:dyDescent="0.25">
      <c r="A47">
        <v>6</v>
      </c>
      <c r="C47" t="s">
        <v>71</v>
      </c>
      <c r="D47" t="s">
        <v>70</v>
      </c>
      <c r="E47">
        <v>0.6</v>
      </c>
      <c r="F47">
        <f t="shared" si="0"/>
        <v>3.5999999999999996</v>
      </c>
    </row>
    <row r="48" spans="1:6" x14ac:dyDescent="0.25">
      <c r="A48">
        <v>3</v>
      </c>
      <c r="B48" s="1" t="s">
        <v>19</v>
      </c>
      <c r="C48" t="s">
        <v>53</v>
      </c>
      <c r="D48" t="s">
        <v>54</v>
      </c>
      <c r="E48">
        <v>0.25</v>
      </c>
      <c r="F48">
        <f t="shared" si="0"/>
        <v>0.75</v>
      </c>
    </row>
    <row r="49" spans="1:8" x14ac:dyDescent="0.25">
      <c r="A49">
        <v>15</v>
      </c>
      <c r="B49" s="1">
        <v>10</v>
      </c>
      <c r="C49" t="s">
        <v>16</v>
      </c>
      <c r="D49" t="s">
        <v>49</v>
      </c>
      <c r="E49">
        <v>0.02</v>
      </c>
      <c r="F49">
        <f t="shared" si="0"/>
        <v>0.3</v>
      </c>
    </row>
    <row r="50" spans="1:8" x14ac:dyDescent="0.25">
      <c r="A50">
        <v>3</v>
      </c>
      <c r="B50" s="1">
        <v>100</v>
      </c>
      <c r="C50" t="s">
        <v>16</v>
      </c>
      <c r="D50" t="s">
        <v>49</v>
      </c>
      <c r="E50">
        <v>0.02</v>
      </c>
      <c r="F50">
        <f t="shared" si="0"/>
        <v>0.06</v>
      </c>
    </row>
    <row r="51" spans="1:8" x14ac:dyDescent="0.25">
      <c r="A51">
        <v>9</v>
      </c>
      <c r="B51" s="1" t="s">
        <v>50</v>
      </c>
      <c r="C51" t="s">
        <v>16</v>
      </c>
      <c r="D51" t="s">
        <v>49</v>
      </c>
      <c r="E51">
        <v>0.02</v>
      </c>
      <c r="F51">
        <f t="shared" si="0"/>
        <v>0.18</v>
      </c>
    </row>
    <row r="52" spans="1:8" x14ac:dyDescent="0.25">
      <c r="A52">
        <v>42</v>
      </c>
      <c r="B52" s="1" t="s">
        <v>19</v>
      </c>
      <c r="C52" t="s">
        <v>16</v>
      </c>
      <c r="D52" t="s">
        <v>49</v>
      </c>
      <c r="E52">
        <v>0.02</v>
      </c>
      <c r="F52">
        <f t="shared" si="0"/>
        <v>0.84</v>
      </c>
    </row>
    <row r="53" spans="1:8" x14ac:dyDescent="0.25">
      <c r="A53">
        <v>18</v>
      </c>
      <c r="B53" s="1" t="s">
        <v>60</v>
      </c>
      <c r="C53" t="s">
        <v>16</v>
      </c>
      <c r="D53" t="s">
        <v>49</v>
      </c>
      <c r="E53">
        <v>0.02</v>
      </c>
      <c r="F53">
        <f t="shared" si="0"/>
        <v>0.36</v>
      </c>
    </row>
    <row r="54" spans="1:8" x14ac:dyDescent="0.25">
      <c r="A54">
        <v>3</v>
      </c>
      <c r="B54" s="1" t="s">
        <v>63</v>
      </c>
      <c r="C54" t="s">
        <v>16</v>
      </c>
      <c r="D54" t="s">
        <v>49</v>
      </c>
      <c r="E54">
        <v>0.02</v>
      </c>
      <c r="F54">
        <f t="shared" si="0"/>
        <v>0.06</v>
      </c>
    </row>
    <row r="55" spans="1:8" x14ac:dyDescent="0.25">
      <c r="A55">
        <v>6</v>
      </c>
      <c r="B55" s="1" t="s">
        <v>66</v>
      </c>
      <c r="C55" t="s">
        <v>16</v>
      </c>
      <c r="D55" t="s">
        <v>49</v>
      </c>
      <c r="E55">
        <v>0.02</v>
      </c>
      <c r="F55">
        <f t="shared" si="0"/>
        <v>0.12</v>
      </c>
    </row>
    <row r="56" spans="1:8" x14ac:dyDescent="0.25">
      <c r="A56">
        <v>3</v>
      </c>
      <c r="B56" s="1">
        <v>33</v>
      </c>
      <c r="C56" t="s">
        <v>16</v>
      </c>
      <c r="D56" t="s">
        <v>49</v>
      </c>
      <c r="E56">
        <v>0.02</v>
      </c>
      <c r="F56">
        <f t="shared" si="0"/>
        <v>0.06</v>
      </c>
    </row>
    <row r="57" spans="1:8" x14ac:dyDescent="0.25">
      <c r="A57">
        <v>6</v>
      </c>
      <c r="B57" s="1">
        <v>470</v>
      </c>
      <c r="C57" t="s">
        <v>16</v>
      </c>
      <c r="D57" t="s">
        <v>49</v>
      </c>
      <c r="E57">
        <v>0.02</v>
      </c>
      <c r="F57">
        <f t="shared" si="0"/>
        <v>0.12</v>
      </c>
    </row>
    <row r="58" spans="1:8" x14ac:dyDescent="0.25">
      <c r="A58">
        <v>3</v>
      </c>
      <c r="B58" s="1" t="s">
        <v>69</v>
      </c>
      <c r="C58" t="s">
        <v>16</v>
      </c>
      <c r="D58" t="s">
        <v>49</v>
      </c>
      <c r="E58">
        <v>0.02</v>
      </c>
      <c r="F58">
        <f t="shared" si="0"/>
        <v>0.06</v>
      </c>
    </row>
    <row r="59" spans="1:8" x14ac:dyDescent="0.25">
      <c r="A59">
        <v>15</v>
      </c>
      <c r="C59" t="s">
        <v>64</v>
      </c>
      <c r="D59" t="s">
        <v>65</v>
      </c>
      <c r="E59">
        <v>0.25</v>
      </c>
      <c r="F59">
        <f t="shared" si="0"/>
        <v>3.75</v>
      </c>
      <c r="G59" s="2" t="s">
        <v>74</v>
      </c>
      <c r="H59">
        <f>SUM(F30:F59)</f>
        <v>77.520000000000024</v>
      </c>
    </row>
    <row r="60" spans="1:8" x14ac:dyDescent="0.25">
      <c r="B60"/>
      <c r="F60" s="2"/>
    </row>
  </sheetData>
  <sortState ref="C28:F54">
    <sortCondition ref="C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Solonika</dc:creator>
  <cp:lastModifiedBy>James Solonika</cp:lastModifiedBy>
  <dcterms:created xsi:type="dcterms:W3CDTF">2016-12-03T23:53:55Z</dcterms:created>
  <dcterms:modified xsi:type="dcterms:W3CDTF">2016-12-04T00:39:26Z</dcterms:modified>
</cp:coreProperties>
</file>