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-A013-04.CAMPUS.000\Desktop\People\239289\Business data processing\"/>
    </mc:Choice>
  </mc:AlternateContent>
  <xr:revisionPtr revIDLastSave="0" documentId="13_ncr:1_{5B224B99-E338-42B4-AEE4-AD691F5FBDC2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Temperatures" sheetId="2" r:id="rId1"/>
    <sheet name="Statistics" sheetId="1" r:id="rId2"/>
    <sheet name="Sheet2" sheetId="3" r:id="rId3"/>
  </sheets>
  <definedNames>
    <definedName name="Amplitude">Temperatures!$F$2:$F$49</definedName>
    <definedName name="Month">Temperatures!$A$2:$A$49</definedName>
    <definedName name="NWeek">Temperatures!$C$2:$C$49</definedName>
    <definedName name="TDay">Temperatures!$D$2:$D$49</definedName>
    <definedName name="Temperatures">Temperatures!$D$2:$E$49</definedName>
    <definedName name="TNight">Temperatures!$E$2:$E$49</definedName>
    <definedName name="TTemperatures">Temperatures!$D$2:$E$49</definedName>
    <definedName name="Week">Temperatures!$B$2:$B$49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D1" i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2" i="2"/>
  <c r="F2" i="2" s="1"/>
  <c r="C4" i="3"/>
  <c r="B3" i="3"/>
  <c r="C3" i="3" s="1"/>
  <c r="B4" i="3"/>
  <c r="B5" i="3"/>
  <c r="B2" i="3"/>
  <c r="A7" i="1"/>
  <c r="A8" i="1"/>
  <c r="A6" i="1"/>
  <c r="F22" i="2"/>
  <c r="A1" i="1"/>
  <c r="C5" i="3" l="1"/>
  <c r="C2" i="3"/>
  <c r="A5" i="1"/>
  <c r="A4" i="1"/>
  <c r="A3" i="1" a="1"/>
  <c r="A3" i="1" s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<sst xmlns="http://schemas.openxmlformats.org/spreadsheetml/2006/main" count="28" uniqueCount="28">
  <si>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Month</t>
  </si>
  <si>
    <t>Week</t>
  </si>
  <si>
    <t>WeekNo</t>
  </si>
  <si>
    <t>TempDay</t>
  </si>
  <si>
    <t>TempNight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</si>
  <si>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</si>
  <si>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</si>
  <si>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</si>
  <si>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</si>
  <si>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</si>
  <si>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</si>
  <si>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</si>
  <si>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</si>
  <si>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</si>
  <si>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</si>
  <si>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</si>
  <si>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</si>
  <si>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Amplitude</t>
  </si>
  <si>
    <t>Average of the temperatures  of  all of the days and nights of the  year</t>
  </si>
  <si>
    <t>Average of the temperatures  of  all of the nights of the  year</t>
  </si>
  <si>
    <t>Average of the temperatures  of  all of the days of the  year</t>
  </si>
  <si>
    <t>Smallest temperature differnce of the days and nights of the year</t>
  </si>
  <si>
    <t>Largest temperature difference of days and nights of the year</t>
  </si>
  <si>
    <t>Number of "hot" weeks (temp &gt; 30°c)</t>
  </si>
  <si>
    <t>Number of "cold" weeks (temp &lt; 5°c)</t>
  </si>
  <si>
    <t>Difference in temperature of the hottest and coldest weeks of the year of the year</t>
  </si>
  <si>
    <t>Highest average weekly temperature of the year</t>
  </si>
  <si>
    <t>Index of highest number (after first 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</si>
</sst>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920B-42AB-42B1-8ADB-66A8E6A49924}">
  <dimension ref="A1:F49"/>
  <sheetViews>
    <sheetView topLeftCell="A4" workbookViewId="0">
      <selection activeCell="D27" sqref="D27"/>
    </sheetView>
  </sheetViews>
  <sheetFormatPr defaultRowHeight="15" x14ac:dyDescent="0.25"/>
  <cols>
    <col min="1" max="1" width="10.85546875" bestFit="1" customWidth="1"/>
    <col min="2" max="2" width="6.140625" bestFit="1" customWidth="1"/>
    <col min="3" max="3" width="8.7109375" bestFit="1" customWidth="1"/>
    <col min="4" max="4" width="9.28515625" bestFit="1" customWidth="1"/>
    <col min="5" max="5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 t="s">
        <v>5</v>
      </c>
      <c r="B2">
        <v>1</v>
      </c>
      <c r="C2">
        <v>1</v>
      </c>
      <c r="D2" s="2">
        <v>-8</v>
      </c>
      <c r="E2" s="2">
        <f ca="1">D2-INT(NORMINV(RAND(),5,1))</f>
        <v>-13</v>
      </c>
      <c r="F2">
        <f ca="1">ABS(D2-E2)</f>
        <v>5</v>
      </c>
    </row>
    <row r="3" spans="1:6" x14ac:dyDescent="0.25">
      <c r="B3">
        <v>2</v>
      </c>
      <c r="C3">
        <v>2</v>
      </c>
      <c r="D3">
        <v>-5</v>
      </c>
      <c r="E3" s="2">
        <f t="shared" ref="E3:E49" ca="1" si="0">D3-INT(NORMINV(RAND(),5,1))</f>
        <v>-8</v>
      </c>
      <c r="F3">
        <f t="shared" ref="F3:F49" ca="1" si="1">ABS(D3-E3)</f>
        <v>3</v>
      </c>
    </row>
    <row r="4" spans="1:6" x14ac:dyDescent="0.25">
      <c r="B4">
        <v>3</v>
      </c>
      <c r="C4">
        <v>3</v>
      </c>
      <c r="D4">
        <v>-3</v>
      </c>
      <c r="E4" s="2">
        <f t="shared" ca="1" si="0"/>
        <v>-7</v>
      </c>
      <c r="F4">
        <f t="shared" ca="1" si="1"/>
        <v>4</v>
      </c>
    </row>
    <row r="5" spans="1:6" x14ac:dyDescent="0.25">
      <c r="B5">
        <v>4</v>
      </c>
      <c r="C5">
        <v>4</v>
      </c>
      <c r="D5">
        <v>-4</v>
      </c>
      <c r="E5" s="2">
        <f t="shared" ca="1" si="0"/>
        <v>-9</v>
      </c>
      <c r="F5">
        <f t="shared" ca="1" si="1"/>
        <v>5</v>
      </c>
    </row>
    <row r="6" spans="1:6" x14ac:dyDescent="0.25">
      <c r="A6" t="s">
        <v>16</v>
      </c>
      <c r="B6">
        <v>1</v>
      </c>
      <c r="C6">
        <v>5</v>
      </c>
      <c r="D6">
        <v>-2</v>
      </c>
      <c r="E6" s="2">
        <f t="shared" ca="1" si="0"/>
        <v>-6</v>
      </c>
      <c r="F6">
        <f t="shared" ca="1" si="1"/>
        <v>4</v>
      </c>
    </row>
    <row r="7" spans="1:6" x14ac:dyDescent="0.25">
      <c r="B7">
        <v>2</v>
      </c>
      <c r="C7">
        <v>6</v>
      </c>
      <c r="D7">
        <v>1</v>
      </c>
      <c r="E7" s="2">
        <f t="shared" ca="1" si="0"/>
        <v>-3</v>
      </c>
      <c r="F7">
        <f t="shared" ca="1" si="1"/>
        <v>4</v>
      </c>
    </row>
    <row r="8" spans="1:6" x14ac:dyDescent="0.25">
      <c r="B8">
        <v>3</v>
      </c>
      <c r="C8">
        <v>7</v>
      </c>
      <c r="D8">
        <v>3</v>
      </c>
      <c r="E8" s="2">
        <f t="shared" ca="1" si="0"/>
        <v>-2</v>
      </c>
      <c r="F8">
        <f t="shared" ca="1" si="1"/>
        <v>5</v>
      </c>
    </row>
    <row r="9" spans="1:6" x14ac:dyDescent="0.25">
      <c r="B9">
        <v>4</v>
      </c>
      <c r="C9">
        <v>8</v>
      </c>
      <c r="D9">
        <v>4</v>
      </c>
      <c r="E9" s="2">
        <f t="shared" ca="1" si="0"/>
        <v>0</v>
      </c>
      <c r="F9">
        <f t="shared" ca="1" si="1"/>
        <v>4</v>
      </c>
    </row>
    <row r="10" spans="1:6" x14ac:dyDescent="0.25">
      <c r="A10" t="s">
        <v>6</v>
      </c>
      <c r="B10">
        <v>1</v>
      </c>
      <c r="C10">
        <v>9</v>
      </c>
      <c r="D10">
        <v>6</v>
      </c>
      <c r="E10" s="2">
        <f t="shared" ca="1" si="0"/>
        <v>2</v>
      </c>
      <c r="F10">
        <f t="shared" ca="1" si="1"/>
        <v>4</v>
      </c>
    </row>
    <row r="11" spans="1:6" x14ac:dyDescent="0.25">
      <c r="B11">
        <v>2</v>
      </c>
      <c r="C11">
        <v>10</v>
      </c>
      <c r="D11">
        <v>7</v>
      </c>
      <c r="E11" s="2">
        <f t="shared" ca="1" si="0"/>
        <v>3</v>
      </c>
      <c r="F11">
        <f t="shared" ca="1" si="1"/>
        <v>4</v>
      </c>
    </row>
    <row r="12" spans="1:6" x14ac:dyDescent="0.25">
      <c r="B12">
        <v>3</v>
      </c>
      <c r="C12">
        <v>11</v>
      </c>
      <c r="D12">
        <v>8</v>
      </c>
      <c r="E12" s="2">
        <f t="shared" ca="1" si="0"/>
        <v>4</v>
      </c>
      <c r="F12">
        <f t="shared" ca="1" si="1"/>
        <v>4</v>
      </c>
    </row>
    <row r="13" spans="1:6" x14ac:dyDescent="0.25">
      <c r="B13">
        <v>4</v>
      </c>
      <c r="C13">
        <v>12</v>
      </c>
      <c r="D13">
        <v>4</v>
      </c>
      <c r="E13" s="2">
        <f t="shared" ca="1" si="0"/>
        <v>-1</v>
      </c>
      <c r="F13">
        <f t="shared" ca="1" si="1"/>
        <v>5</v>
      </c>
    </row>
    <row r="14" spans="1:6" x14ac:dyDescent="0.25">
      <c r="A14" t="s">
        <v>7</v>
      </c>
      <c r="B14">
        <v>1</v>
      </c>
      <c r="C14">
        <v>13</v>
      </c>
      <c r="D14">
        <v>9</v>
      </c>
      <c r="E14" s="2">
        <f t="shared" ca="1" si="0"/>
        <v>4</v>
      </c>
      <c r="F14">
        <f t="shared" ca="1" si="1"/>
        <v>5</v>
      </c>
    </row>
    <row r="15" spans="1:6" x14ac:dyDescent="0.25">
      <c r="B15">
        <v>2</v>
      </c>
      <c r="C15">
        <v>14</v>
      </c>
      <c r="D15">
        <v>7</v>
      </c>
      <c r="E15" s="2">
        <f t="shared" ca="1" si="0"/>
        <v>3</v>
      </c>
      <c r="F15">
        <f t="shared" ca="1" si="1"/>
        <v>4</v>
      </c>
    </row>
    <row r="16" spans="1:6" x14ac:dyDescent="0.25">
      <c r="B16">
        <v>3</v>
      </c>
      <c r="C16">
        <v>15</v>
      </c>
      <c r="D16">
        <v>9</v>
      </c>
      <c r="E16" s="2">
        <f t="shared" ca="1" si="0"/>
        <v>3</v>
      </c>
      <c r="F16">
        <f t="shared" ca="1" si="1"/>
        <v>6</v>
      </c>
    </row>
    <row r="17" spans="1:6" x14ac:dyDescent="0.25">
      <c r="B17">
        <v>4</v>
      </c>
      <c r="C17">
        <v>16</v>
      </c>
      <c r="D17">
        <v>10</v>
      </c>
      <c r="E17" s="2">
        <f t="shared" ca="1" si="0"/>
        <v>6</v>
      </c>
      <c r="F17">
        <f t="shared" ca="1" si="1"/>
        <v>4</v>
      </c>
    </row>
    <row r="18" spans="1:6" x14ac:dyDescent="0.25">
      <c r="A18" t="s">
        <v>8</v>
      </c>
      <c r="B18">
        <v>1</v>
      </c>
      <c r="C18">
        <v>17</v>
      </c>
      <c r="D18">
        <v>15</v>
      </c>
      <c r="E18" s="2">
        <f t="shared" ca="1" si="0"/>
        <v>9</v>
      </c>
      <c r="F18">
        <f t="shared" ca="1" si="1"/>
        <v>6</v>
      </c>
    </row>
    <row r="19" spans="1:6" x14ac:dyDescent="0.25">
      <c r="B19">
        <v>2</v>
      </c>
      <c r="C19">
        <v>18</v>
      </c>
      <c r="D19">
        <v>13</v>
      </c>
      <c r="E19" s="2">
        <f t="shared" ca="1" si="0"/>
        <v>9</v>
      </c>
      <c r="F19">
        <f t="shared" ca="1" si="1"/>
        <v>4</v>
      </c>
    </row>
    <row r="20" spans="1:6" x14ac:dyDescent="0.25">
      <c r="B20">
        <v>3</v>
      </c>
      <c r="C20">
        <v>19</v>
      </c>
      <c r="D20">
        <v>15</v>
      </c>
      <c r="E20" s="2">
        <f t="shared" ca="1" si="0"/>
        <v>11</v>
      </c>
      <c r="F20">
        <f t="shared" ca="1" si="1"/>
        <v>4</v>
      </c>
    </row>
    <row r="21" spans="1:6" x14ac:dyDescent="0.25">
      <c r="B21">
        <v>4</v>
      </c>
      <c r="C21">
        <v>20</v>
      </c>
      <c r="D21">
        <v>18</v>
      </c>
      <c r="E21" s="2">
        <f t="shared" ca="1" si="0"/>
        <v>14</v>
      </c>
      <c r="F21">
        <f t="shared" ca="1" si="1"/>
        <v>4</v>
      </c>
    </row>
    <row r="22" spans="1:6" x14ac:dyDescent="0.25">
      <c r="A22" t="s">
        <v>9</v>
      </c>
      <c r="B22">
        <v>1</v>
      </c>
      <c r="C22">
        <v>21</v>
      </c>
      <c r="D22">
        <v>23</v>
      </c>
      <c r="E22" s="2">
        <f t="shared" ca="1" si="0"/>
        <v>18</v>
      </c>
      <c r="F22">
        <f t="shared" ca="1" si="1"/>
        <v>5</v>
      </c>
    </row>
    <row r="23" spans="1:6" x14ac:dyDescent="0.25">
      <c r="B23">
        <v>2</v>
      </c>
      <c r="C23">
        <v>22</v>
      </c>
      <c r="D23">
        <v>24</v>
      </c>
      <c r="E23" s="2">
        <f t="shared" ca="1" si="0"/>
        <v>20</v>
      </c>
      <c r="F23">
        <f t="shared" ca="1" si="1"/>
        <v>4</v>
      </c>
    </row>
    <row r="24" spans="1:6" x14ac:dyDescent="0.25">
      <c r="B24">
        <v>3</v>
      </c>
      <c r="C24">
        <v>23</v>
      </c>
      <c r="D24">
        <v>26</v>
      </c>
      <c r="E24" s="2">
        <f t="shared" ca="1" si="0"/>
        <v>22</v>
      </c>
      <c r="F24">
        <f t="shared" ca="1" si="1"/>
        <v>4</v>
      </c>
    </row>
    <row r="25" spans="1:6" x14ac:dyDescent="0.25">
      <c r="B25">
        <v>4</v>
      </c>
      <c r="C25">
        <v>24</v>
      </c>
      <c r="D25">
        <v>27</v>
      </c>
      <c r="E25" s="2">
        <f t="shared" ca="1" si="0"/>
        <v>22</v>
      </c>
      <c r="F25">
        <f t="shared" ca="1" si="1"/>
        <v>5</v>
      </c>
    </row>
    <row r="26" spans="1:6" x14ac:dyDescent="0.25">
      <c r="A26" t="s">
        <v>10</v>
      </c>
      <c r="B26">
        <v>1</v>
      </c>
      <c r="C26">
        <v>25</v>
      </c>
      <c r="D26">
        <v>31</v>
      </c>
      <c r="E26" s="2">
        <f t="shared" ca="1" si="0"/>
        <v>25</v>
      </c>
      <c r="F26">
        <f t="shared" ca="1" si="1"/>
        <v>6</v>
      </c>
    </row>
    <row r="27" spans="1:6" x14ac:dyDescent="0.25">
      <c r="B27">
        <v>2</v>
      </c>
      <c r="C27">
        <v>26</v>
      </c>
      <c r="D27">
        <v>32</v>
      </c>
      <c r="E27" s="2">
        <f t="shared" ca="1" si="0"/>
        <v>29</v>
      </c>
      <c r="F27">
        <f t="shared" ca="1" si="1"/>
        <v>3</v>
      </c>
    </row>
    <row r="28" spans="1:6" x14ac:dyDescent="0.25">
      <c r="B28">
        <v>3</v>
      </c>
      <c r="C28">
        <v>27</v>
      </c>
      <c r="D28">
        <v>31</v>
      </c>
      <c r="E28" s="2">
        <f t="shared" ca="1" si="0"/>
        <v>28</v>
      </c>
      <c r="F28">
        <f t="shared" ca="1" si="1"/>
        <v>3</v>
      </c>
    </row>
    <row r="29" spans="1:6" x14ac:dyDescent="0.25">
      <c r="B29">
        <v>4</v>
      </c>
      <c r="C29">
        <v>28</v>
      </c>
      <c r="D29">
        <v>28</v>
      </c>
      <c r="E29" s="2">
        <f t="shared" ca="1" si="0"/>
        <v>23</v>
      </c>
      <c r="F29">
        <f t="shared" ca="1" si="1"/>
        <v>5</v>
      </c>
    </row>
    <row r="30" spans="1:6" x14ac:dyDescent="0.25">
      <c r="A30" t="s">
        <v>11</v>
      </c>
      <c r="B30">
        <v>1</v>
      </c>
      <c r="C30">
        <v>29</v>
      </c>
      <c r="D30">
        <v>25</v>
      </c>
      <c r="E30" s="2">
        <f t="shared" ca="1" si="0"/>
        <v>22</v>
      </c>
      <c r="F30">
        <f t="shared" ca="1" si="1"/>
        <v>3</v>
      </c>
    </row>
    <row r="31" spans="1:6" x14ac:dyDescent="0.25">
      <c r="B31">
        <v>2</v>
      </c>
      <c r="C31">
        <v>30</v>
      </c>
      <c r="D31">
        <v>27</v>
      </c>
      <c r="E31" s="2">
        <f t="shared" ca="1" si="0"/>
        <v>23</v>
      </c>
      <c r="F31">
        <f t="shared" ca="1" si="1"/>
        <v>4</v>
      </c>
    </row>
    <row r="32" spans="1:6" x14ac:dyDescent="0.25">
      <c r="B32">
        <v>3</v>
      </c>
      <c r="C32">
        <v>31</v>
      </c>
      <c r="D32">
        <v>27</v>
      </c>
      <c r="E32" s="2">
        <f t="shared" ca="1" si="0"/>
        <v>23</v>
      </c>
      <c r="F32">
        <f t="shared" ca="1" si="1"/>
        <v>4</v>
      </c>
    </row>
    <row r="33" spans="1:6" x14ac:dyDescent="0.25">
      <c r="B33">
        <v>4</v>
      </c>
      <c r="C33">
        <v>32</v>
      </c>
      <c r="D33">
        <v>25</v>
      </c>
      <c r="E33" s="2">
        <f t="shared" ca="1" si="0"/>
        <v>21</v>
      </c>
      <c r="F33">
        <f t="shared" ca="1" si="1"/>
        <v>4</v>
      </c>
    </row>
    <row r="34" spans="1:6" x14ac:dyDescent="0.25">
      <c r="A34" t="s">
        <v>12</v>
      </c>
      <c r="B34">
        <v>1</v>
      </c>
      <c r="C34">
        <v>33</v>
      </c>
      <c r="D34">
        <v>19</v>
      </c>
      <c r="E34" s="2">
        <f t="shared" ca="1" si="0"/>
        <v>16</v>
      </c>
      <c r="F34">
        <f t="shared" ca="1" si="1"/>
        <v>3</v>
      </c>
    </row>
    <row r="35" spans="1:6" x14ac:dyDescent="0.25">
      <c r="B35">
        <v>2</v>
      </c>
      <c r="C35">
        <v>34</v>
      </c>
      <c r="D35">
        <v>18</v>
      </c>
      <c r="E35" s="2">
        <f t="shared" ca="1" si="0"/>
        <v>11</v>
      </c>
      <c r="F35">
        <f t="shared" ca="1" si="1"/>
        <v>7</v>
      </c>
    </row>
    <row r="36" spans="1:6" x14ac:dyDescent="0.25">
      <c r="B36">
        <v>3</v>
      </c>
      <c r="C36">
        <v>35</v>
      </c>
      <c r="D36">
        <v>21</v>
      </c>
      <c r="E36" s="2">
        <f t="shared" ca="1" si="0"/>
        <v>15</v>
      </c>
      <c r="F36">
        <f t="shared" ca="1" si="1"/>
        <v>6</v>
      </c>
    </row>
    <row r="37" spans="1:6" x14ac:dyDescent="0.25">
      <c r="B37">
        <v>4</v>
      </c>
      <c r="C37">
        <v>36</v>
      </c>
      <c r="D37">
        <v>18</v>
      </c>
      <c r="E37" s="2">
        <f t="shared" ca="1" si="0"/>
        <v>15</v>
      </c>
      <c r="F37">
        <f t="shared" ca="1" si="1"/>
        <v>3</v>
      </c>
    </row>
    <row r="38" spans="1:6" x14ac:dyDescent="0.25">
      <c r="A38" t="s">
        <v>13</v>
      </c>
      <c r="B38">
        <v>1</v>
      </c>
      <c r="C38">
        <v>37</v>
      </c>
      <c r="D38">
        <v>14</v>
      </c>
      <c r="E38" s="2">
        <f t="shared" ca="1" si="0"/>
        <v>10</v>
      </c>
      <c r="F38">
        <f t="shared" ca="1" si="1"/>
        <v>4</v>
      </c>
    </row>
    <row r="39" spans="1:6" x14ac:dyDescent="0.25">
      <c r="B39">
        <v>2</v>
      </c>
      <c r="C39">
        <v>38</v>
      </c>
      <c r="D39">
        <v>13</v>
      </c>
      <c r="E39" s="2">
        <f t="shared" ca="1" si="0"/>
        <v>8</v>
      </c>
      <c r="F39">
        <f t="shared" ca="1" si="1"/>
        <v>5</v>
      </c>
    </row>
    <row r="40" spans="1:6" x14ac:dyDescent="0.25">
      <c r="B40">
        <v>3</v>
      </c>
      <c r="C40">
        <v>39</v>
      </c>
      <c r="D40">
        <v>7</v>
      </c>
      <c r="E40" s="2">
        <f t="shared" ca="1" si="0"/>
        <v>2</v>
      </c>
      <c r="F40">
        <f t="shared" ca="1" si="1"/>
        <v>5</v>
      </c>
    </row>
    <row r="41" spans="1:6" x14ac:dyDescent="0.25">
      <c r="B41">
        <v>4</v>
      </c>
      <c r="C41">
        <v>40</v>
      </c>
      <c r="D41">
        <v>4</v>
      </c>
      <c r="E41" s="2">
        <f t="shared" ca="1" si="0"/>
        <v>-1</v>
      </c>
      <c r="F41">
        <f t="shared" ca="1" si="1"/>
        <v>5</v>
      </c>
    </row>
    <row r="42" spans="1:6" x14ac:dyDescent="0.25">
      <c r="A42" t="s">
        <v>14</v>
      </c>
      <c r="B42">
        <v>1</v>
      </c>
      <c r="C42">
        <v>41</v>
      </c>
      <c r="D42">
        <v>3</v>
      </c>
      <c r="E42" s="2">
        <f t="shared" ca="1" si="0"/>
        <v>-1</v>
      </c>
      <c r="F42">
        <f t="shared" ca="1" si="1"/>
        <v>4</v>
      </c>
    </row>
    <row r="43" spans="1:6" x14ac:dyDescent="0.25">
      <c r="B43">
        <v>2</v>
      </c>
      <c r="C43">
        <v>42</v>
      </c>
      <c r="D43">
        <v>1</v>
      </c>
      <c r="E43" s="2">
        <f t="shared" ca="1" si="0"/>
        <v>-5</v>
      </c>
      <c r="F43">
        <f t="shared" ca="1" si="1"/>
        <v>6</v>
      </c>
    </row>
    <row r="44" spans="1:6" x14ac:dyDescent="0.25">
      <c r="B44">
        <v>3</v>
      </c>
      <c r="C44">
        <v>43</v>
      </c>
      <c r="D44">
        <v>-2</v>
      </c>
      <c r="E44" s="2">
        <f t="shared" ca="1" si="0"/>
        <v>-6</v>
      </c>
      <c r="F44">
        <f t="shared" ca="1" si="1"/>
        <v>4</v>
      </c>
    </row>
    <row r="45" spans="1:6" x14ac:dyDescent="0.25">
      <c r="B45">
        <v>4</v>
      </c>
      <c r="C45">
        <v>44</v>
      </c>
      <c r="D45">
        <v>-3</v>
      </c>
      <c r="E45" s="2">
        <f t="shared" ca="1" si="0"/>
        <v>-8</v>
      </c>
      <c r="F45">
        <f t="shared" ca="1" si="1"/>
        <v>5</v>
      </c>
    </row>
    <row r="46" spans="1:6" x14ac:dyDescent="0.25">
      <c r="A46" t="s">
        <v>15</v>
      </c>
      <c r="B46">
        <v>1</v>
      </c>
      <c r="C46">
        <v>45</v>
      </c>
      <c r="D46">
        <v>-6</v>
      </c>
      <c r="E46" s="2">
        <f t="shared" ca="1" si="0"/>
        <v>-10</v>
      </c>
      <c r="F46">
        <f t="shared" ca="1" si="1"/>
        <v>4</v>
      </c>
    </row>
    <row r="47" spans="1:6" x14ac:dyDescent="0.25">
      <c r="B47">
        <v>2</v>
      </c>
      <c r="C47">
        <v>46</v>
      </c>
      <c r="D47">
        <v>-5</v>
      </c>
      <c r="E47" s="2">
        <f t="shared" ca="1" si="0"/>
        <v>-9</v>
      </c>
      <c r="F47">
        <f t="shared" ca="1" si="1"/>
        <v>4</v>
      </c>
    </row>
    <row r="48" spans="1:6" x14ac:dyDescent="0.25">
      <c r="B48">
        <v>3</v>
      </c>
      <c r="C48">
        <v>47</v>
      </c>
      <c r="D48">
        <v>-6</v>
      </c>
      <c r="E48" s="2">
        <f t="shared" ca="1" si="0"/>
        <v>-10</v>
      </c>
      <c r="F48">
        <f t="shared" ca="1" si="1"/>
        <v>4</v>
      </c>
    </row>
    <row r="49" spans="2:6" x14ac:dyDescent="0.25">
      <c r="B49">
        <v>4</v>
      </c>
      <c r="C49">
        <v>48</v>
      </c>
      <c r="D49">
        <v>-7</v>
      </c>
      <c r="E49" s="2">
        <f t="shared" ca="1" si="0"/>
        <v>-13</v>
      </c>
      <c r="F49">
        <f t="shared" ca="1" si="1"/>
        <v>6</v>
      </c>
    </row>
  </sheetData>
  <phoneticPr fontId="1" type="noConversion"/>
  <conditionalFormatting sqref="D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D2:E49">
    <cfRule type="cellIs" dxfId="1" priority="1" operator="less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D1" workbookViewId="0">
      <selection activeCell="D5" sqref="D5"/>
    </sheetView>
  </sheetViews>
  <sheetFormatPr defaultRowHeight="15" x14ac:dyDescent="0.25"/>
  <cols>
    <col min="2" max="2" width="86.28515625" bestFit="1" customWidth="1"/>
    <col min="5" max="5" width="44.85546875" bestFit="1" customWidth="1"/>
  </cols>
  <sheetData>
    <row r="1" spans="1:5" x14ac:dyDescent="0.25">
      <c r="A1" s="1">
        <f>AVERAGE(TDay)</f>
        <v>10.875</v>
      </c>
      <c r="B1" t="s">
        <v>20</v>
      </c>
      <c r="D1">
        <f>LARGE(TDay,1)</f>
        <v>32</v>
      </c>
      <c r="E1" t="s">
        <v>26</v>
      </c>
    </row>
    <row r="2" spans="1:5" x14ac:dyDescent="0.25">
      <c r="A2" s="1">
        <f ca="1">AVERAGE(TNight)</f>
        <v>6.4375</v>
      </c>
      <c r="B2" t="s">
        <v>19</v>
      </c>
      <c r="D2">
        <f>MATCH(D1,TDay,0)</f>
        <v>26</v>
      </c>
      <c r="E2" t="s">
        <v>27</v>
      </c>
    </row>
    <row r="3" spans="1:5" x14ac:dyDescent="0.25">
      <c r="A3" s="1" cm="1">
        <f t="array" aca="1" ref="A3" ca="1">AVERAGE(TDay+TNight)</f>
        <v>17.3125</v>
      </c>
      <c r="B3" t="s">
        <v>18</v>
      </c>
      <c r="D3">
        <f>INT((D2+3)/4)</f>
        <v>7</v>
      </c>
    </row>
    <row r="4" spans="1:5" x14ac:dyDescent="0.25">
      <c r="A4">
        <f ca="1">LARGE(Amplitude, 1)</f>
        <v>7</v>
      </c>
      <c r="B4" t="s">
        <v>22</v>
      </c>
      <c r="D4" t="str">
        <f>_xlfn.CONCAT("Highest temperature: ", D1, " degrees Centigrade, month: ", D3, " week: ", (D2+4)-D3*4)</f>
        <v>Highest temperature: 32 degrees Centigrade, month: 7 week: 2</v>
      </c>
    </row>
    <row r="5" spans="1:5" x14ac:dyDescent="0.25">
      <c r="A5">
        <f ca="1">SMALL(Amplitude,1)</f>
        <v>3</v>
      </c>
      <c r="B5" t="s">
        <v>21</v>
      </c>
    </row>
    <row r="6" spans="1:5" x14ac:dyDescent="0.25">
      <c r="A6">
        <f>LARGE(TDay,1)-SMALL(TDay,1)</f>
        <v>40</v>
      </c>
      <c r="B6" t="s">
        <v>25</v>
      </c>
    </row>
    <row r="7" spans="1:5" x14ac:dyDescent="0.25">
      <c r="A7">
        <f>COUNTIF(TDay, "&lt;-5")</f>
        <v>4</v>
      </c>
      <c r="B7" t="s">
        <v>24</v>
      </c>
    </row>
    <row r="8" spans="1:5" x14ac:dyDescent="0.25">
      <c r="A8">
        <f>COUNTIF(TDay, "&gt;30")</f>
        <v>3</v>
      </c>
      <c r="B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5E7E-1E98-4F92-A2A5-87C59C1F2793}">
  <dimension ref="A2:C5"/>
  <sheetViews>
    <sheetView workbookViewId="0">
      <selection activeCell="B2" sqref="B2"/>
    </sheetView>
  </sheetViews>
  <sheetFormatPr defaultRowHeight="15" x14ac:dyDescent="0.25"/>
  <sheetData>
    <row r="2" spans="1:3" x14ac:dyDescent="0.25">
      <c r="A2">
        <v>1</v>
      </c>
      <c r="B2">
        <f>AVERAGE(INDEX(TDay,1+($A2-1)*12):INDEX(TDay,A2*12))</f>
        <v>0.91666666666666663</v>
      </c>
      <c r="C2">
        <f ca="1">AVERAGE(INDEX(TNight,1+($A2-1)*12):INDEX(TNight,B2*12))</f>
        <v>-3.5454545454545454</v>
      </c>
    </row>
    <row r="3" spans="1:3" x14ac:dyDescent="0.25">
      <c r="A3">
        <v>2</v>
      </c>
      <c r="B3">
        <f>AVERAGE(INDEX(TDay,1+($A3-1)*12):INDEX(TDay,A3*12))</f>
        <v>16.333333333333332</v>
      </c>
      <c r="C3" t="e">
        <f>AVERAGE(INDEX(TNight,1+($A3-1)*12):INDEX(TNight,B3*12))</f>
        <v>#REF!</v>
      </c>
    </row>
    <row r="4" spans="1:3" x14ac:dyDescent="0.25">
      <c r="A4">
        <v>3</v>
      </c>
      <c r="B4">
        <f>AVERAGE(INDEX(TDay,1+($A4-1)*12):INDEX(TDay,A4*12))</f>
        <v>25.166666666666668</v>
      </c>
      <c r="C4" t="e">
        <f>AVERAGE(INDEX(TNight,1+($A4-1)*12):INDEX(TNight,B4*12))</f>
        <v>#REF!</v>
      </c>
    </row>
    <row r="5" spans="1:3" x14ac:dyDescent="0.25">
      <c r="A5">
        <v>4</v>
      </c>
      <c r="B5">
        <f>AVERAGE(INDEX(TDay,1+($A5-1)*12):INDEX(TDay,A5*12))</f>
        <v>1.0833333333333333</v>
      </c>
      <c r="C5">
        <f ca="1">AVERAGE(INDEX(TNight,1+($A5-1)*12):INDEX(TNight,B5*12))</f>
        <v>16.079999999999998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Temperatures</vt:lpstr>
      <vt:lpstr>Statistics</vt:lpstr>
      <vt:lpstr>Sheet2</vt:lpstr>
      <vt:lpstr>Amplitude</vt:lpstr>
      <vt:lpstr>Month</vt:lpstr>
      <vt:lpstr>NWeek</vt:lpstr>
      <vt:lpstr>TDay</vt:lpstr>
      <vt:lpstr>Temperatures</vt:lpstr>
      <vt:lpstr>TNight</vt:lpstr>
      <vt:lpstr>TTemperatures</vt:lpstr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en-A013-04</dc:creator>
  <cp:lastModifiedBy>en-A013-04</cp:lastModifiedBy>
  <dcterms:created xsi:type="dcterms:W3CDTF">2015-06-05T18:17:20Z</dcterms:created>
  <dcterms:modified xsi:type="dcterms:W3CDTF">2024-11-27T17:11:43Z</dcterms:modified>
</cp:coreProperties>
</file>