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tungh\Desktop\msc-project\second-semester\src\"/>
    </mc:Choice>
  </mc:AlternateContent>
  <xr:revisionPtr revIDLastSave="0" documentId="13_ncr:1_{0E332114-705C-4795-A6F8-93A031D943E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4" l="1"/>
  <c r="M38" i="4"/>
  <c r="K38" i="4"/>
  <c r="L31" i="4"/>
  <c r="M31" i="4"/>
  <c r="K31" i="4"/>
  <c r="M24" i="4"/>
  <c r="L24" i="4"/>
  <c r="K24" i="4"/>
  <c r="L17" i="4"/>
  <c r="M17" i="4"/>
  <c r="K10" i="4"/>
  <c r="K17" i="4"/>
  <c r="L10" i="4"/>
  <c r="M10" i="4"/>
  <c r="G35" i="4"/>
  <c r="G36" i="4"/>
  <c r="G37" i="4"/>
  <c r="G38" i="4"/>
  <c r="G39" i="4"/>
  <c r="G40" i="4"/>
  <c r="G41" i="4"/>
  <c r="G34" i="4"/>
  <c r="H25" i="4"/>
  <c r="H24" i="4"/>
  <c r="H23" i="4"/>
  <c r="H22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6" i="4"/>
</calcChain>
</file>

<file path=xl/sharedStrings.xml><?xml version="1.0" encoding="utf-8"?>
<sst xmlns="http://schemas.openxmlformats.org/spreadsheetml/2006/main" count="170" uniqueCount="36">
  <si>
    <t>Move</t>
  </si>
  <si>
    <t>Board</t>
  </si>
  <si>
    <t>MParanoid</t>
  </si>
  <si>
    <t>each assignment is run 167 times, and the whole experiment is run by the AMD EPYC 7763 64-Core with 2.44 GHz</t>
  </si>
  <si>
    <t>C\W</t>
  </si>
  <si>
    <t>Move win rate againt Random</t>
  </si>
  <si>
    <t>Board win rate againt Random</t>
  </si>
  <si>
    <t>Random</t>
  </si>
  <si>
    <t>Average</t>
  </si>
  <si>
    <t>Constant Test (each assignment is run 20 time with a time limt of 500ms)</t>
  </si>
  <si>
    <t>10 iterations: (0.1,5)</t>
  </si>
  <si>
    <t>10 iterations: (0.2,5)</t>
  </si>
  <si>
    <t>10 iterations: (0.3,1)</t>
  </si>
  <si>
    <t>0.5 second: (0.3,1)</t>
  </si>
  <si>
    <t>0.5 second: (0.2,5)</t>
  </si>
  <si>
    <t>0.5 second: (0.1,5)</t>
  </si>
  <si>
    <t>250ms</t>
  </si>
  <si>
    <t>500ms</t>
  </si>
  <si>
    <t>750ms</t>
  </si>
  <si>
    <t>1000ms</t>
  </si>
  <si>
    <t>Win rate of three-player game with three different types of players</t>
  </si>
  <si>
    <t>Win rate of three-player game with two player types</t>
  </si>
  <si>
    <t>Time</t>
  </si>
  <si>
    <t>Constant: C = 0.1, W = 5.0</t>
  </si>
  <si>
    <t>MBRS</t>
  </si>
  <si>
    <t>Lookup Table</t>
  </si>
  <si>
    <t>MP50</t>
  </si>
  <si>
    <t>MB50</t>
  </si>
  <si>
    <t>MP10</t>
  </si>
  <si>
    <t>MB10</t>
  </si>
  <si>
    <t>MParanoid10</t>
  </si>
  <si>
    <t>MBRS10</t>
  </si>
  <si>
    <t>Win rate of three-player game against Random and Move-based player</t>
  </si>
  <si>
    <t>Time cost (s) for 1000 playouts</t>
  </si>
  <si>
    <t>Playouts performed within certain time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</si>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</sst>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33FE-1D44-4ACB-8B96-6B9822BF387F}">
  <dimension ref="A1:W74"/>
  <sheetViews>
    <sheetView tabSelected="1" topLeftCell="A46" workbookViewId="0">
      <selection activeCell="N54" sqref="N54"/>
    </sheetView>
  </sheetViews>
  <sheetFormatPr defaultRowHeight="14.4" x14ac:dyDescent="0.3"/>
  <cols>
    <col min="1" max="1" width="15.21875" customWidth="1"/>
    <col min="2" max="2" width="11.33203125" customWidth="1"/>
    <col min="3" max="3" width="10.5546875" customWidth="1"/>
    <col min="4" max="4" width="8.88671875" customWidth="1"/>
    <col min="5" max="5" width="12.6640625" customWidth="1"/>
    <col min="6" max="6" width="13.88671875" customWidth="1"/>
    <col min="7" max="7" width="10.88671875" customWidth="1"/>
    <col min="9" max="9" width="14.5546875" customWidth="1"/>
    <col min="11" max="11" width="12" customWidth="1"/>
    <col min="12" max="12" width="14.77734375" customWidth="1"/>
    <col min="13" max="13" width="14.5546875" customWidth="1"/>
    <col min="14" max="14" width="10.88671875" customWidth="1"/>
    <col min="15" max="15" width="10.33203125" customWidth="1"/>
  </cols>
  <sheetData>
    <row r="1" spans="1:22" x14ac:dyDescent="0.3">
      <c r="B1" s="5"/>
      <c r="C1" s="5"/>
      <c r="D1" s="5"/>
      <c r="E1" s="5"/>
      <c r="F1" s="5"/>
      <c r="G1" s="5"/>
      <c r="H1" s="5"/>
    </row>
    <row r="2" spans="1:22" x14ac:dyDescent="0.3">
      <c r="A2" s="4" t="s">
        <v>3</v>
      </c>
      <c r="B2" s="5"/>
      <c r="C2" s="5"/>
      <c r="D2" s="5"/>
      <c r="E2" s="5"/>
      <c r="F2" s="5"/>
    </row>
    <row r="3" spans="1:22" x14ac:dyDescent="0.3">
      <c r="A3" s="10" t="s">
        <v>23</v>
      </c>
      <c r="B3" s="5"/>
      <c r="C3" s="5"/>
      <c r="D3" s="5"/>
      <c r="E3" s="5"/>
      <c r="F3" s="5"/>
    </row>
    <row r="4" spans="1:22" x14ac:dyDescent="0.3">
      <c r="A4" s="14" t="s">
        <v>21</v>
      </c>
      <c r="B4" s="14"/>
      <c r="C4" s="14"/>
      <c r="D4" s="14"/>
      <c r="E4" s="14"/>
      <c r="F4" s="14"/>
      <c r="G4" s="14"/>
      <c r="H4" s="1"/>
      <c r="J4" s="5" t="s">
        <v>20</v>
      </c>
      <c r="K4" s="5"/>
      <c r="L4" s="5"/>
      <c r="P4" s="6"/>
      <c r="Q4" t="s">
        <v>9</v>
      </c>
    </row>
    <row r="5" spans="1:22" x14ac:dyDescent="0.3">
      <c r="A5" s="1"/>
      <c r="B5" s="1" t="s">
        <v>22</v>
      </c>
      <c r="C5" s="1" t="s">
        <v>7</v>
      </c>
      <c r="D5" s="1" t="s">
        <v>0</v>
      </c>
      <c r="E5" s="1" t="s">
        <v>25</v>
      </c>
      <c r="F5" s="1" t="s">
        <v>2</v>
      </c>
      <c r="G5" s="1" t="s">
        <v>24</v>
      </c>
      <c r="H5" s="7" t="s">
        <v>8</v>
      </c>
      <c r="I5" s="1"/>
      <c r="J5" s="1"/>
      <c r="K5" s="1" t="s">
        <v>7</v>
      </c>
      <c r="L5" s="1" t="s">
        <v>0</v>
      </c>
      <c r="M5" s="1" t="s">
        <v>25</v>
      </c>
      <c r="N5" s="6"/>
      <c r="O5" s="1"/>
      <c r="P5" s="7"/>
      <c r="Q5" s="7"/>
      <c r="R5" s="14" t="s">
        <v>5</v>
      </c>
      <c r="S5" s="14"/>
      <c r="T5" s="14"/>
      <c r="U5" s="14"/>
    </row>
    <row r="6" spans="1:22" x14ac:dyDescent="0.3">
      <c r="A6" s="13" t="s">
        <v>7</v>
      </c>
      <c r="B6" s="9" t="s">
        <v>16</v>
      </c>
      <c r="C6" s="3"/>
      <c r="D6" s="3">
        <v>0.46700000000000003</v>
      </c>
      <c r="E6" s="3">
        <v>0.45800000000000002</v>
      </c>
      <c r="F6" s="3">
        <v>0.52100000000000002</v>
      </c>
      <c r="G6" s="3">
        <v>0.54300000000000004</v>
      </c>
      <c r="H6" s="11">
        <f xml:space="preserve"> AVERAGE(C6:G6)</f>
        <v>0.49725000000000008</v>
      </c>
      <c r="J6" s="2" t="s">
        <v>16</v>
      </c>
      <c r="K6" s="3">
        <v>0.28542914171656603</v>
      </c>
      <c r="L6" s="3">
        <v>0.36526946107784403</v>
      </c>
      <c r="M6" s="3">
        <v>0.349301397205588</v>
      </c>
      <c r="N6" s="3"/>
      <c r="O6" s="3"/>
      <c r="P6" s="3"/>
      <c r="Q6" s="1" t="s">
        <v>4</v>
      </c>
      <c r="R6" s="1">
        <v>1</v>
      </c>
      <c r="S6" s="1">
        <v>3</v>
      </c>
      <c r="T6" s="1">
        <v>5</v>
      </c>
      <c r="U6" s="1"/>
      <c r="V6" s="1"/>
    </row>
    <row r="7" spans="1:22" x14ac:dyDescent="0.3">
      <c r="A7" s="13"/>
      <c r="B7" s="9" t="s">
        <v>17</v>
      </c>
      <c r="C7" s="3"/>
      <c r="D7" s="3">
        <v>0.45400000000000001</v>
      </c>
      <c r="E7" s="3">
        <v>0.46500000000000002</v>
      </c>
      <c r="F7" s="3">
        <v>0.52500000000000002</v>
      </c>
      <c r="G7" s="3">
        <v>0.54300000000000004</v>
      </c>
      <c r="H7" s="11">
        <f t="shared" ref="H7:H24" si="0" xml:space="preserve"> AVERAGE(C7:G7)</f>
        <v>0.49675000000000002</v>
      </c>
      <c r="J7" s="2" t="s">
        <v>17</v>
      </c>
      <c r="K7" s="3">
        <v>0.26347305389221498</v>
      </c>
      <c r="L7" s="3">
        <v>0.35229540918163599</v>
      </c>
      <c r="M7" s="3">
        <v>0.38423153692614698</v>
      </c>
      <c r="N7" s="3"/>
      <c r="O7" s="3"/>
      <c r="P7" s="3"/>
      <c r="Q7" s="1">
        <v>0.1</v>
      </c>
      <c r="R7" s="1">
        <v>0.47499999999999998</v>
      </c>
      <c r="S7" s="1">
        <v>0.55000000000000004</v>
      </c>
      <c r="T7" s="1">
        <v>0.7</v>
      </c>
      <c r="U7" s="1"/>
      <c r="V7" s="1"/>
    </row>
    <row r="8" spans="1:22" x14ac:dyDescent="0.3">
      <c r="A8" s="13"/>
      <c r="B8" s="9" t="s">
        <v>18</v>
      </c>
      <c r="C8" s="3"/>
      <c r="D8" s="3">
        <v>0.45100000000000001</v>
      </c>
      <c r="E8" s="3">
        <v>0.46300000000000002</v>
      </c>
      <c r="F8" s="3">
        <v>0.50600000000000001</v>
      </c>
      <c r="G8" s="3">
        <v>0.50900000000000001</v>
      </c>
      <c r="H8" s="11">
        <f t="shared" si="0"/>
        <v>0.48224999999999996</v>
      </c>
      <c r="J8" s="2" t="s">
        <v>18</v>
      </c>
      <c r="K8" s="3">
        <v>0.29540918163672603</v>
      </c>
      <c r="L8" s="3">
        <v>0.36526946107784403</v>
      </c>
      <c r="M8" s="3">
        <v>0.339321357285429</v>
      </c>
      <c r="N8" s="3"/>
      <c r="O8" s="3"/>
      <c r="P8" s="3"/>
      <c r="Q8" s="1">
        <v>0.2</v>
      </c>
      <c r="R8" s="1">
        <v>0.57499999999999996</v>
      </c>
      <c r="S8" s="1">
        <v>0.49199999999999999</v>
      </c>
      <c r="T8" s="1">
        <v>0.53300000000000003</v>
      </c>
      <c r="U8" s="1"/>
      <c r="V8" s="1"/>
    </row>
    <row r="9" spans="1:22" x14ac:dyDescent="0.3">
      <c r="A9" s="13"/>
      <c r="B9" s="9" t="s">
        <v>19</v>
      </c>
      <c r="C9" s="3"/>
      <c r="D9" s="3">
        <v>0.44</v>
      </c>
      <c r="E9" s="3">
        <v>0.442</v>
      </c>
      <c r="F9" s="3">
        <v>0.52900000000000003</v>
      </c>
      <c r="G9" s="3">
        <v>0.54200000000000004</v>
      </c>
      <c r="H9" s="11">
        <f t="shared" si="0"/>
        <v>0.48825000000000002</v>
      </c>
      <c r="J9" s="2" t="s">
        <v>19</v>
      </c>
      <c r="K9" s="3">
        <v>0.269461077844311</v>
      </c>
      <c r="L9" s="3">
        <v>0.37724550898203502</v>
      </c>
      <c r="M9" s="3">
        <v>0.35329341317365198</v>
      </c>
      <c r="N9" s="3"/>
      <c r="O9" s="3"/>
      <c r="P9" s="3"/>
      <c r="Q9" s="1">
        <v>0.3</v>
      </c>
      <c r="R9" s="16">
        <v>0.54200000000000004</v>
      </c>
      <c r="S9" s="1">
        <v>0.442</v>
      </c>
      <c r="T9" s="1">
        <v>0.49199999999999999</v>
      </c>
      <c r="U9" s="1"/>
      <c r="V9" s="1"/>
    </row>
    <row r="10" spans="1:22" x14ac:dyDescent="0.3">
      <c r="A10" s="13" t="s">
        <v>0</v>
      </c>
      <c r="B10" s="9" t="s">
        <v>16</v>
      </c>
      <c r="C10" s="3">
        <v>0.53300000000000003</v>
      </c>
      <c r="D10" s="3"/>
      <c r="E10" s="3">
        <v>0.50600000000000001</v>
      </c>
      <c r="F10" s="3">
        <v>0.56499999999999995</v>
      </c>
      <c r="G10" s="3">
        <v>0.56799999999999995</v>
      </c>
      <c r="H10" s="11">
        <f t="shared" si="0"/>
        <v>0.54300000000000004</v>
      </c>
      <c r="I10" s="2"/>
      <c r="J10" s="7" t="s">
        <v>8</v>
      </c>
      <c r="K10" s="11">
        <f xml:space="preserve"> AVERAGE(K6:K9)</f>
        <v>0.27844311377245451</v>
      </c>
      <c r="L10" s="11">
        <f t="shared" ref="L10:M10" si="1" xml:space="preserve"> AVERAGE(L6:L9)</f>
        <v>0.36501996007983978</v>
      </c>
      <c r="M10" s="11">
        <f t="shared" si="1"/>
        <v>0.35653692614770399</v>
      </c>
      <c r="O10" s="3"/>
      <c r="P10" s="3"/>
      <c r="Q10" s="1">
        <v>0.4</v>
      </c>
      <c r="R10" s="1">
        <v>0.54200000000000004</v>
      </c>
      <c r="S10" s="1">
        <v>0.5</v>
      </c>
      <c r="T10" s="1">
        <v>0.55000000000000004</v>
      </c>
    </row>
    <row r="11" spans="1:22" x14ac:dyDescent="0.3">
      <c r="A11" s="13"/>
      <c r="B11" s="9" t="s">
        <v>17</v>
      </c>
      <c r="C11" s="3">
        <v>0.54600000000000004</v>
      </c>
      <c r="D11" s="3"/>
      <c r="E11" s="3">
        <v>0.497</v>
      </c>
      <c r="F11" s="3">
        <v>0.58399999999999996</v>
      </c>
      <c r="G11" s="3">
        <v>0.53900000000000003</v>
      </c>
      <c r="H11" s="11">
        <f t="shared" si="0"/>
        <v>0.54150000000000009</v>
      </c>
      <c r="I11" s="2"/>
      <c r="J11" s="2"/>
      <c r="K11" s="3"/>
      <c r="L11" s="3"/>
      <c r="M11" s="3"/>
      <c r="N11" s="3"/>
      <c r="O11" s="3"/>
      <c r="P11" s="3"/>
      <c r="Q11" s="1">
        <v>0.5</v>
      </c>
      <c r="R11" s="1">
        <v>0.55800000000000005</v>
      </c>
      <c r="S11" s="1">
        <v>0.52500000000000002</v>
      </c>
      <c r="T11" s="1">
        <v>0.59199999999999997</v>
      </c>
    </row>
    <row r="12" spans="1:22" x14ac:dyDescent="0.3">
      <c r="A12" s="13"/>
      <c r="B12" s="9" t="s">
        <v>18</v>
      </c>
      <c r="C12" s="3">
        <v>0.54900000000000004</v>
      </c>
      <c r="D12" s="3"/>
      <c r="E12" s="3">
        <v>0.504</v>
      </c>
      <c r="F12" s="3">
        <v>0.55000000000000004</v>
      </c>
      <c r="G12" s="3">
        <v>0.57899999999999996</v>
      </c>
      <c r="H12" s="11">
        <f t="shared" si="0"/>
        <v>0.54549999999999998</v>
      </c>
      <c r="J12" s="1"/>
      <c r="K12" s="1" t="s">
        <v>7</v>
      </c>
      <c r="L12" s="1" t="s">
        <v>0</v>
      </c>
      <c r="M12" s="1" t="s">
        <v>2</v>
      </c>
      <c r="N12" s="3"/>
      <c r="O12" s="3"/>
      <c r="P12" s="3"/>
    </row>
    <row r="13" spans="1:22" x14ac:dyDescent="0.3">
      <c r="A13" s="13"/>
      <c r="B13" s="9" t="s">
        <v>19</v>
      </c>
      <c r="C13" s="3">
        <v>0.55600000000000005</v>
      </c>
      <c r="D13" s="3"/>
      <c r="E13" s="3">
        <v>0.51100000000000001</v>
      </c>
      <c r="F13" s="3">
        <v>0.57699999999999996</v>
      </c>
      <c r="G13" s="3">
        <v>0.59299999999999997</v>
      </c>
      <c r="H13" s="11">
        <f t="shared" si="0"/>
        <v>0.55925000000000002</v>
      </c>
      <c r="I13" s="5"/>
      <c r="J13" s="2" t="s">
        <v>16</v>
      </c>
      <c r="K13" s="3">
        <v>0.30738522954091801</v>
      </c>
      <c r="L13" s="3">
        <v>0.40219560878243499</v>
      </c>
      <c r="M13" s="3">
        <v>0.290419161676646</v>
      </c>
      <c r="N13" s="3"/>
      <c r="O13" s="5"/>
      <c r="P13" s="6"/>
      <c r="Q13" s="14" t="s">
        <v>6</v>
      </c>
      <c r="R13" s="14"/>
      <c r="S13" s="14"/>
      <c r="T13" s="14"/>
    </row>
    <row r="14" spans="1:22" x14ac:dyDescent="0.3">
      <c r="A14" s="13" t="s">
        <v>25</v>
      </c>
      <c r="B14" s="9" t="s">
        <v>16</v>
      </c>
      <c r="C14" s="3">
        <v>0.54200000000000004</v>
      </c>
      <c r="D14" s="3">
        <v>0.49399999999999999</v>
      </c>
      <c r="E14" s="3"/>
      <c r="F14" s="3">
        <v>0.55400000000000005</v>
      </c>
      <c r="G14" s="3">
        <v>0.54100000000000004</v>
      </c>
      <c r="H14" s="11">
        <f t="shared" si="0"/>
        <v>0.53275000000000006</v>
      </c>
      <c r="I14" s="1"/>
      <c r="J14" s="2" t="s">
        <v>17</v>
      </c>
      <c r="K14" s="3">
        <v>0.30139720558882199</v>
      </c>
      <c r="L14" s="3">
        <v>0.41916167664670601</v>
      </c>
      <c r="M14" s="3">
        <v>0.279441117764471</v>
      </c>
      <c r="N14" s="3"/>
      <c r="O14" s="7"/>
      <c r="P14" s="7"/>
      <c r="Q14" s="1" t="s">
        <v>4</v>
      </c>
      <c r="R14" s="1">
        <v>1</v>
      </c>
      <c r="S14" s="1">
        <v>3</v>
      </c>
      <c r="T14" s="1">
        <v>5</v>
      </c>
    </row>
    <row r="15" spans="1:22" x14ac:dyDescent="0.3">
      <c r="A15" s="13"/>
      <c r="B15" s="9" t="s">
        <v>17</v>
      </c>
      <c r="C15" s="3">
        <v>0.53500000000000003</v>
      </c>
      <c r="D15" s="3">
        <v>0.503</v>
      </c>
      <c r="E15" s="3"/>
      <c r="F15" s="3">
        <v>0.53200000000000003</v>
      </c>
      <c r="G15" s="3">
        <v>0.55300000000000005</v>
      </c>
      <c r="H15" s="11">
        <f t="shared" si="0"/>
        <v>0.53075000000000006</v>
      </c>
      <c r="I15" s="2"/>
      <c r="J15" s="2" t="s">
        <v>18</v>
      </c>
      <c r="K15" s="3">
        <v>0.30239520958083799</v>
      </c>
      <c r="L15" s="3">
        <v>0.37524950099800303</v>
      </c>
      <c r="M15" s="3">
        <v>0.32235528942115699</v>
      </c>
      <c r="N15" s="3"/>
      <c r="O15" s="3"/>
      <c r="P15" s="3"/>
      <c r="Q15" s="1">
        <v>0.1</v>
      </c>
      <c r="R15" s="1">
        <v>0.61699999999999999</v>
      </c>
      <c r="S15" s="1">
        <v>0.53300000000000003</v>
      </c>
      <c r="T15" s="1">
        <v>0.50800000000000001</v>
      </c>
    </row>
    <row r="16" spans="1:22" x14ac:dyDescent="0.3">
      <c r="A16" s="13"/>
      <c r="B16" s="9" t="s">
        <v>18</v>
      </c>
      <c r="C16" s="3">
        <v>0.53700000000000003</v>
      </c>
      <c r="D16" s="3">
        <v>0.496</v>
      </c>
      <c r="E16" s="3"/>
      <c r="F16" s="3">
        <v>0.55700000000000005</v>
      </c>
      <c r="G16" s="3">
        <v>0.58699999999999997</v>
      </c>
      <c r="H16" s="11">
        <f t="shared" si="0"/>
        <v>0.5442499999999999</v>
      </c>
      <c r="I16" s="2"/>
      <c r="J16" s="2" t="s">
        <v>19</v>
      </c>
      <c r="K16" s="3">
        <v>0.319361277445109</v>
      </c>
      <c r="L16" s="3">
        <v>0.39321357285429098</v>
      </c>
      <c r="M16" s="3">
        <v>0.28742514970059801</v>
      </c>
      <c r="N16" s="3"/>
      <c r="O16" s="3"/>
      <c r="P16" s="3"/>
      <c r="Q16" s="1">
        <v>0.2</v>
      </c>
      <c r="R16" s="1">
        <v>0.50800000000000001</v>
      </c>
      <c r="S16" s="1">
        <v>0.46700000000000003</v>
      </c>
      <c r="T16" s="1">
        <v>0.46700000000000003</v>
      </c>
    </row>
    <row r="17" spans="1:20" x14ac:dyDescent="0.3">
      <c r="A17" s="13"/>
      <c r="B17" s="9" t="s">
        <v>19</v>
      </c>
      <c r="C17" s="3">
        <v>0.55800000000000005</v>
      </c>
      <c r="D17" s="3">
        <v>0.48899999999999999</v>
      </c>
      <c r="E17" s="3"/>
      <c r="F17" s="3">
        <v>0.56999999999999995</v>
      </c>
      <c r="G17" s="3">
        <v>0.53800000000000003</v>
      </c>
      <c r="H17" s="11">
        <f t="shared" si="0"/>
        <v>0.53875000000000006</v>
      </c>
      <c r="I17" s="2"/>
      <c r="J17" s="12" t="s">
        <v>8</v>
      </c>
      <c r="K17" s="11">
        <f xml:space="preserve"> AVERAGE(K13:K16)</f>
        <v>0.30763473053892176</v>
      </c>
      <c r="L17" s="11">
        <f t="shared" ref="L17:M17" si="2" xml:space="preserve"> AVERAGE(L13:L16)</f>
        <v>0.39745508982035871</v>
      </c>
      <c r="M17" s="11">
        <f t="shared" si="2"/>
        <v>0.29491017964071797</v>
      </c>
      <c r="N17" s="3"/>
      <c r="O17" s="3"/>
      <c r="P17" s="3"/>
      <c r="Q17" s="1">
        <v>0.3</v>
      </c>
      <c r="R17" s="16">
        <v>0.53300000000000003</v>
      </c>
      <c r="S17" s="1">
        <v>0.58299999999999996</v>
      </c>
      <c r="T17" s="1">
        <v>0.55800000000000005</v>
      </c>
    </row>
    <row r="18" spans="1:20" x14ac:dyDescent="0.3">
      <c r="A18" s="13" t="s">
        <v>2</v>
      </c>
      <c r="B18" s="9" t="s">
        <v>16</v>
      </c>
      <c r="C18" s="3">
        <v>0.47899999999999998</v>
      </c>
      <c r="D18" s="3">
        <v>0.435</v>
      </c>
      <c r="E18" s="3">
        <v>0.44600000000000001</v>
      </c>
      <c r="F18" s="3"/>
      <c r="G18" s="3">
        <v>0.51300000000000001</v>
      </c>
      <c r="H18" s="11">
        <f t="shared" si="0"/>
        <v>0.46824999999999994</v>
      </c>
      <c r="I18" s="2"/>
      <c r="J18" s="1"/>
      <c r="K18" s="1"/>
      <c r="L18" s="1"/>
      <c r="M18" s="1"/>
      <c r="N18" s="3"/>
      <c r="O18" s="3"/>
      <c r="P18" s="3"/>
      <c r="Q18" s="1">
        <v>0.4</v>
      </c>
      <c r="R18" s="1">
        <v>0.58299999999999996</v>
      </c>
      <c r="S18" s="1">
        <v>0.60799999999999998</v>
      </c>
      <c r="T18" s="1">
        <v>0.58299999999999996</v>
      </c>
    </row>
    <row r="19" spans="1:20" x14ac:dyDescent="0.3">
      <c r="A19" s="13"/>
      <c r="B19" s="9" t="s">
        <v>17</v>
      </c>
      <c r="C19" s="3">
        <v>0.47499999999999998</v>
      </c>
      <c r="D19" s="3">
        <v>0.41599999999999998</v>
      </c>
      <c r="E19" s="3">
        <v>0.46800000000000003</v>
      </c>
      <c r="F19" s="3"/>
      <c r="G19" s="3">
        <v>0.51400000000000001</v>
      </c>
      <c r="H19" s="11">
        <f t="shared" si="0"/>
        <v>0.46825</v>
      </c>
      <c r="I19" s="2"/>
      <c r="J19" s="1"/>
      <c r="K19" s="1" t="s">
        <v>7</v>
      </c>
      <c r="L19" s="1" t="s">
        <v>0</v>
      </c>
      <c r="M19" s="1" t="s">
        <v>24</v>
      </c>
      <c r="N19" s="3"/>
      <c r="O19" s="3"/>
      <c r="P19" s="3"/>
      <c r="Q19" s="1">
        <v>0.5</v>
      </c>
      <c r="R19" s="1">
        <v>0.59199999999999997</v>
      </c>
      <c r="S19" s="1">
        <v>0.52500000000000002</v>
      </c>
      <c r="T19" s="1">
        <v>0.55800000000000005</v>
      </c>
    </row>
    <row r="20" spans="1:20" x14ac:dyDescent="0.3">
      <c r="A20" s="13"/>
      <c r="B20" s="9" t="s">
        <v>18</v>
      </c>
      <c r="C20" s="3">
        <v>0.49399999999999999</v>
      </c>
      <c r="D20" s="3">
        <v>0.45</v>
      </c>
      <c r="E20" s="3">
        <v>0.443</v>
      </c>
      <c r="F20" s="3"/>
      <c r="G20" s="3">
        <v>0.51</v>
      </c>
      <c r="H20" s="11">
        <f t="shared" si="0"/>
        <v>0.47425</v>
      </c>
      <c r="I20" s="2"/>
      <c r="J20" s="2" t="s">
        <v>16</v>
      </c>
      <c r="K20" s="3">
        <v>0.33532934131736503</v>
      </c>
      <c r="L20" s="3">
        <v>0.390219560878243</v>
      </c>
      <c r="M20" s="3">
        <v>0.27445109780439098</v>
      </c>
      <c r="N20" s="3"/>
      <c r="O20" s="3"/>
      <c r="P20" s="3"/>
    </row>
    <row r="21" spans="1:20" x14ac:dyDescent="0.3">
      <c r="A21" s="13"/>
      <c r="B21" s="9" t="s">
        <v>19</v>
      </c>
      <c r="C21" s="3">
        <v>0.47399999999999998</v>
      </c>
      <c r="D21" s="3">
        <v>0.42299999999999999</v>
      </c>
      <c r="E21" s="3">
        <v>0.43</v>
      </c>
      <c r="F21" s="3"/>
      <c r="G21" s="3">
        <v>0.48299999999999998</v>
      </c>
      <c r="H21" s="11">
        <f t="shared" si="0"/>
        <v>0.45250000000000001</v>
      </c>
      <c r="J21" s="2" t="s">
        <v>17</v>
      </c>
      <c r="K21" s="3">
        <v>0.300399201596806</v>
      </c>
      <c r="L21" s="3">
        <v>0.42115768463073799</v>
      </c>
      <c r="M21" s="3">
        <v>0.27844311377245501</v>
      </c>
      <c r="N21" s="3"/>
      <c r="O21" s="8"/>
      <c r="P21" s="3"/>
      <c r="Q21" s="5"/>
      <c r="R21" s="5"/>
      <c r="S21" s="5"/>
      <c r="T21" s="5"/>
    </row>
    <row r="22" spans="1:20" x14ac:dyDescent="0.3">
      <c r="A22" s="13" t="s">
        <v>24</v>
      </c>
      <c r="B22" s="9" t="s">
        <v>16</v>
      </c>
      <c r="C22" s="1">
        <v>0.45700000000000002</v>
      </c>
      <c r="D22" s="1">
        <v>0.432</v>
      </c>
      <c r="E22" s="1">
        <v>0.45900000000000002</v>
      </c>
      <c r="F22" s="1">
        <v>0.48699999999999999</v>
      </c>
      <c r="G22" s="1"/>
      <c r="H22" s="11">
        <f t="shared" si="0"/>
        <v>0.45874999999999999</v>
      </c>
      <c r="I22" s="5"/>
      <c r="J22" s="2" t="s">
        <v>18</v>
      </c>
      <c r="K22" s="3">
        <v>0.35828343313373201</v>
      </c>
      <c r="L22" s="3">
        <v>0.38822355289421101</v>
      </c>
      <c r="M22" s="3">
        <v>0.25349301397205498</v>
      </c>
      <c r="N22" s="3"/>
      <c r="O22" s="5"/>
      <c r="P22" s="6"/>
      <c r="Q22" s="1"/>
      <c r="R22" s="1"/>
      <c r="S22" s="1"/>
      <c r="T22" s="1"/>
    </row>
    <row r="23" spans="1:20" x14ac:dyDescent="0.3">
      <c r="A23" s="13"/>
      <c r="B23" s="9" t="s">
        <v>17</v>
      </c>
      <c r="C23" s="1">
        <v>0.45700000000000002</v>
      </c>
      <c r="D23" s="1">
        <v>0.46100000000000002</v>
      </c>
      <c r="E23" s="1">
        <v>0.44700000000000001</v>
      </c>
      <c r="F23" s="1">
        <v>0.48599999999999999</v>
      </c>
      <c r="G23" s="3"/>
      <c r="H23" s="11">
        <f t="shared" si="0"/>
        <v>0.46274999999999999</v>
      </c>
      <c r="I23" s="1"/>
      <c r="J23" s="2" t="s">
        <v>19</v>
      </c>
      <c r="K23" s="3">
        <v>0.29940119760479</v>
      </c>
      <c r="L23" s="3">
        <v>0.40618762475049902</v>
      </c>
      <c r="M23" s="3">
        <v>0.29441117764470998</v>
      </c>
      <c r="N23" s="3"/>
      <c r="O23" s="7"/>
      <c r="P23" s="7"/>
      <c r="Q23" s="1"/>
      <c r="R23" s="1"/>
      <c r="S23" s="1"/>
      <c r="T23" s="1"/>
    </row>
    <row r="24" spans="1:20" x14ac:dyDescent="0.3">
      <c r="A24" s="13"/>
      <c r="B24" s="9" t="s">
        <v>18</v>
      </c>
      <c r="C24" s="1">
        <v>0.49099999999999999</v>
      </c>
      <c r="D24" s="1">
        <v>0.42099999999999999</v>
      </c>
      <c r="E24" s="1">
        <v>0.41299999999999998</v>
      </c>
      <c r="F24" s="1">
        <v>0.49</v>
      </c>
      <c r="G24" s="3"/>
      <c r="H24" s="11">
        <f t="shared" si="0"/>
        <v>0.45374999999999999</v>
      </c>
      <c r="I24" s="2"/>
      <c r="J24" s="12" t="s">
        <v>8</v>
      </c>
      <c r="K24" s="11">
        <f xml:space="preserve"> AVERAGE(K20:K23)</f>
        <v>0.32335329341317326</v>
      </c>
      <c r="L24" s="11">
        <f xml:space="preserve"> AVERAGE(L20:L23)</f>
        <v>0.40144710578842274</v>
      </c>
      <c r="M24" s="11">
        <f xml:space="preserve"> AVERAGE(M20:M23)</f>
        <v>0.27519960079840278</v>
      </c>
      <c r="N24" s="3"/>
      <c r="O24" s="3"/>
      <c r="P24" s="3"/>
      <c r="Q24" s="1"/>
      <c r="R24" s="1"/>
      <c r="S24" s="1"/>
      <c r="T24" s="1"/>
    </row>
    <row r="25" spans="1:20" x14ac:dyDescent="0.3">
      <c r="A25" s="13"/>
      <c r="B25" s="9" t="s">
        <v>19</v>
      </c>
      <c r="C25" s="1">
        <v>0.45800000000000002</v>
      </c>
      <c r="D25" s="1">
        <v>0.40699999999999997</v>
      </c>
      <c r="E25" s="1">
        <v>0.46200000000000002</v>
      </c>
      <c r="F25" s="1">
        <v>0.51700000000000002</v>
      </c>
      <c r="G25" s="3"/>
      <c r="H25" s="11">
        <f xml:space="preserve"> AVERAGE(C25:G25)</f>
        <v>0.46099999999999997</v>
      </c>
      <c r="I25" s="2"/>
      <c r="J25" s="5"/>
      <c r="K25" s="5"/>
      <c r="L25" s="5"/>
      <c r="M25" s="5"/>
      <c r="N25" s="3"/>
      <c r="O25" s="3"/>
      <c r="P25" s="3"/>
      <c r="Q25" s="1"/>
      <c r="R25" s="1"/>
      <c r="S25" s="1"/>
      <c r="T25" s="1"/>
    </row>
    <row r="26" spans="1:20" x14ac:dyDescent="0.3">
      <c r="C26" s="1"/>
      <c r="D26" s="1"/>
      <c r="E26" s="1"/>
      <c r="F26" s="1"/>
      <c r="G26" s="3"/>
      <c r="I26" s="2"/>
      <c r="J26" s="1"/>
      <c r="K26" s="1" t="s">
        <v>7</v>
      </c>
      <c r="L26" s="1" t="s">
        <v>0</v>
      </c>
      <c r="M26" s="1" t="s">
        <v>30</v>
      </c>
      <c r="N26" s="3"/>
      <c r="O26" s="3"/>
      <c r="P26" s="3"/>
      <c r="Q26" s="1"/>
      <c r="R26" s="1"/>
      <c r="S26" s="1"/>
      <c r="T26" s="1"/>
    </row>
    <row r="27" spans="1:20" x14ac:dyDescent="0.3">
      <c r="C27" s="1"/>
      <c r="D27" s="1"/>
      <c r="E27" s="1"/>
      <c r="F27" s="1"/>
      <c r="G27" s="3"/>
      <c r="I27" s="2"/>
      <c r="J27" s="2" t="s">
        <v>16</v>
      </c>
      <c r="K27" s="3">
        <v>0.30339321357285398</v>
      </c>
      <c r="L27" s="3">
        <v>0.37125748502993999</v>
      </c>
      <c r="M27" s="3">
        <v>0.32534930139720503</v>
      </c>
      <c r="N27" s="3"/>
      <c r="O27" s="3"/>
      <c r="P27" s="3"/>
      <c r="Q27" s="1"/>
      <c r="R27" s="1"/>
      <c r="S27" s="1"/>
      <c r="T27" s="1"/>
    </row>
    <row r="28" spans="1:20" x14ac:dyDescent="0.3">
      <c r="G28" s="3"/>
      <c r="I28" s="2"/>
      <c r="J28" s="2" t="s">
        <v>17</v>
      </c>
      <c r="K28" s="3">
        <v>0.300399201596806</v>
      </c>
      <c r="L28" s="3">
        <v>0.36826347305389201</v>
      </c>
      <c r="M28" s="3">
        <v>0.33133732534930099</v>
      </c>
      <c r="N28" s="3"/>
      <c r="O28" s="3"/>
      <c r="P28" s="3"/>
    </row>
    <row r="29" spans="1:20" x14ac:dyDescent="0.3">
      <c r="G29" s="3"/>
      <c r="I29" s="2"/>
      <c r="J29" s="2" t="s">
        <v>18</v>
      </c>
      <c r="K29" s="3">
        <v>0.249500998003992</v>
      </c>
      <c r="L29" s="3">
        <v>0.40818363273453001</v>
      </c>
      <c r="M29" s="3">
        <v>0.34231536926147699</v>
      </c>
      <c r="N29" s="3"/>
      <c r="O29" s="3"/>
      <c r="P29" s="3"/>
    </row>
    <row r="30" spans="1:20" x14ac:dyDescent="0.3">
      <c r="G30" s="3"/>
      <c r="J30" s="2" t="s">
        <v>19</v>
      </c>
      <c r="K30" s="3">
        <v>0.31536926147704503</v>
      </c>
      <c r="L30" s="3">
        <v>0.35628742514970002</v>
      </c>
      <c r="M30" s="3">
        <v>0.32834331337325301</v>
      </c>
      <c r="N30" s="3"/>
      <c r="O30" s="8"/>
      <c r="P30" s="3"/>
      <c r="Q30" s="16"/>
      <c r="R30" s="16"/>
      <c r="S30" s="16"/>
      <c r="T30" s="16"/>
    </row>
    <row r="31" spans="1:20" x14ac:dyDescent="0.3">
      <c r="C31" s="5"/>
      <c r="D31" s="5"/>
      <c r="E31" s="5"/>
      <c r="F31" s="5"/>
      <c r="G31" s="5"/>
      <c r="I31" s="5"/>
      <c r="J31" s="12" t="s">
        <v>8</v>
      </c>
      <c r="K31" s="11">
        <f xml:space="preserve"> AVERAGE(K27:K30)</f>
        <v>0.29216566866267424</v>
      </c>
      <c r="L31" s="11">
        <f t="shared" ref="L31:M31" si="3" xml:space="preserve"> AVERAGE(L27:L30)</f>
        <v>0.37599800399201555</v>
      </c>
      <c r="M31" s="11">
        <f t="shared" si="3"/>
        <v>0.33183632734530899</v>
      </c>
      <c r="N31" s="3"/>
      <c r="O31" s="5"/>
      <c r="P31" s="6"/>
      <c r="Q31" s="16"/>
      <c r="R31" s="16"/>
      <c r="S31" s="16"/>
      <c r="T31" s="16"/>
    </row>
    <row r="32" spans="1:20" x14ac:dyDescent="0.3">
      <c r="A32" s="14" t="s">
        <v>32</v>
      </c>
      <c r="B32" s="14"/>
      <c r="C32" s="14"/>
      <c r="D32" s="14"/>
      <c r="E32" s="14"/>
      <c r="F32" s="14"/>
      <c r="G32" s="5"/>
      <c r="I32" s="1"/>
      <c r="J32" s="1"/>
      <c r="K32" s="1"/>
      <c r="L32" s="1"/>
      <c r="M32" s="1"/>
      <c r="N32" s="3"/>
      <c r="O32" s="7"/>
      <c r="P32" s="7"/>
      <c r="Q32" s="16"/>
      <c r="R32" s="16"/>
      <c r="S32" s="16"/>
      <c r="T32" s="16"/>
    </row>
    <row r="33" spans="1:23" x14ac:dyDescent="0.3">
      <c r="B33" s="1" t="s">
        <v>22</v>
      </c>
      <c r="C33" s="1" t="s">
        <v>7</v>
      </c>
      <c r="D33" s="1" t="s">
        <v>0</v>
      </c>
      <c r="E33" s="1" t="s">
        <v>30</v>
      </c>
      <c r="F33" s="1" t="s">
        <v>31</v>
      </c>
      <c r="G33" s="7" t="s">
        <v>8</v>
      </c>
      <c r="I33" s="2"/>
      <c r="J33" s="1"/>
      <c r="K33" s="1" t="s">
        <v>7</v>
      </c>
      <c r="L33" s="1" t="s">
        <v>0</v>
      </c>
      <c r="M33" s="1" t="s">
        <v>31</v>
      </c>
      <c r="N33" s="3"/>
      <c r="O33" s="3"/>
      <c r="P33" s="3"/>
      <c r="Q33" s="16"/>
      <c r="R33" s="16"/>
      <c r="S33" s="16"/>
      <c r="T33" s="16"/>
    </row>
    <row r="34" spans="1:23" x14ac:dyDescent="0.3">
      <c r="A34" s="13" t="s">
        <v>30</v>
      </c>
      <c r="B34" s="9" t="s">
        <v>16</v>
      </c>
      <c r="C34" s="3">
        <v>0.52200000000000002</v>
      </c>
      <c r="D34" s="3">
        <v>0.45700000000000002</v>
      </c>
      <c r="E34" s="3"/>
      <c r="F34" s="3">
        <v>0.496</v>
      </c>
      <c r="G34" s="11">
        <f xml:space="preserve"> AVERAGE(C34:F34)</f>
        <v>0.4916666666666667</v>
      </c>
      <c r="I34" s="2"/>
      <c r="J34" s="2" t="s">
        <v>16</v>
      </c>
      <c r="K34" s="3">
        <v>0.27445109780439098</v>
      </c>
      <c r="L34" s="3">
        <v>0.370259481037924</v>
      </c>
      <c r="M34" s="3">
        <v>0.35528942115768403</v>
      </c>
      <c r="N34" s="1"/>
      <c r="O34" s="3"/>
      <c r="P34" s="3"/>
      <c r="Q34" s="16"/>
      <c r="R34" s="16"/>
      <c r="S34" s="16"/>
      <c r="T34" s="16"/>
    </row>
    <row r="35" spans="1:23" x14ac:dyDescent="0.3">
      <c r="A35" s="13"/>
      <c r="B35" s="9" t="s">
        <v>17</v>
      </c>
      <c r="C35" s="3">
        <v>0.52600000000000002</v>
      </c>
      <c r="D35" s="3">
        <v>0.47599999999999998</v>
      </c>
      <c r="E35" s="3"/>
      <c r="F35" s="3">
        <v>0.52500000000000002</v>
      </c>
      <c r="G35" s="11">
        <f t="shared" ref="G35:G41" si="4" xml:space="preserve"> AVERAGE(C35:F35)</f>
        <v>0.50900000000000001</v>
      </c>
      <c r="I35" s="2"/>
      <c r="J35" s="2" t="s">
        <v>17</v>
      </c>
      <c r="K35" s="3">
        <v>0.28443113772454998</v>
      </c>
      <c r="L35" s="3">
        <v>0.380239520958083</v>
      </c>
      <c r="M35" s="3">
        <v>0.33532934131736503</v>
      </c>
      <c r="N35" s="1"/>
      <c r="O35" s="3"/>
      <c r="P35" s="3"/>
      <c r="Q35" s="16"/>
      <c r="R35" s="16"/>
      <c r="S35" s="16"/>
      <c r="T35" s="16"/>
    </row>
    <row r="36" spans="1:23" x14ac:dyDescent="0.3">
      <c r="A36" s="13"/>
      <c r="B36" s="9" t="s">
        <v>18</v>
      </c>
      <c r="C36" s="3">
        <v>0.54200000000000004</v>
      </c>
      <c r="D36" s="3">
        <v>0.495</v>
      </c>
      <c r="E36" s="3"/>
      <c r="F36" s="3">
        <v>0.504</v>
      </c>
      <c r="G36" s="11">
        <f t="shared" si="4"/>
        <v>0.5136666666666666</v>
      </c>
      <c r="I36" s="2"/>
      <c r="J36" s="2" t="s">
        <v>18</v>
      </c>
      <c r="K36" s="3">
        <v>0.28443113772454998</v>
      </c>
      <c r="L36" s="3">
        <v>0.36227544910179599</v>
      </c>
      <c r="M36" s="3">
        <v>0.35329341317365198</v>
      </c>
      <c r="N36" s="1"/>
      <c r="O36" s="3"/>
      <c r="P36" s="3"/>
    </row>
    <row r="37" spans="1:23" x14ac:dyDescent="0.3">
      <c r="A37" s="13"/>
      <c r="B37" s="9" t="s">
        <v>19</v>
      </c>
      <c r="C37" s="3">
        <v>0.50800000000000001</v>
      </c>
      <c r="D37" s="3">
        <v>0.47099999999999997</v>
      </c>
      <c r="E37" s="8"/>
      <c r="F37" s="3">
        <v>0.497</v>
      </c>
      <c r="G37" s="11">
        <f t="shared" si="4"/>
        <v>0.49199999999999999</v>
      </c>
      <c r="I37" s="2"/>
      <c r="J37" s="2" t="s">
        <v>19</v>
      </c>
      <c r="K37" s="3">
        <v>0.27844311377245501</v>
      </c>
      <c r="L37" s="3">
        <v>0.380239520958083</v>
      </c>
      <c r="M37" s="3">
        <v>0.34131736526946099</v>
      </c>
      <c r="O37" s="3"/>
      <c r="P37" s="3"/>
      <c r="Q37" s="14"/>
      <c r="R37" s="14"/>
      <c r="S37" s="14"/>
      <c r="T37" s="14"/>
    </row>
    <row r="38" spans="1:23" x14ac:dyDescent="0.3">
      <c r="A38" s="13" t="s">
        <v>31</v>
      </c>
      <c r="B38" s="9" t="s">
        <v>16</v>
      </c>
      <c r="C38" s="3">
        <v>0.52</v>
      </c>
      <c r="D38" s="3">
        <v>0.46400000000000002</v>
      </c>
      <c r="E38" s="3">
        <v>0.504</v>
      </c>
      <c r="F38" s="3"/>
      <c r="G38" s="11">
        <f t="shared" si="4"/>
        <v>0.496</v>
      </c>
      <c r="J38" s="12" t="s">
        <v>8</v>
      </c>
      <c r="K38" s="11">
        <f xml:space="preserve"> AVERAGE(K34:K37)</f>
        <v>0.28043912175648644</v>
      </c>
      <c r="L38" s="11">
        <f t="shared" ref="L38:M38" si="5" xml:space="preserve"> AVERAGE(L34:L37)</f>
        <v>0.37325349301397148</v>
      </c>
      <c r="M38" s="11">
        <f t="shared" si="5"/>
        <v>0.34630738522954052</v>
      </c>
      <c r="Q38" s="1"/>
      <c r="R38" s="1"/>
      <c r="S38" s="1"/>
      <c r="T38" s="1"/>
    </row>
    <row r="39" spans="1:23" x14ac:dyDescent="0.3">
      <c r="A39" s="13"/>
      <c r="B39" s="9" t="s">
        <v>17</v>
      </c>
      <c r="C39" s="3">
        <v>0.53</v>
      </c>
      <c r="D39" s="3">
        <v>0.47</v>
      </c>
      <c r="E39" s="3">
        <v>0.47499999999999998</v>
      </c>
      <c r="F39" s="3"/>
      <c r="G39" s="11">
        <f t="shared" si="4"/>
        <v>0.4916666666666667</v>
      </c>
      <c r="J39" s="1"/>
      <c r="K39" s="1"/>
      <c r="L39" s="1"/>
      <c r="M39" s="1"/>
      <c r="Q39" s="1"/>
      <c r="R39" s="1"/>
      <c r="S39" s="1"/>
      <c r="T39" s="1"/>
    </row>
    <row r="40" spans="1:23" x14ac:dyDescent="0.3">
      <c r="A40" s="13"/>
      <c r="B40" s="9" t="s">
        <v>18</v>
      </c>
      <c r="C40" s="3">
        <v>0.502</v>
      </c>
      <c r="D40" s="3">
        <v>0.49099999999999999</v>
      </c>
      <c r="E40" s="3">
        <v>0.496</v>
      </c>
      <c r="F40" s="3"/>
      <c r="G40" s="11">
        <f t="shared" si="4"/>
        <v>0.49633333333333329</v>
      </c>
      <c r="J40" s="1"/>
      <c r="K40" s="1"/>
      <c r="L40" s="1"/>
      <c r="M40" s="1"/>
      <c r="T40" s="1"/>
      <c r="U40" s="1"/>
      <c r="V40" s="1"/>
      <c r="W40" s="1"/>
    </row>
    <row r="41" spans="1:23" x14ac:dyDescent="0.3">
      <c r="A41" s="13"/>
      <c r="B41" s="9" t="s">
        <v>19</v>
      </c>
      <c r="C41" s="3">
        <v>0.52400000000000002</v>
      </c>
      <c r="D41" s="3">
        <v>0.48499999999999999</v>
      </c>
      <c r="E41" s="3">
        <v>0.503</v>
      </c>
      <c r="F41" s="3"/>
      <c r="G41" s="11">
        <f t="shared" si="4"/>
        <v>0.504</v>
      </c>
      <c r="T41" s="1"/>
      <c r="U41" s="1"/>
      <c r="V41" s="1"/>
      <c r="W41" s="1"/>
    </row>
    <row r="42" spans="1:23" x14ac:dyDescent="0.3">
      <c r="T42" s="1"/>
      <c r="U42" s="1"/>
      <c r="V42" s="1"/>
      <c r="W42" s="1"/>
    </row>
    <row r="43" spans="1:23" x14ac:dyDescent="0.3">
      <c r="T43" s="1"/>
      <c r="U43" s="1"/>
      <c r="V43" s="1"/>
      <c r="W43" s="1"/>
    </row>
    <row r="45" spans="1:23" x14ac:dyDescent="0.3">
      <c r="A45" s="15" t="s">
        <v>10</v>
      </c>
      <c r="B45" s="15"/>
      <c r="C45" s="15" t="s">
        <v>15</v>
      </c>
      <c r="D45" s="15"/>
      <c r="F45" t="s">
        <v>33</v>
      </c>
      <c r="I45" t="s">
        <v>34</v>
      </c>
    </row>
    <row r="46" spans="1:23" x14ac:dyDescent="0.3">
      <c r="A46" s="1" t="s">
        <v>7</v>
      </c>
      <c r="B46" s="3">
        <v>0.38300000000000001</v>
      </c>
      <c r="C46" s="1" t="s">
        <v>7</v>
      </c>
      <c r="D46" s="3">
        <v>0.317</v>
      </c>
      <c r="F46" s="1" t="s">
        <v>7</v>
      </c>
      <c r="G46" s="3">
        <v>10.816000000000001</v>
      </c>
      <c r="J46" s="1" t="s">
        <v>22</v>
      </c>
      <c r="K46" s="1" t="s">
        <v>35</v>
      </c>
    </row>
    <row r="47" spans="1:23" x14ac:dyDescent="0.3">
      <c r="A47" s="1" t="s">
        <v>0</v>
      </c>
      <c r="B47" s="3">
        <v>0.317</v>
      </c>
      <c r="C47" s="1" t="s">
        <v>0</v>
      </c>
      <c r="D47" s="3">
        <v>0.317</v>
      </c>
      <c r="F47" s="1" t="s">
        <v>0</v>
      </c>
      <c r="G47" s="3">
        <v>5.66</v>
      </c>
      <c r="I47" s="13" t="s">
        <v>7</v>
      </c>
      <c r="J47" s="9" t="s">
        <v>16</v>
      </c>
      <c r="K47" s="1">
        <v>20</v>
      </c>
    </row>
    <row r="48" spans="1:23" x14ac:dyDescent="0.3">
      <c r="A48" s="1" t="s">
        <v>1</v>
      </c>
      <c r="B48" s="3">
        <v>0.3</v>
      </c>
      <c r="C48" s="1" t="s">
        <v>1</v>
      </c>
      <c r="D48" s="3">
        <v>0.36699999999999999</v>
      </c>
      <c r="F48" s="1" t="s">
        <v>25</v>
      </c>
      <c r="G48" s="3">
        <v>15.231</v>
      </c>
      <c r="I48" s="13"/>
      <c r="J48" s="9" t="s">
        <v>17</v>
      </c>
      <c r="K48" s="1">
        <v>41</v>
      </c>
    </row>
    <row r="49" spans="1:11" x14ac:dyDescent="0.3">
      <c r="A49" s="15" t="s">
        <v>11</v>
      </c>
      <c r="B49" s="15"/>
      <c r="C49" s="15" t="s">
        <v>14</v>
      </c>
      <c r="D49" s="15"/>
      <c r="F49" s="1" t="s">
        <v>2</v>
      </c>
      <c r="G49" s="3">
        <v>171.31200000000001</v>
      </c>
      <c r="I49" s="13"/>
      <c r="J49" s="9" t="s">
        <v>18</v>
      </c>
      <c r="K49" s="1">
        <v>61</v>
      </c>
    </row>
    <row r="50" spans="1:11" x14ac:dyDescent="0.3">
      <c r="A50" s="1" t="s">
        <v>7</v>
      </c>
      <c r="B50" s="3">
        <v>0.217</v>
      </c>
      <c r="C50" s="1" t="s">
        <v>7</v>
      </c>
      <c r="D50" s="3">
        <v>0.26700000000000002</v>
      </c>
      <c r="F50" s="1" t="s">
        <v>24</v>
      </c>
      <c r="G50" s="3">
        <v>208.261</v>
      </c>
      <c r="I50" s="13"/>
      <c r="J50" s="9" t="s">
        <v>19</v>
      </c>
      <c r="K50" s="1">
        <v>80</v>
      </c>
    </row>
    <row r="51" spans="1:11" x14ac:dyDescent="0.3">
      <c r="A51" s="1" t="s">
        <v>0</v>
      </c>
      <c r="B51" s="3">
        <v>0.38300000000000001</v>
      </c>
      <c r="C51" s="1" t="s">
        <v>0</v>
      </c>
      <c r="D51" s="3">
        <v>0.41699999999999998</v>
      </c>
      <c r="F51" s="1" t="s">
        <v>26</v>
      </c>
      <c r="G51" s="3">
        <v>78.938000000000002</v>
      </c>
      <c r="I51" s="13" t="s">
        <v>0</v>
      </c>
      <c r="J51" s="9" t="s">
        <v>16</v>
      </c>
      <c r="K51" s="1">
        <v>34</v>
      </c>
    </row>
    <row r="52" spans="1:11" x14ac:dyDescent="0.3">
      <c r="A52" s="1" t="s">
        <v>1</v>
      </c>
      <c r="B52" s="3">
        <v>0.4</v>
      </c>
      <c r="C52" s="1" t="s">
        <v>1</v>
      </c>
      <c r="D52" s="3">
        <v>0.317</v>
      </c>
      <c r="F52" s="1" t="s">
        <v>27</v>
      </c>
      <c r="G52" s="3">
        <v>66.731999999999999</v>
      </c>
      <c r="I52" s="13"/>
      <c r="J52" s="9" t="s">
        <v>17</v>
      </c>
      <c r="K52" s="1">
        <v>70</v>
      </c>
    </row>
    <row r="53" spans="1:11" x14ac:dyDescent="0.3">
      <c r="A53" s="15" t="s">
        <v>12</v>
      </c>
      <c r="B53" s="15"/>
      <c r="C53" s="15" t="s">
        <v>13</v>
      </c>
      <c r="D53" s="15"/>
      <c r="F53" s="1" t="s">
        <v>28</v>
      </c>
      <c r="G53" s="3">
        <v>24.963999999999999</v>
      </c>
      <c r="I53" s="13"/>
      <c r="J53" s="9" t="s">
        <v>18</v>
      </c>
      <c r="K53" s="1">
        <v>101</v>
      </c>
    </row>
    <row r="54" spans="1:11" x14ac:dyDescent="0.3">
      <c r="A54" s="1" t="s">
        <v>7</v>
      </c>
      <c r="B54" s="3">
        <v>0.33300000000000002</v>
      </c>
      <c r="C54" s="1" t="s">
        <v>7</v>
      </c>
      <c r="D54" s="3">
        <v>0.25</v>
      </c>
      <c r="F54" s="1" t="s">
        <v>29</v>
      </c>
      <c r="G54" s="3">
        <v>26.977</v>
      </c>
      <c r="I54" s="13"/>
      <c r="J54" s="9" t="s">
        <v>19</v>
      </c>
      <c r="K54" s="1">
        <v>124</v>
      </c>
    </row>
    <row r="55" spans="1:11" x14ac:dyDescent="0.3">
      <c r="A55" s="1" t="s">
        <v>0</v>
      </c>
      <c r="B55" s="3">
        <v>0.3</v>
      </c>
      <c r="C55" s="1" t="s">
        <v>0</v>
      </c>
      <c r="D55" s="3">
        <v>0.4</v>
      </c>
      <c r="I55" s="13" t="s">
        <v>1</v>
      </c>
      <c r="J55" s="9" t="s">
        <v>16</v>
      </c>
      <c r="K55" s="1">
        <v>18</v>
      </c>
    </row>
    <row r="56" spans="1:11" x14ac:dyDescent="0.3">
      <c r="A56" s="1" t="s">
        <v>1</v>
      </c>
      <c r="B56" s="3">
        <v>0.36699999999999999</v>
      </c>
      <c r="C56" s="1" t="s">
        <v>1</v>
      </c>
      <c r="D56" s="3">
        <v>0.35</v>
      </c>
      <c r="I56" s="13"/>
      <c r="J56" s="9" t="s">
        <v>17</v>
      </c>
      <c r="K56" s="1">
        <v>34</v>
      </c>
    </row>
    <row r="57" spans="1:11" x14ac:dyDescent="0.3">
      <c r="A57" s="1"/>
      <c r="B57" s="1"/>
      <c r="C57" s="4"/>
      <c r="D57" s="1"/>
      <c r="I57" s="13"/>
      <c r="J57" s="9" t="s">
        <v>18</v>
      </c>
      <c r="K57" s="1">
        <v>49</v>
      </c>
    </row>
    <row r="58" spans="1:11" x14ac:dyDescent="0.3">
      <c r="I58" s="13"/>
      <c r="J58" s="9" t="s">
        <v>19</v>
      </c>
      <c r="K58" s="1">
        <v>63</v>
      </c>
    </row>
    <row r="59" spans="1:11" x14ac:dyDescent="0.3">
      <c r="I59" s="13" t="s">
        <v>2</v>
      </c>
      <c r="J59" s="9" t="s">
        <v>16</v>
      </c>
      <c r="K59" s="1">
        <v>2</v>
      </c>
    </row>
    <row r="60" spans="1:11" x14ac:dyDescent="0.3">
      <c r="I60" s="13"/>
      <c r="J60" s="9" t="s">
        <v>17</v>
      </c>
      <c r="K60" s="1">
        <v>3</v>
      </c>
    </row>
    <row r="61" spans="1:11" x14ac:dyDescent="0.3">
      <c r="I61" s="13"/>
      <c r="J61" s="9" t="s">
        <v>18</v>
      </c>
      <c r="K61" s="1">
        <v>5</v>
      </c>
    </row>
    <row r="62" spans="1:11" x14ac:dyDescent="0.3">
      <c r="I62" s="13"/>
      <c r="J62" s="9" t="s">
        <v>19</v>
      </c>
      <c r="K62" s="1">
        <v>6</v>
      </c>
    </row>
    <row r="63" spans="1:11" x14ac:dyDescent="0.3">
      <c r="I63" s="13" t="s">
        <v>24</v>
      </c>
      <c r="J63" s="9" t="s">
        <v>16</v>
      </c>
      <c r="K63" s="1">
        <v>2</v>
      </c>
    </row>
    <row r="64" spans="1:11" x14ac:dyDescent="0.3">
      <c r="I64" s="13"/>
      <c r="J64" s="9" t="s">
        <v>17</v>
      </c>
      <c r="K64" s="1">
        <v>3</v>
      </c>
    </row>
    <row r="65" spans="9:11" x14ac:dyDescent="0.3">
      <c r="I65" s="13"/>
      <c r="J65" s="9" t="s">
        <v>18</v>
      </c>
      <c r="K65" s="1">
        <v>4</v>
      </c>
    </row>
    <row r="66" spans="9:11" x14ac:dyDescent="0.3">
      <c r="I66" s="13"/>
      <c r="J66" s="9" t="s">
        <v>19</v>
      </c>
      <c r="K66" s="1">
        <v>5</v>
      </c>
    </row>
    <row r="67" spans="9:11" x14ac:dyDescent="0.3">
      <c r="I67" s="13" t="s">
        <v>30</v>
      </c>
      <c r="J67" s="9" t="s">
        <v>16</v>
      </c>
      <c r="K67" s="1">
        <v>10</v>
      </c>
    </row>
    <row r="68" spans="9:11" x14ac:dyDescent="0.3">
      <c r="I68" s="13"/>
      <c r="J68" s="9" t="s">
        <v>17</v>
      </c>
      <c r="K68" s="1">
        <v>21</v>
      </c>
    </row>
    <row r="69" spans="9:11" x14ac:dyDescent="0.3">
      <c r="I69" s="13"/>
      <c r="J69" s="9" t="s">
        <v>18</v>
      </c>
      <c r="K69" s="1">
        <v>32</v>
      </c>
    </row>
    <row r="70" spans="9:11" x14ac:dyDescent="0.3">
      <c r="I70" s="13"/>
      <c r="J70" s="9" t="s">
        <v>19</v>
      </c>
      <c r="K70" s="1">
        <v>41</v>
      </c>
    </row>
    <row r="71" spans="9:11" x14ac:dyDescent="0.3">
      <c r="I71" s="13" t="s">
        <v>31</v>
      </c>
      <c r="J71" s="9" t="s">
        <v>16</v>
      </c>
      <c r="K71" s="1">
        <v>9</v>
      </c>
    </row>
    <row r="72" spans="9:11" x14ac:dyDescent="0.3">
      <c r="I72" s="13"/>
      <c r="J72" s="9" t="s">
        <v>17</v>
      </c>
      <c r="K72" s="1">
        <v>18</v>
      </c>
    </row>
    <row r="73" spans="9:11" x14ac:dyDescent="0.3">
      <c r="I73" s="13"/>
      <c r="J73" s="9" t="s">
        <v>18</v>
      </c>
      <c r="K73" s="1">
        <v>27</v>
      </c>
    </row>
    <row r="74" spans="9:11" x14ac:dyDescent="0.3">
      <c r="I74" s="13"/>
      <c r="J74" s="9" t="s">
        <v>19</v>
      </c>
      <c r="K74" s="1">
        <v>35</v>
      </c>
    </row>
  </sheetData>
  <mergeCells count="25">
    <mergeCell ref="C49:D49"/>
    <mergeCell ref="A49:B49"/>
    <mergeCell ref="A53:B53"/>
    <mergeCell ref="C53:D53"/>
    <mergeCell ref="A22:A25"/>
    <mergeCell ref="A32:F32"/>
    <mergeCell ref="Q37:T37"/>
    <mergeCell ref="A4:G4"/>
    <mergeCell ref="R5:U5"/>
    <mergeCell ref="Q13:T13"/>
    <mergeCell ref="A45:B45"/>
    <mergeCell ref="C45:D45"/>
    <mergeCell ref="A6:A9"/>
    <mergeCell ref="A10:A13"/>
    <mergeCell ref="A14:A17"/>
    <mergeCell ref="A18:A21"/>
    <mergeCell ref="A34:A37"/>
    <mergeCell ref="A38:A41"/>
    <mergeCell ref="I67:I70"/>
    <mergeCell ref="I71:I74"/>
    <mergeCell ref="I47:I50"/>
    <mergeCell ref="I51:I54"/>
    <mergeCell ref="I55:I58"/>
    <mergeCell ref="I59:I62"/>
    <mergeCell ref="I63:I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杨东翰</dc:creator>
  <cp:lastModifiedBy>杨东翰</cp:lastModifiedBy>
  <dcterms:created xsi:type="dcterms:W3CDTF">2015-06-05T18:17:20Z</dcterms:created>
  <dcterms:modified xsi:type="dcterms:W3CDTF">2023-04-30T16:16:25Z</dcterms:modified>
</cp:coreProperties>
</file>