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t\Desktop\Persona-Chatbot-Project\"/>
    </mc:Choice>
  </mc:AlternateContent>
  <xr:revisionPtr revIDLastSave="0" documentId="13_ncr:40009_{001954BD-EFBA-4331-BB8B-8039E63F079A}" xr6:coauthVersionLast="36" xr6:coauthVersionMax="36" xr10:uidLastSave="{00000000-0000-0000-0000-000000000000}"/>
  <bookViews>
    <workbookView xWindow="0" yWindow="0" windowWidth="17256" windowHeight="6444"/>
  </bookViews>
  <sheets>
    <sheet name="valid_scores" sheetId="1" r:id="rId1"/>
  </sheets>
  <calcPr calcId="0"/>
</workbook>
</file>

<file path=xl/calcChain.xml><?xml version="1.0" encoding="utf-8"?>
<calcChain xmlns="http://schemas.openxmlformats.org/spreadsheetml/2006/main">
  <c r="I5" i="1" l="1"/>
  <c r="I3" i="1"/>
  <c r="I2" i="1"/>
  <c r="I1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8" i="1"/>
</calcChain>
</file>

<file path=xl/sharedStrings.xml><?xml version="1.0" encoding="utf-8"?>
<sst xmlns="http://schemas.openxmlformats.org/spreadsheetml/2006/main" count="33" uniqueCount="33">
  <si>
    <t>avg</t>
  </si>
  <si>
    <t>std</t>
  </si>
  <si>
    <t>max</t>
  </si>
  <si>
    <t>ours</t>
  </si>
  <si>
    <t>persona_id</t>
  </si>
  <si>
    <t>persona</t>
  </si>
  <si>
    <t>engaging_avg</t>
  </si>
  <si>
    <t>engaging_std</t>
  </si>
  <si>
    <t>coherence_avg</t>
  </si>
  <si>
    <t>coherence_std</t>
  </si>
  <si>
    <t>positive_avg</t>
  </si>
  <si>
    <t>positive_std</t>
  </si>
  <si>
    <t>(e+0.5*c)/1.5</t>
  </si>
  <si>
    <t>i drive 300 mile a week for work .</t>
  </si>
  <si>
    <t>i just moved into an apartment within the vicinity of my new job .</t>
  </si>
  <si>
    <t>i manage all the paperwork and incoming calls .</t>
  </si>
  <si>
    <t>i need to take 4 pills a day to live .</t>
  </si>
  <si>
    <t>i never work more than 4 days in a row .</t>
  </si>
  <si>
    <t>i quit my job to pursue my spirituality full time .</t>
  </si>
  <si>
    <t>i read ebooks more than hardcopies .</t>
  </si>
  <si>
    <t>i shop online , too much .</t>
  </si>
  <si>
    <t>i sit on my computer for several hours a day .</t>
  </si>
  <si>
    <t>i try to find easy ways to make money .</t>
  </si>
  <si>
    <t>i volunteer at the red cross on the weekends .</t>
  </si>
  <si>
    <t>i work as a contractor for a cab company .</t>
  </si>
  <si>
    <t>i work as a dental assistant in a ritzy part of town .</t>
  </si>
  <si>
    <t>i work in a corner grocery store during the day .</t>
  </si>
  <si>
    <t>i work in academia at a local university .</t>
  </si>
  <si>
    <t>i work in the office , 9 till 5 .</t>
  </si>
  <si>
    <t>i work over 60 hours a week as a restaurant manager .</t>
  </si>
  <si>
    <t>i work some very odd jobs .</t>
  </si>
  <si>
    <t>i workout four hours a day .</t>
  </si>
  <si>
    <t>so i started a small business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</si>
</sst>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33" borderId="10" xfId="0" applyNumberFormat="1" applyFill="1" applyBorder="1">
      <alignment vertical="center"/>
    </xf>
    <xf numFmtId="176" fontId="0" fillId="0" borderId="0" xfId="0" applyNumberFormat="1">
      <alignment vertical="center"/>
    </xf>
    <xf numFmtId="176" fontId="19" fillId="33" borderId="10" xfId="0" applyNumberFormat="1" applyFont="1" applyFill="1" applyBorder="1">
      <alignment vertical="center"/>
    </xf>
    <xf numFmtId="176" fontId="0" fillId="33" borderId="0" xfId="0" applyNumberFormat="1" applyFill="1" applyBorder="1">
      <alignment vertical="center"/>
    </xf>
    <xf numFmtId="176" fontId="0" fillId="33" borderId="0" xfId="0" applyNumberFormat="1" applyFill="1">
      <alignment vertical="center"/>
    </xf>
    <xf numFmtId="0" fontId="0" fillId="0" borderId="0" xfId="0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160" zoomScaleNormal="160" workbookViewId="0">
      <selection activeCell="I5" sqref="I5"/>
    </sheetView>
  </sheetViews>
  <sheetFormatPr defaultRowHeight="16.2" x14ac:dyDescent="0.3"/>
  <cols>
    <col min="2" max="2" width="59.5546875" customWidth="1"/>
    <col min="3" max="3" width="12.5546875" customWidth="1"/>
    <col min="5" max="5" width="13.6640625" customWidth="1"/>
    <col min="7" max="7" width="9.77734375" customWidth="1"/>
  </cols>
  <sheetData>
    <row r="1" spans="1:9" x14ac:dyDescent="0.3">
      <c r="B1" s="6" t="s">
        <v>0</v>
      </c>
      <c r="C1" s="1">
        <v>0.51</v>
      </c>
      <c r="D1" s="1">
        <v>0.37</v>
      </c>
      <c r="E1" s="1">
        <v>0.69</v>
      </c>
      <c r="F1" s="1">
        <v>0.3</v>
      </c>
      <c r="G1" s="1">
        <v>0.52</v>
      </c>
      <c r="H1" s="1">
        <v>0.52</v>
      </c>
      <c r="I1" s="1">
        <f>AVERAGE(I8:I27)</f>
        <v>0.56962230783333323</v>
      </c>
    </row>
    <row r="2" spans="1:9" x14ac:dyDescent="0.3">
      <c r="B2" s="6" t="s">
        <v>1</v>
      </c>
      <c r="C2" s="1">
        <v>0.04</v>
      </c>
      <c r="D2" s="1"/>
      <c r="E2" s="1">
        <v>0.05</v>
      </c>
      <c r="F2" s="1"/>
      <c r="G2" s="1">
        <v>0.11</v>
      </c>
      <c r="H2" s="1"/>
      <c r="I2" s="1">
        <f>STDEV(I8:I27)</f>
        <v>1.8601778678313592E-2</v>
      </c>
    </row>
    <row r="3" spans="1:9" x14ac:dyDescent="0.3">
      <c r="B3" s="6" t="s">
        <v>2</v>
      </c>
      <c r="C3" s="1">
        <v>0.62</v>
      </c>
      <c r="D3" s="1"/>
      <c r="E3" s="1">
        <v>0.76</v>
      </c>
      <c r="F3" s="1"/>
      <c r="G3" s="1">
        <v>0.85</v>
      </c>
      <c r="H3" s="1"/>
      <c r="I3" s="3">
        <f>MAX(I8:I27)</f>
        <v>0.6257774983333334</v>
      </c>
    </row>
    <row r="4" spans="1:9" x14ac:dyDescent="0.3">
      <c r="B4" s="6"/>
      <c r="C4" s="2"/>
      <c r="D4" s="2"/>
      <c r="E4" s="2"/>
      <c r="F4" s="2"/>
      <c r="G4" s="2"/>
      <c r="H4" s="2"/>
      <c r="I4" s="2"/>
    </row>
    <row r="5" spans="1:9" x14ac:dyDescent="0.3">
      <c r="B5" s="6" t="s">
        <v>3</v>
      </c>
      <c r="C5" s="4">
        <v>0.60470000000000002</v>
      </c>
      <c r="E5" s="4">
        <v>0.65169999999999995</v>
      </c>
      <c r="I5" s="5">
        <f>(C5+0.5*E5)/1.5</f>
        <v>0.62036666666666662</v>
      </c>
    </row>
    <row r="7" spans="1:9" x14ac:dyDescent="0.3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</row>
    <row r="8" spans="1:9" x14ac:dyDescent="0.3">
      <c r="A8">
        <v>175</v>
      </c>
      <c r="B8" t="s">
        <v>13</v>
      </c>
      <c r="C8">
        <v>0.51990128899999999</v>
      </c>
      <c r="D8">
        <v>0.37215822900000001</v>
      </c>
      <c r="E8">
        <v>0.68415273899999995</v>
      </c>
      <c r="F8">
        <v>0.31295508</v>
      </c>
      <c r="G8">
        <v>0.620633082</v>
      </c>
      <c r="H8">
        <v>0.47120600000000001</v>
      </c>
      <c r="I8">
        <f>(C8+0.5*E8)/1.5</f>
        <v>0.57465177233333331</v>
      </c>
    </row>
    <row r="9" spans="1:9" x14ac:dyDescent="0.3">
      <c r="A9">
        <v>348</v>
      </c>
      <c r="B9" t="s">
        <v>14</v>
      </c>
      <c r="C9">
        <v>0.47030731100000001</v>
      </c>
      <c r="D9">
        <v>0.379942365</v>
      </c>
      <c r="E9">
        <v>0.75759938599999999</v>
      </c>
      <c r="F9">
        <v>0.25926863999999999</v>
      </c>
      <c r="G9">
        <v>0.52660077299999997</v>
      </c>
      <c r="H9">
        <v>0.49147750000000001</v>
      </c>
      <c r="I9">
        <f t="shared" ref="I9:I27" si="0">(C9+0.5*E9)/1.5</f>
        <v>0.56607133599999993</v>
      </c>
    </row>
    <row r="10" spans="1:9" x14ac:dyDescent="0.3">
      <c r="A10">
        <v>671</v>
      </c>
      <c r="B10" t="s">
        <v>15</v>
      </c>
      <c r="C10">
        <v>0.47103616599999998</v>
      </c>
      <c r="D10">
        <v>0.36878861099999999</v>
      </c>
      <c r="E10">
        <v>0.72568022200000004</v>
      </c>
      <c r="F10">
        <v>0.29025446999999999</v>
      </c>
      <c r="G10">
        <v>0.50234461799999997</v>
      </c>
      <c r="H10">
        <v>0.49374952999999999</v>
      </c>
      <c r="I10">
        <f t="shared" si="0"/>
        <v>0.555917518</v>
      </c>
    </row>
    <row r="11" spans="1:9" x14ac:dyDescent="0.3">
      <c r="A11">
        <v>686</v>
      </c>
      <c r="B11" t="s">
        <v>16</v>
      </c>
      <c r="C11">
        <v>0.50124429299999995</v>
      </c>
      <c r="D11">
        <v>0.37459115100000001</v>
      </c>
      <c r="E11">
        <v>0.688691626</v>
      </c>
      <c r="F11">
        <v>0.30776122</v>
      </c>
      <c r="G11">
        <v>0.46960273200000002</v>
      </c>
      <c r="H11">
        <v>0.48982087000000002</v>
      </c>
      <c r="I11">
        <f t="shared" si="0"/>
        <v>0.56372673733333334</v>
      </c>
    </row>
    <row r="12" spans="1:9" x14ac:dyDescent="0.3">
      <c r="A12">
        <v>693</v>
      </c>
      <c r="B12" t="s">
        <v>17</v>
      </c>
      <c r="C12">
        <v>0.4512929</v>
      </c>
      <c r="D12">
        <v>0.37693312200000001</v>
      </c>
      <c r="E12">
        <v>0.757790878</v>
      </c>
      <c r="F12">
        <v>0.25978714000000003</v>
      </c>
      <c r="G12">
        <v>0.50349016499999999</v>
      </c>
      <c r="H12">
        <v>0.49188880000000001</v>
      </c>
      <c r="I12">
        <f t="shared" si="0"/>
        <v>0.5534588926666667</v>
      </c>
    </row>
    <row r="13" spans="1:9" x14ac:dyDescent="0.3">
      <c r="A13">
        <v>784</v>
      </c>
      <c r="B13" t="s">
        <v>18</v>
      </c>
      <c r="C13">
        <v>0.53867678100000005</v>
      </c>
      <c r="D13">
        <v>0.359642038</v>
      </c>
      <c r="E13">
        <v>0.618953266</v>
      </c>
      <c r="F13">
        <v>0.34926298</v>
      </c>
      <c r="G13">
        <v>0.71275003199999998</v>
      </c>
      <c r="H13">
        <v>0.43398383000000001</v>
      </c>
      <c r="I13">
        <f t="shared" si="0"/>
        <v>0.56543560933333337</v>
      </c>
    </row>
    <row r="14" spans="1:9" x14ac:dyDescent="0.3">
      <c r="A14">
        <v>788</v>
      </c>
      <c r="B14" t="s">
        <v>19</v>
      </c>
      <c r="C14">
        <v>0.51581263600000005</v>
      </c>
      <c r="D14">
        <v>0.36892596300000002</v>
      </c>
      <c r="E14">
        <v>0.62393880800000001</v>
      </c>
      <c r="F14">
        <v>0.35171992000000002</v>
      </c>
      <c r="G14">
        <v>0.54528882899999997</v>
      </c>
      <c r="H14">
        <v>0.49142194</v>
      </c>
      <c r="I14">
        <f t="shared" si="0"/>
        <v>0.55185469333333337</v>
      </c>
    </row>
    <row r="15" spans="1:9" x14ac:dyDescent="0.3">
      <c r="A15">
        <v>819</v>
      </c>
      <c r="B15" t="s">
        <v>20</v>
      </c>
      <c r="C15">
        <v>0.49653835499999999</v>
      </c>
      <c r="D15">
        <v>0.36604343900000003</v>
      </c>
      <c r="E15">
        <v>0.71305195200000004</v>
      </c>
      <c r="F15">
        <v>0.29373428000000001</v>
      </c>
      <c r="G15">
        <v>0.52713080400000001</v>
      </c>
      <c r="H15">
        <v>0.49362447999999998</v>
      </c>
      <c r="I15">
        <f t="shared" si="0"/>
        <v>0.56870955400000001</v>
      </c>
    </row>
    <row r="16" spans="1:9" x14ac:dyDescent="0.3">
      <c r="A16">
        <v>826</v>
      </c>
      <c r="B16" t="s">
        <v>21</v>
      </c>
      <c r="C16">
        <v>0.446790346</v>
      </c>
      <c r="D16">
        <v>0.36875733300000002</v>
      </c>
      <c r="E16">
        <v>0.73909200900000005</v>
      </c>
      <c r="F16">
        <v>0.27361693999999998</v>
      </c>
      <c r="G16">
        <v>0.50112825100000002</v>
      </c>
      <c r="H16">
        <v>0.49261650000000001</v>
      </c>
      <c r="I16">
        <f t="shared" si="0"/>
        <v>0.54422423366666672</v>
      </c>
    </row>
    <row r="17" spans="1:9" x14ac:dyDescent="0.3">
      <c r="A17">
        <v>916</v>
      </c>
      <c r="B17" t="s">
        <v>22</v>
      </c>
      <c r="C17">
        <v>0.49269707499999998</v>
      </c>
      <c r="D17">
        <v>0.37600387000000002</v>
      </c>
      <c r="E17">
        <v>0.74923768499999999</v>
      </c>
      <c r="F17">
        <v>0.26202130000000001</v>
      </c>
      <c r="G17">
        <v>0.54125132099999995</v>
      </c>
      <c r="H17">
        <v>0.48977270000000001</v>
      </c>
      <c r="I17">
        <f t="shared" si="0"/>
        <v>0.57821061166666665</v>
      </c>
    </row>
    <row r="18" spans="1:9" x14ac:dyDescent="0.3">
      <c r="A18">
        <v>950</v>
      </c>
      <c r="B18" t="s">
        <v>23</v>
      </c>
      <c r="C18">
        <v>0.55505984100000005</v>
      </c>
      <c r="D18">
        <v>0.349753009</v>
      </c>
      <c r="E18">
        <v>0.61288702799999994</v>
      </c>
      <c r="F18">
        <v>0.34427214</v>
      </c>
      <c r="G18">
        <v>0.84839715800000004</v>
      </c>
      <c r="H18">
        <v>0.34399449999999998</v>
      </c>
      <c r="I18">
        <f t="shared" si="0"/>
        <v>0.57433557000000002</v>
      </c>
    </row>
    <row r="19" spans="1:9" x14ac:dyDescent="0.3">
      <c r="A19">
        <v>1075</v>
      </c>
      <c r="B19" t="s">
        <v>24</v>
      </c>
      <c r="C19">
        <v>0.54125372400000005</v>
      </c>
      <c r="D19">
        <v>0.36196212</v>
      </c>
      <c r="E19">
        <v>0.62646177700000005</v>
      </c>
      <c r="F19">
        <v>0.34395629999999999</v>
      </c>
      <c r="G19">
        <v>0.416734826</v>
      </c>
      <c r="H19">
        <v>0.4876104</v>
      </c>
      <c r="I19">
        <f t="shared" si="0"/>
        <v>0.56965640833333342</v>
      </c>
    </row>
    <row r="20" spans="1:9" x14ac:dyDescent="0.3">
      <c r="A20">
        <v>1076</v>
      </c>
      <c r="B20" t="s">
        <v>25</v>
      </c>
      <c r="C20">
        <v>0.51945639899999996</v>
      </c>
      <c r="D20">
        <v>0.37125186599999999</v>
      </c>
      <c r="E20">
        <v>0.64139623400000001</v>
      </c>
      <c r="F20">
        <v>0.32318177999999997</v>
      </c>
      <c r="G20">
        <v>0.45616375100000001</v>
      </c>
      <c r="H20">
        <v>0.48984604999999998</v>
      </c>
      <c r="I20">
        <f t="shared" si="0"/>
        <v>0.56010301066666657</v>
      </c>
    </row>
    <row r="21" spans="1:9" x14ac:dyDescent="0.3">
      <c r="A21">
        <v>1111</v>
      </c>
      <c r="B21" t="s">
        <v>26</v>
      </c>
      <c r="C21">
        <v>0.50304266799999997</v>
      </c>
      <c r="D21">
        <v>0.36815483900000001</v>
      </c>
      <c r="E21">
        <v>0.68685776700000001</v>
      </c>
      <c r="F21">
        <v>0.30303301999999999</v>
      </c>
      <c r="G21">
        <v>0.44647146599999998</v>
      </c>
      <c r="H21">
        <v>0.49061912000000002</v>
      </c>
      <c r="I21">
        <f t="shared" si="0"/>
        <v>0.56431436766666665</v>
      </c>
    </row>
    <row r="22" spans="1:9" x14ac:dyDescent="0.3">
      <c r="A22">
        <v>1115</v>
      </c>
      <c r="B22" t="s">
        <v>27</v>
      </c>
      <c r="C22">
        <v>0.56837219400000005</v>
      </c>
      <c r="D22">
        <v>0.37404859800000001</v>
      </c>
      <c r="E22">
        <v>0.68413893599999998</v>
      </c>
      <c r="F22">
        <v>0.30517453</v>
      </c>
      <c r="G22">
        <v>0.45595792699999999</v>
      </c>
      <c r="H22">
        <v>0.49099757999999999</v>
      </c>
      <c r="I22">
        <f t="shared" si="0"/>
        <v>0.60696110800000003</v>
      </c>
    </row>
    <row r="23" spans="1:9" x14ac:dyDescent="0.3">
      <c r="A23">
        <v>1118</v>
      </c>
      <c r="B23" t="s">
        <v>28</v>
      </c>
      <c r="C23">
        <v>0.51105579700000003</v>
      </c>
      <c r="D23">
        <v>0.36413171500000002</v>
      </c>
      <c r="E23">
        <v>0.64144588000000002</v>
      </c>
      <c r="F23">
        <v>0.32603678000000003</v>
      </c>
      <c r="G23">
        <v>0.41996934499999999</v>
      </c>
      <c r="H23">
        <v>0.48761767</v>
      </c>
      <c r="I23">
        <f t="shared" si="0"/>
        <v>0.55451915800000007</v>
      </c>
    </row>
    <row r="24" spans="1:9" x14ac:dyDescent="0.3">
      <c r="A24">
        <v>1126</v>
      </c>
      <c r="B24" t="s">
        <v>29</v>
      </c>
      <c r="C24">
        <v>0.62264804299999998</v>
      </c>
      <c r="D24">
        <v>0.36997718699999999</v>
      </c>
      <c r="E24">
        <v>0.63203640900000002</v>
      </c>
      <c r="F24">
        <v>0.33577980000000002</v>
      </c>
      <c r="G24">
        <v>0.40554174999999998</v>
      </c>
      <c r="H24">
        <v>0.48456305</v>
      </c>
      <c r="I24">
        <f t="shared" si="0"/>
        <v>0.6257774983333334</v>
      </c>
    </row>
    <row r="25" spans="1:9" x14ac:dyDescent="0.3">
      <c r="A25">
        <v>1129</v>
      </c>
      <c r="B25" t="s">
        <v>30</v>
      </c>
      <c r="C25">
        <v>0.51037234799999998</v>
      </c>
      <c r="D25">
        <v>0.37553947700000001</v>
      </c>
      <c r="E25">
        <v>0.70908177999999999</v>
      </c>
      <c r="F25">
        <v>0.29638809999999999</v>
      </c>
      <c r="G25">
        <v>0.480299965</v>
      </c>
      <c r="H25">
        <v>0.48895699999999997</v>
      </c>
      <c r="I25">
        <f t="shared" si="0"/>
        <v>0.57660882533333335</v>
      </c>
    </row>
    <row r="26" spans="1:9" x14ac:dyDescent="0.3">
      <c r="A26">
        <v>1132</v>
      </c>
      <c r="B26" t="s">
        <v>31</v>
      </c>
      <c r="C26">
        <v>0.49841719200000001</v>
      </c>
      <c r="D26">
        <v>0.37387469200000001</v>
      </c>
      <c r="E26">
        <v>0.72230379499999997</v>
      </c>
      <c r="F26">
        <v>0.29351287999999998</v>
      </c>
      <c r="G26">
        <v>0.56394404899999995</v>
      </c>
      <c r="H26">
        <v>0.48808806999999998</v>
      </c>
      <c r="I26">
        <f t="shared" si="0"/>
        <v>0.57304605966666666</v>
      </c>
    </row>
    <row r="27" spans="1:9" x14ac:dyDescent="0.3">
      <c r="A27">
        <v>1552</v>
      </c>
      <c r="B27" t="s">
        <v>32</v>
      </c>
      <c r="C27">
        <v>0.475236039</v>
      </c>
      <c r="D27">
        <v>0.374601831</v>
      </c>
      <c r="E27">
        <v>0.74411749900000002</v>
      </c>
      <c r="F27">
        <v>0.26428643000000002</v>
      </c>
      <c r="G27">
        <v>0.51709938099999997</v>
      </c>
      <c r="H27">
        <v>0.49046381999999999</v>
      </c>
      <c r="I27">
        <f t="shared" si="0"/>
        <v>0.56486319233333326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valid_scores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Tien</dc:creator>
  <cp:lastModifiedBy>et eric</cp:lastModifiedBy>
  <dcterms:created xsi:type="dcterms:W3CDTF">2022-04-14T09:22:36Z</dcterms:created>
  <dcterms:modified xsi:type="dcterms:W3CDTF">2022-04-14T09:49:20Z</dcterms:modified>
</cp:coreProperties>
</file>