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<sst xmlns="http://schemas.openxmlformats.org/spreadsheetml/2006/main" count="44" uniqueCount="14">
  <si>
    <t xml:space="preserve">Standard</t>
  </si>
  <si>
    <t xml:space="preserve">Mean line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</si>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</sst>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B1" s="1" t="s">
        <v>0</v>
      </c>
      <c r="D1" s="2" t="s">
        <v>1</v>
      </c>
    </row>
    <row r="2" customFormat="false" ht="13.8" hidden="false" customHeight="false" outlineLevel="0" collapsed="false">
      <c r="A2" s="0" t="s">
        <v>0</v>
      </c>
      <c r="B2" s="0" t="n">
        <v>59.6488286548701</v>
      </c>
      <c r="D2" s="3" t="s">
        <v>2</v>
      </c>
      <c r="E2" s="0" t="s">
        <v>3</v>
      </c>
    </row>
    <row r="3" customFormat="false" ht="12.8" hidden="false" customHeight="false" outlineLevel="0" collapsed="false">
      <c r="A3" s="0" t="s">
        <v>0</v>
      </c>
      <c r="B3" s="0" t="n">
        <v>66.5689927274347</v>
      </c>
      <c r="D3" s="0" t="n">
        <v>0</v>
      </c>
      <c r="E3" s="4" t="n">
        <f aca="false">AVERAGE(B2,B3,B4,B5,B6,B7,B8,B9,B10,B11,B12,B13,B14,B15,B16,B17,B18,B19,B21,B20,B22,B23,B24,B25,B26,B27,B28,B29,B30,B31)</f>
        <v>63.0030057575923</v>
      </c>
    </row>
    <row r="4" customFormat="false" ht="12.8" hidden="false" customHeight="false" outlineLevel="0" collapsed="false">
      <c r="A4" s="0" t="s">
        <v>0</v>
      </c>
      <c r="B4" s="0" t="n">
        <v>59.2730213080263</v>
      </c>
      <c r="D4" s="0" t="n">
        <v>30</v>
      </c>
      <c r="E4" s="4" t="n">
        <f aca="false">AVERAGE(B2,B3,B4,B5,B6,B7,B8,B9,B10,B11,B12,B13,B14,B15,B16,B17,B18,B19,B21,B20,B22,B23,B24,B25,B26,B27,B28,B29,B30,B31)</f>
        <v>63.0030057575923</v>
      </c>
    </row>
    <row r="5" customFormat="false" ht="12.8" hidden="false" customHeight="false" outlineLevel="0" collapsed="false">
      <c r="A5" s="0" t="s">
        <v>0</v>
      </c>
      <c r="B5" s="0" t="n">
        <v>66.8362899821073</v>
      </c>
    </row>
    <row r="6" customFormat="false" ht="13.8" hidden="false" customHeight="false" outlineLevel="0" collapsed="false">
      <c r="A6" s="0" t="s">
        <v>0</v>
      </c>
      <c r="B6" s="0" t="n">
        <v>66.9237932177826</v>
      </c>
      <c r="D6" s="2" t="s">
        <v>4</v>
      </c>
      <c r="E6" s="2" t="s">
        <v>5</v>
      </c>
    </row>
    <row r="7" customFormat="false" ht="12.8" hidden="false" customHeight="false" outlineLevel="0" collapsed="false">
      <c r="A7" s="0" t="s">
        <v>0</v>
      </c>
      <c r="B7" s="0" t="n">
        <v>71.6754825741223</v>
      </c>
      <c r="D7" s="4" t="n">
        <f aca="false">MIN(B2:B31)</f>
        <v>57.8031021110909</v>
      </c>
      <c r="E7" s="4" t="n">
        <f aca="false">MAX(B2:B31)</f>
        <v>77.0686373850773</v>
      </c>
    </row>
    <row r="8" customFormat="false" ht="12.8" hidden="false" customHeight="false" outlineLevel="0" collapsed="false">
      <c r="A8" s="0" t="s">
        <v>0</v>
      </c>
      <c r="B8" s="0" t="n">
        <v>60.7641099277844</v>
      </c>
    </row>
    <row r="9" customFormat="false" ht="13.8" hidden="false" customHeight="false" outlineLevel="0" collapsed="false">
      <c r="A9" s="0" t="s">
        <v>0</v>
      </c>
      <c r="B9" s="0" t="n">
        <v>63.1209759376682</v>
      </c>
      <c r="D9" s="2" t="s">
        <v>6</v>
      </c>
      <c r="E9" s="2" t="s">
        <v>7</v>
      </c>
    </row>
    <row r="10" customFormat="false" ht="12.8" hidden="false" customHeight="false" outlineLevel="0" collapsed="false">
      <c r="A10" s="0" t="s">
        <v>0</v>
      </c>
      <c r="B10" s="0" t="n">
        <v>59.0496334395443</v>
      </c>
      <c r="D10" s="0" t="n">
        <f aca="false">QUARTILE(B2:B31, 1)</f>
        <v>59.954707798667</v>
      </c>
      <c r="E10" s="0" t="n">
        <f aca="false">QUARTILE(B2:B31, 2)</f>
        <v>62.2702780562335</v>
      </c>
    </row>
    <row r="11" customFormat="false" ht="12.8" hidden="false" customHeight="false" outlineLevel="0" collapsed="false">
      <c r="A11" s="0" t="s">
        <v>0</v>
      </c>
      <c r="B11" s="0" t="n">
        <v>61.8603473065082</v>
      </c>
    </row>
    <row r="12" customFormat="false" ht="13.8" hidden="false" customHeight="false" outlineLevel="0" collapsed="false">
      <c r="A12" s="0" t="s">
        <v>0</v>
      </c>
      <c r="B12" s="0" t="n">
        <v>57.8031021110909</v>
      </c>
      <c r="D12" s="2" t="s">
        <v>8</v>
      </c>
      <c r="E12" s="2" t="s">
        <v>9</v>
      </c>
    </row>
    <row r="13" customFormat="false" ht="12.8" hidden="false" customHeight="false" outlineLevel="0" collapsed="false">
      <c r="A13" s="0" t="s">
        <v>0</v>
      </c>
      <c r="B13" s="0" t="n">
        <v>61.1233849593082</v>
      </c>
      <c r="D13" s="0" t="n">
        <f aca="false">QUARTILE(B2:B31, 3)</f>
        <v>64.8088758060501</v>
      </c>
      <c r="E13" s="0" t="n">
        <f aca="false">D13 - D10</f>
        <v>4.85416800738314</v>
      </c>
    </row>
    <row r="14" customFormat="false" ht="12.8" hidden="false" customHeight="false" outlineLevel="0" collapsed="false">
      <c r="A14" s="0" t="s">
        <v>0</v>
      </c>
      <c r="B14" s="0" t="n">
        <v>77.0686373850773</v>
      </c>
    </row>
    <row r="15" customFormat="false" ht="13.8" hidden="false" customHeight="false" outlineLevel="0" collapsed="false">
      <c r="A15" s="0" t="s">
        <v>0</v>
      </c>
      <c r="B15" s="0" t="n">
        <v>66.9884452640884</v>
      </c>
      <c r="D15" s="2" t="s">
        <v>10</v>
      </c>
      <c r="E15" s="2" t="s">
        <v>11</v>
      </c>
    </row>
    <row r="16" customFormat="false" ht="12.8" hidden="false" customHeight="false" outlineLevel="0" collapsed="false">
      <c r="A16" s="0" t="s">
        <v>0</v>
      </c>
      <c r="B16" s="0" t="n">
        <v>64.4445986510871</v>
      </c>
      <c r="D16" s="0" t="n">
        <f aca="false">STDEV(B2:B31)</f>
        <v>4.22890833366811</v>
      </c>
      <c r="E16" s="0" t="n">
        <f aca="false">(D16 / E3) *100</f>
        <v>6.71223266702399</v>
      </c>
    </row>
    <row r="17" customFormat="false" ht="12.8" hidden="false" customHeight="false" outlineLevel="0" collapsed="false">
      <c r="A17" s="0" t="s">
        <v>0</v>
      </c>
      <c r="B17" s="0" t="n">
        <v>59.9458889824431</v>
      </c>
    </row>
    <row r="18" customFormat="false" ht="13.8" hidden="false" customHeight="false" outlineLevel="0" collapsed="false">
      <c r="A18" s="0" t="s">
        <v>0</v>
      </c>
      <c r="B18" s="0" t="n">
        <v>59.9811642473386</v>
      </c>
      <c r="D18" s="2" t="s">
        <v>12</v>
      </c>
      <c r="E18" s="2"/>
      <c r="F18" s="2" t="s">
        <v>13</v>
      </c>
    </row>
    <row r="19" customFormat="false" ht="12.8" hidden="false" customHeight="false" outlineLevel="0" collapsed="false">
      <c r="A19" s="0" t="s">
        <v>0</v>
      </c>
      <c r="B19" s="0" t="n">
        <v>65.480374564469</v>
      </c>
      <c r="D19" s="0" t="n">
        <f aca="false">((E3 / 64.4130998689695 ) * 100) - 100</f>
        <v>-2.18914182712163</v>
      </c>
      <c r="F19" s="0" t="n">
        <f aca="false">((E10 / 62.2608921134311 ) * 100) - 100</f>
        <v>0.0150751820023629</v>
      </c>
    </row>
    <row r="20" customFormat="false" ht="12.8" hidden="false" customHeight="false" outlineLevel="0" collapsed="false">
      <c r="A20" s="0" t="s">
        <v>0</v>
      </c>
      <c r="B20" s="0" t="n">
        <v>63.6764652451246</v>
      </c>
    </row>
    <row r="21" customFormat="false" ht="12.8" hidden="false" customHeight="false" outlineLevel="0" collapsed="false">
      <c r="A21" s="0" t="s">
        <v>0</v>
      </c>
      <c r="B21" s="0" t="n">
        <v>64.0948839901873</v>
      </c>
    </row>
    <row r="22" customFormat="false" ht="12.8" hidden="false" customHeight="false" outlineLevel="0" collapsed="false">
      <c r="A22" s="0" t="s">
        <v>0</v>
      </c>
      <c r="B22" s="0" t="n">
        <v>61.7720205208644</v>
      </c>
    </row>
    <row r="23" customFormat="false" ht="12.8" hidden="false" customHeight="false" outlineLevel="0" collapsed="false">
      <c r="A23" s="0" t="s">
        <v>0</v>
      </c>
      <c r="B23" s="0" t="n">
        <v>59.7847710577249</v>
      </c>
    </row>
    <row r="24" customFormat="false" ht="12.8" hidden="false" customHeight="false" outlineLevel="0" collapsed="false">
      <c r="A24" s="0" t="s">
        <v>0</v>
      </c>
      <c r="B24" s="0" t="n">
        <v>60.0041888060511</v>
      </c>
    </row>
    <row r="25" customFormat="false" ht="12.8" hidden="false" customHeight="false" outlineLevel="0" collapsed="false">
      <c r="A25" s="0" t="s">
        <v>0</v>
      </c>
      <c r="B25" s="0" t="n">
        <v>63.5015453956148</v>
      </c>
    </row>
    <row r="26" customFormat="false" ht="12.8" hidden="false" customHeight="false" outlineLevel="0" collapsed="false">
      <c r="A26" s="0" t="s">
        <v>0</v>
      </c>
      <c r="B26" s="0" t="n">
        <v>64.9303015243711</v>
      </c>
    </row>
    <row r="27" customFormat="false" ht="12.8" hidden="false" customHeight="false" outlineLevel="0" collapsed="false">
      <c r="A27" s="0" t="s">
        <v>0</v>
      </c>
      <c r="B27" s="0" t="n">
        <v>64.4171151062294</v>
      </c>
    </row>
    <row r="28" customFormat="false" ht="12.8" hidden="false" customHeight="false" outlineLevel="0" collapsed="false">
      <c r="A28" s="0" t="s">
        <v>0</v>
      </c>
      <c r="B28" s="0" t="n">
        <v>62.6802088059589</v>
      </c>
    </row>
    <row r="29" customFormat="false" ht="12.8" hidden="false" customHeight="false" outlineLevel="0" collapsed="false">
      <c r="A29" s="0" t="s">
        <v>0</v>
      </c>
      <c r="B29" s="0" t="n">
        <v>60.3513383569286</v>
      </c>
    </row>
    <row r="30" customFormat="false" ht="12.8" hidden="false" customHeight="false" outlineLevel="0" collapsed="false">
      <c r="A30" s="0" t="s">
        <v>0</v>
      </c>
      <c r="B30" s="0" t="n">
        <v>58.1579969450414</v>
      </c>
    </row>
    <row r="31" customFormat="false" ht="12.8" hidden="false" customHeight="false" outlineLevel="0" collapsed="false">
      <c r="A31" s="0" t="s">
        <v>0</v>
      </c>
      <c r="B31" s="0" t="n">
        <v>58.1622657329204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2020-06-21T14:02:27Z</dcterms:created>
  <dc:creator/>
  <dc:description/>
  <dc:language>en-US</dc:language>
  <cp:lastModifiedBy/>
  <dcterms:modified xsi:type="dcterms:W3CDTF">2020-07-03T10:09:48Z</dcterms:modified>
  <cp:revision>4</cp:revision>
  <dc:subject/>
  <dc:title/>
</cp:coreProperties>
</file>