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80D47287-1FF8-4BF5-8CFE-2A39211A0EE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Overall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2" i="1"/>
  <c r="B2" i="1" s="1"/>
  <c r="B45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<sst xmlns="http://schemas.openxmlformats.org/spreadsheetml/2006/main" count="85" uniqueCount="43">
  <si>
    <t>Rank</t>
  </si>
  <si>
    <t>Ep 1</t>
  </si>
  <si>
    <t>Average</t>
  </si>
  <si>
    <t>Borneo</t>
  </si>
  <si>
    <t>Cambodia</t>
  </si>
  <si>
    <t>Australia</t>
  </si>
  <si>
    <t>Winners at War</t>
  </si>
  <si>
    <t>Africa</t>
  </si>
  <si>
    <t>Heroes vs. Villains</t>
  </si>
  <si>
    <t>Marquesas</t>
  </si>
  <si>
    <t>Pearl Islands</t>
  </si>
  <si>
    <t>Thailand</t>
  </si>
  <si>
    <t>Cagayan</t>
  </si>
  <si>
    <t>Amazon</t>
  </si>
  <si>
    <t>David vs. Goliath</t>
  </si>
  <si>
    <t>Palau</t>
  </si>
  <si>
    <t>All-Stars</t>
  </si>
  <si>
    <t>Game Changers</t>
  </si>
  <si>
    <t>Vanuatu</t>
  </si>
  <si>
    <t>Millenials vs. Gen X</t>
  </si>
  <si>
    <t>Guatemala</t>
  </si>
  <si>
    <t>Cook Islands</t>
  </si>
  <si>
    <t>Panama</t>
  </si>
  <si>
    <t>Edge of Extinction</t>
  </si>
  <si>
    <t>Micronesia</t>
  </si>
  <si>
    <t>Fiji</t>
  </si>
  <si>
    <t>Philippines</t>
  </si>
  <si>
    <t>China</t>
  </si>
  <si>
    <t>Worlds Apart</t>
  </si>
  <si>
    <t>Gabon</t>
  </si>
  <si>
    <t>Kaoh Rong</t>
  </si>
  <si>
    <t>Tocantins</t>
  </si>
  <si>
    <t>Samoa</t>
  </si>
  <si>
    <t>Nicaragua</t>
  </si>
  <si>
    <t>Redemption Island</t>
  </si>
  <si>
    <t>Caramoan</t>
  </si>
  <si>
    <t>South Pacific</t>
  </si>
  <si>
    <t>One World</t>
  </si>
  <si>
    <t>Blood vs. Water</t>
  </si>
  <si>
    <t>San Juan del Sur</t>
  </si>
  <si>
    <t>Heroes vs. Healers vs. Hustlers</t>
  </si>
  <si>
    <t>Ghost Island</t>
  </si>
  <si>
    <t>Island of the Idols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</si>
</sst>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"/>
  <sheetViews>
    <sheetView tabSelected="1" topLeftCell="F1" workbookViewId="0">
      <selection activeCell="W2" sqref="W2"/>
    </sheetView>
  </sheetViews>
  <sheetFormatPr defaultRowHeight="15"/>
  <cols>
    <col min="1" max="1" width="21.28515625" style="3" customWidth="1"/>
    <col min="2" max="2" width="5.42578125" bestFit="1" customWidth="1"/>
    <col min="18" max="18" width="9.140625" style="2"/>
    <col min="22" max="22" width="18.42578125" customWidth="1"/>
    <col min="23" max="23" width="5.42578125" bestFit="1" customWidth="1"/>
    <col min="24" max="24" width="9.140625" style="2"/>
  </cols>
  <sheetData>
    <row r="1" spans="1:24">
      <c r="B1" t="s">
        <v>0</v>
      </c>
      <c r="C1" s="4" t="s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 s="2" t="s">
        <v>2</v>
      </c>
      <c r="W1" t="s">
        <v>0</v>
      </c>
      <c r="X1" s="2" t="s">
        <v>2</v>
      </c>
    </row>
    <row r="2" spans="1:24">
      <c r="A2" s="3" t="s">
        <v>3</v>
      </c>
      <c r="B2">
        <f>RANK(R2,R:R)</f>
        <v>25</v>
      </c>
      <c r="C2" s="1">
        <v>8</v>
      </c>
      <c r="D2" s="1">
        <v>7.4</v>
      </c>
      <c r="E2" s="1">
        <v>7.5</v>
      </c>
      <c r="F2" s="1">
        <v>7.4</v>
      </c>
      <c r="G2" s="1">
        <v>7.3</v>
      </c>
      <c r="H2" s="1">
        <v>7.4</v>
      </c>
      <c r="I2" s="1">
        <v>7.8</v>
      </c>
      <c r="J2" s="1">
        <v>7.5</v>
      </c>
      <c r="K2" s="1">
        <v>7.5</v>
      </c>
      <c r="L2" s="1">
        <v>7.5</v>
      </c>
      <c r="M2" s="1">
        <v>7.6</v>
      </c>
      <c r="N2" s="1">
        <v>7.6</v>
      </c>
      <c r="O2" s="1">
        <v>8.6</v>
      </c>
      <c r="P2" s="1"/>
      <c r="Q2" s="1"/>
      <c r="R2" s="2">
        <f>AVERAGE(C2:Q2)</f>
        <v>7.6230769230769209</v>
      </c>
      <c r="V2" s="3" t="s">
        <v>4</v>
      </c>
      <c r="W2">
        <f>RANK(X2,X:X)</f>
        <v>1</v>
      </c>
      <c r="X2" s="2">
        <v>8.5076923076923077</v>
      </c>
    </row>
    <row r="3" spans="1:24">
      <c r="A3" s="3" t="s">
        <v>5</v>
      </c>
      <c r="B3">
        <f>RANK(R3,R:R)</f>
        <v>23</v>
      </c>
      <c r="C3" s="1">
        <v>7.7</v>
      </c>
      <c r="D3" s="1">
        <v>7.6</v>
      </c>
      <c r="E3" s="1">
        <v>7.5</v>
      </c>
      <c r="F3" s="1">
        <v>7.5</v>
      </c>
      <c r="G3" s="1">
        <v>7.6</v>
      </c>
      <c r="H3" s="1">
        <v>8.4</v>
      </c>
      <c r="I3" s="1">
        <v>7.8</v>
      </c>
      <c r="J3" s="1">
        <v>7.3</v>
      </c>
      <c r="K3" s="1">
        <v>7.7</v>
      </c>
      <c r="L3" s="1">
        <v>7.6</v>
      </c>
      <c r="M3" s="1">
        <v>7.7</v>
      </c>
      <c r="N3" s="1">
        <v>7.6</v>
      </c>
      <c r="O3" s="1">
        <v>7.3</v>
      </c>
      <c r="P3" s="1">
        <v>7.7</v>
      </c>
      <c r="Q3" s="1"/>
      <c r="R3" s="2">
        <f t="shared" ref="R3:R45" si="0">AVERAGE(C3:Q3)</f>
        <v>7.6428571428571415</v>
      </c>
      <c r="V3" s="3" t="s">
        <v>6</v>
      </c>
      <c r="W3">
        <f t="shared" ref="W3:W45" si="1">RANK(X3,X:X)</f>
        <v>2</v>
      </c>
      <c r="X3" s="2">
        <v>8.3142857142857132</v>
      </c>
    </row>
    <row r="4" spans="1:24">
      <c r="A4" s="3" t="s">
        <v>7</v>
      </c>
      <c r="B4">
        <f>RANK(R4,R:R)</f>
        <v>33</v>
      </c>
      <c r="C4" s="1">
        <v>7.5</v>
      </c>
      <c r="D4" s="1">
        <v>7.4</v>
      </c>
      <c r="E4" s="1">
        <v>7.4</v>
      </c>
      <c r="F4" s="1">
        <v>7.4</v>
      </c>
      <c r="G4" s="1">
        <v>7.8</v>
      </c>
      <c r="H4" s="1">
        <v>7.6</v>
      </c>
      <c r="I4" s="1">
        <v>7.6</v>
      </c>
      <c r="J4" s="1">
        <v>7.6</v>
      </c>
      <c r="K4" s="1">
        <v>7.5</v>
      </c>
      <c r="L4" s="1">
        <v>7.3</v>
      </c>
      <c r="M4" s="1">
        <v>7.4</v>
      </c>
      <c r="N4" s="1">
        <v>7.1</v>
      </c>
      <c r="O4" s="1">
        <v>7.8</v>
      </c>
      <c r="P4" s="1"/>
      <c r="Q4" s="1"/>
      <c r="R4" s="2">
        <f t="shared" si="0"/>
        <v>7.4923076923076923</v>
      </c>
      <c r="V4" s="3" t="s">
        <v>8</v>
      </c>
      <c r="W4">
        <f t="shared" si="1"/>
        <v>3</v>
      </c>
      <c r="X4" s="2">
        <v>8.2999999999999989</v>
      </c>
    </row>
    <row r="5" spans="1:24">
      <c r="A5" s="3" t="s">
        <v>9</v>
      </c>
      <c r="B5">
        <f>RANK(R5,R:R)</f>
        <v>28</v>
      </c>
      <c r="C5" s="1">
        <v>7.4</v>
      </c>
      <c r="D5" s="1">
        <v>7.4</v>
      </c>
      <c r="E5" s="1">
        <v>7.7</v>
      </c>
      <c r="F5" s="1">
        <v>7.5</v>
      </c>
      <c r="G5" s="1">
        <v>7.6</v>
      </c>
      <c r="H5" s="1">
        <v>7.6</v>
      </c>
      <c r="I5" s="1">
        <v>8</v>
      </c>
      <c r="J5" s="1">
        <v>8.1</v>
      </c>
      <c r="K5" s="1">
        <v>7.4</v>
      </c>
      <c r="L5" s="1">
        <v>7.3</v>
      </c>
      <c r="M5" s="1">
        <v>7.4</v>
      </c>
      <c r="N5" s="1">
        <v>7.7</v>
      </c>
      <c r="O5" s="1">
        <v>7.6</v>
      </c>
      <c r="P5" s="1"/>
      <c r="Q5" s="1"/>
      <c r="R5" s="2">
        <f t="shared" si="0"/>
        <v>7.5923076923076929</v>
      </c>
      <c r="V5" s="3" t="s">
        <v>10</v>
      </c>
      <c r="W5">
        <f t="shared" si="1"/>
        <v>4</v>
      </c>
      <c r="X5" s="2">
        <v>8.2857142857142865</v>
      </c>
    </row>
    <row r="6" spans="1:24">
      <c r="A6" s="3" t="s">
        <v>11</v>
      </c>
      <c r="B6">
        <f>RANK(R6,R:R)</f>
        <v>31</v>
      </c>
      <c r="C6" s="1">
        <v>7.4</v>
      </c>
      <c r="D6" s="1">
        <v>7.7</v>
      </c>
      <c r="E6" s="1">
        <v>7.5</v>
      </c>
      <c r="F6" s="1">
        <v>7.3</v>
      </c>
      <c r="G6" s="1">
        <v>7.8</v>
      </c>
      <c r="H6" s="1">
        <v>7.8</v>
      </c>
      <c r="I6" s="1">
        <v>7.8</v>
      </c>
      <c r="J6" s="1">
        <v>7.8</v>
      </c>
      <c r="K6" s="1">
        <v>7.4</v>
      </c>
      <c r="L6" s="1">
        <v>7.4</v>
      </c>
      <c r="M6" s="1">
        <v>6.8</v>
      </c>
      <c r="N6" s="1">
        <v>7.7</v>
      </c>
      <c r="O6" s="1">
        <v>7.3</v>
      </c>
      <c r="P6" s="1"/>
      <c r="Q6" s="1"/>
      <c r="R6" s="2">
        <f t="shared" si="0"/>
        <v>7.5153846153846153</v>
      </c>
      <c r="V6" s="3" t="s">
        <v>12</v>
      </c>
      <c r="W6">
        <f t="shared" si="1"/>
        <v>5</v>
      </c>
      <c r="X6" s="2">
        <v>8.1538461538461533</v>
      </c>
    </row>
    <row r="7" spans="1:24">
      <c r="A7" s="3" t="s">
        <v>13</v>
      </c>
      <c r="B7">
        <f>RANK(R7,R:R)</f>
        <v>10</v>
      </c>
      <c r="C7" s="1">
        <v>8</v>
      </c>
      <c r="D7" s="1">
        <v>7.7</v>
      </c>
      <c r="E7" s="1">
        <v>7.8</v>
      </c>
      <c r="F7" s="1">
        <v>7.7</v>
      </c>
      <c r="G7" s="1">
        <v>7.9</v>
      </c>
      <c r="H7" s="1">
        <v>7.8</v>
      </c>
      <c r="I7" s="1">
        <v>8.4</v>
      </c>
      <c r="J7" s="1">
        <v>7.7</v>
      </c>
      <c r="K7" s="1">
        <v>7.8</v>
      </c>
      <c r="L7" s="1">
        <v>8</v>
      </c>
      <c r="M7" s="1">
        <v>7.9</v>
      </c>
      <c r="N7" s="1">
        <v>8</v>
      </c>
      <c r="O7" s="1">
        <v>7.8</v>
      </c>
      <c r="P7" s="1"/>
      <c r="Q7" s="1"/>
      <c r="R7" s="2">
        <f t="shared" si="0"/>
        <v>7.884615384615385</v>
      </c>
      <c r="V7" s="3" t="s">
        <v>14</v>
      </c>
      <c r="W7">
        <f t="shared" si="1"/>
        <v>6</v>
      </c>
      <c r="X7" s="2">
        <v>8.138461538461538</v>
      </c>
    </row>
    <row r="8" spans="1:24">
      <c r="A8" s="3" t="s">
        <v>10</v>
      </c>
      <c r="B8">
        <f>RANK(R8,R:R)</f>
        <v>4</v>
      </c>
      <c r="C8" s="1">
        <v>8.8000000000000007</v>
      </c>
      <c r="D8" s="1">
        <v>8.1</v>
      </c>
      <c r="E8" s="1">
        <v>8</v>
      </c>
      <c r="F8" s="1">
        <v>8.3000000000000007</v>
      </c>
      <c r="G8" s="1">
        <v>8</v>
      </c>
      <c r="H8" s="1">
        <v>8.4</v>
      </c>
      <c r="I8" s="1">
        <v>8.6999999999999993</v>
      </c>
      <c r="J8" s="1">
        <v>8.3000000000000007</v>
      </c>
      <c r="K8" s="1">
        <v>7.8</v>
      </c>
      <c r="L8" s="1">
        <v>8.4</v>
      </c>
      <c r="M8" s="1">
        <v>8.5</v>
      </c>
      <c r="N8" s="1">
        <v>7.9</v>
      </c>
      <c r="O8" s="1">
        <v>8.3000000000000007</v>
      </c>
      <c r="P8" s="1">
        <v>8.5</v>
      </c>
      <c r="Q8" s="1"/>
      <c r="R8" s="2">
        <f t="shared" si="0"/>
        <v>8.2857142857142865</v>
      </c>
      <c r="V8" s="3" t="s">
        <v>15</v>
      </c>
      <c r="W8">
        <f t="shared" si="1"/>
        <v>7</v>
      </c>
      <c r="X8" s="2">
        <v>8.0642857142857149</v>
      </c>
    </row>
    <row r="9" spans="1:24">
      <c r="A9" s="3" t="s">
        <v>16</v>
      </c>
      <c r="B9">
        <f>RANK(R9,R:R)</f>
        <v>16</v>
      </c>
      <c r="C9" s="1">
        <v>8.3000000000000007</v>
      </c>
      <c r="D9" s="1">
        <v>7.8</v>
      </c>
      <c r="E9" s="1">
        <v>8.1</v>
      </c>
      <c r="F9" s="1">
        <v>7.7</v>
      </c>
      <c r="G9" s="1">
        <v>8</v>
      </c>
      <c r="H9" s="1">
        <v>7.2</v>
      </c>
      <c r="I9" s="1">
        <v>7.7</v>
      </c>
      <c r="J9" s="1">
        <v>7.6</v>
      </c>
      <c r="K9" s="1">
        <v>7.9</v>
      </c>
      <c r="L9" s="1">
        <v>8.3000000000000007</v>
      </c>
      <c r="M9" s="1">
        <v>7.6</v>
      </c>
      <c r="N9" s="1">
        <v>7.9</v>
      </c>
      <c r="O9" s="1">
        <v>7.4</v>
      </c>
      <c r="P9" s="1">
        <v>7.6</v>
      </c>
      <c r="Q9" s="1">
        <v>7.8</v>
      </c>
      <c r="R9" s="2">
        <f t="shared" si="0"/>
        <v>7.7933333333333339</v>
      </c>
      <c r="V9" s="3" t="s">
        <v>17</v>
      </c>
      <c r="W9">
        <f t="shared" si="1"/>
        <v>8</v>
      </c>
      <c r="X9" s="2">
        <v>8</v>
      </c>
    </row>
    <row r="10" spans="1:24">
      <c r="A10" s="3" t="s">
        <v>18</v>
      </c>
      <c r="B10">
        <f>RANK(R10,R:R)</f>
        <v>21</v>
      </c>
      <c r="C10" s="1">
        <v>7.8</v>
      </c>
      <c r="D10" s="1">
        <v>7.7</v>
      </c>
      <c r="E10" s="1">
        <v>7.8</v>
      </c>
      <c r="F10" s="1">
        <v>7.5</v>
      </c>
      <c r="G10" s="1">
        <v>7.5</v>
      </c>
      <c r="H10" s="1">
        <v>7.6</v>
      </c>
      <c r="I10" s="1">
        <v>7.4</v>
      </c>
      <c r="J10" s="1">
        <v>7.7</v>
      </c>
      <c r="K10" s="1">
        <v>7.6</v>
      </c>
      <c r="L10" s="1">
        <v>7.4</v>
      </c>
      <c r="M10" s="1">
        <v>8.3000000000000007</v>
      </c>
      <c r="N10" s="1">
        <v>7.7</v>
      </c>
      <c r="O10" s="1">
        <v>7.8</v>
      </c>
      <c r="P10" s="1">
        <v>8</v>
      </c>
      <c r="Q10" s="1"/>
      <c r="R10" s="2">
        <f t="shared" si="0"/>
        <v>7.7</v>
      </c>
      <c r="V10" s="3" t="s">
        <v>19</v>
      </c>
      <c r="W10">
        <f t="shared" si="1"/>
        <v>9</v>
      </c>
      <c r="X10" s="2">
        <v>7.930769230769231</v>
      </c>
    </row>
    <row r="11" spans="1:24">
      <c r="A11" s="3" t="s">
        <v>15</v>
      </c>
      <c r="B11">
        <f>RANK(R11,R:R)</f>
        <v>7</v>
      </c>
      <c r="C11" s="1">
        <v>8.1999999999999993</v>
      </c>
      <c r="D11" s="1">
        <v>7.8</v>
      </c>
      <c r="E11" s="1">
        <v>7.9</v>
      </c>
      <c r="F11" s="1">
        <v>8.1</v>
      </c>
      <c r="G11" s="1">
        <v>8.1</v>
      </c>
      <c r="H11" s="1">
        <v>7.9</v>
      </c>
      <c r="I11" s="1">
        <v>8</v>
      </c>
      <c r="J11" s="1">
        <v>8.3000000000000007</v>
      </c>
      <c r="K11" s="1">
        <v>8.1</v>
      </c>
      <c r="L11" s="1">
        <v>8</v>
      </c>
      <c r="M11" s="1">
        <v>7.9</v>
      </c>
      <c r="N11" s="1">
        <v>8.1999999999999993</v>
      </c>
      <c r="O11" s="1">
        <v>8</v>
      </c>
      <c r="P11" s="1">
        <v>8.4</v>
      </c>
      <c r="Q11" s="1"/>
      <c r="R11" s="2">
        <f t="shared" si="0"/>
        <v>8.0642857142857149</v>
      </c>
      <c r="V11" s="3" t="s">
        <v>13</v>
      </c>
      <c r="W11">
        <f t="shared" si="1"/>
        <v>10</v>
      </c>
      <c r="X11" s="2">
        <v>7.884615384615385</v>
      </c>
    </row>
    <row r="12" spans="1:24">
      <c r="A12" s="3" t="s">
        <v>20</v>
      </c>
      <c r="B12">
        <f>RANK(R12,R:R)</f>
        <v>18</v>
      </c>
      <c r="C12" s="1">
        <v>8</v>
      </c>
      <c r="D12" s="1">
        <v>7.7</v>
      </c>
      <c r="E12" s="1">
        <v>7.5</v>
      </c>
      <c r="F12" s="1">
        <v>7.7</v>
      </c>
      <c r="G12" s="1">
        <v>7.8</v>
      </c>
      <c r="H12" s="1">
        <v>7.6</v>
      </c>
      <c r="I12" s="1">
        <v>7.4</v>
      </c>
      <c r="J12" s="1">
        <v>7.8</v>
      </c>
      <c r="K12" s="1">
        <v>7.9</v>
      </c>
      <c r="L12" s="1">
        <v>7.9</v>
      </c>
      <c r="M12" s="1">
        <v>7.7</v>
      </c>
      <c r="N12" s="1">
        <v>8</v>
      </c>
      <c r="O12" s="1">
        <v>7.6</v>
      </c>
      <c r="P12" s="1">
        <v>8</v>
      </c>
      <c r="Q12" s="1"/>
      <c r="R12" s="2">
        <f t="shared" si="0"/>
        <v>7.7571428571428571</v>
      </c>
      <c r="V12" s="3" t="s">
        <v>21</v>
      </c>
      <c r="W12">
        <f t="shared" si="1"/>
        <v>11</v>
      </c>
      <c r="X12" s="2">
        <v>7.8714285714285719</v>
      </c>
    </row>
    <row r="13" spans="1:24">
      <c r="A13" s="3" t="s">
        <v>22</v>
      </c>
      <c r="B13">
        <f>RANK(R13,R:R)</f>
        <v>24</v>
      </c>
      <c r="C13" s="1">
        <v>7.6</v>
      </c>
      <c r="D13" s="1">
        <v>7.5</v>
      </c>
      <c r="E13" s="1">
        <v>7.5</v>
      </c>
      <c r="F13" s="1">
        <v>7.4</v>
      </c>
      <c r="G13" s="1">
        <v>7.8</v>
      </c>
      <c r="H13" s="1">
        <v>7.5</v>
      </c>
      <c r="I13" s="1">
        <v>7.5</v>
      </c>
      <c r="J13" s="1">
        <v>7.5</v>
      </c>
      <c r="K13" s="1">
        <v>7.6</v>
      </c>
      <c r="L13" s="1">
        <v>7.8</v>
      </c>
      <c r="M13" s="1">
        <v>8</v>
      </c>
      <c r="N13" s="1">
        <v>7.9</v>
      </c>
      <c r="O13" s="1">
        <v>7.6</v>
      </c>
      <c r="P13" s="1">
        <v>7.6</v>
      </c>
      <c r="Q13" s="1"/>
      <c r="R13" s="2">
        <f t="shared" si="0"/>
        <v>7.6285714285714272</v>
      </c>
      <c r="V13" s="3" t="s">
        <v>23</v>
      </c>
      <c r="W13">
        <f t="shared" si="1"/>
        <v>12</v>
      </c>
      <c r="X13" s="2">
        <v>7.8538461538461544</v>
      </c>
    </row>
    <row r="14" spans="1:24">
      <c r="A14" s="3" t="s">
        <v>21</v>
      </c>
      <c r="B14">
        <f>RANK(R14,R:R)</f>
        <v>11</v>
      </c>
      <c r="C14" s="1">
        <v>8</v>
      </c>
      <c r="D14" s="1">
        <v>7.7</v>
      </c>
      <c r="E14" s="1">
        <v>7.7</v>
      </c>
      <c r="F14" s="1">
        <v>7.8</v>
      </c>
      <c r="G14" s="1">
        <v>7.6</v>
      </c>
      <c r="H14" s="1">
        <v>7.8</v>
      </c>
      <c r="I14" s="1">
        <v>7.8</v>
      </c>
      <c r="J14" s="1">
        <v>8</v>
      </c>
      <c r="K14" s="1">
        <v>8.1999999999999993</v>
      </c>
      <c r="L14" s="1">
        <v>8.4</v>
      </c>
      <c r="M14" s="1">
        <v>7.9</v>
      </c>
      <c r="N14" s="1">
        <v>7.6</v>
      </c>
      <c r="O14" s="1">
        <v>7.7</v>
      </c>
      <c r="P14" s="1">
        <v>8</v>
      </c>
      <c r="Q14" s="1"/>
      <c r="R14" s="2">
        <f t="shared" si="0"/>
        <v>7.8714285714285719</v>
      </c>
      <c r="V14" s="3" t="s">
        <v>24</v>
      </c>
      <c r="W14">
        <f t="shared" si="1"/>
        <v>13</v>
      </c>
      <c r="X14" s="2">
        <v>7.8500000000000005</v>
      </c>
    </row>
    <row r="15" spans="1:24">
      <c r="A15" s="3" t="s">
        <v>25</v>
      </c>
      <c r="B15">
        <f>RANK(R15,R:R)</f>
        <v>40</v>
      </c>
      <c r="C15" s="1">
        <v>6.9</v>
      </c>
      <c r="D15" s="1">
        <v>6.8</v>
      </c>
      <c r="E15" s="1">
        <v>6.8</v>
      </c>
      <c r="F15" s="1">
        <v>7</v>
      </c>
      <c r="G15" s="1">
        <v>7</v>
      </c>
      <c r="H15" s="1">
        <v>7.2</v>
      </c>
      <c r="I15" s="1">
        <v>7.5</v>
      </c>
      <c r="J15" s="1">
        <v>7.3</v>
      </c>
      <c r="K15" s="1">
        <v>7.2</v>
      </c>
      <c r="L15" s="1">
        <v>8</v>
      </c>
      <c r="M15" s="1">
        <v>7.3</v>
      </c>
      <c r="N15" s="1">
        <v>7.1</v>
      </c>
      <c r="O15" s="1">
        <v>8</v>
      </c>
      <c r="P15" s="1">
        <v>7.4</v>
      </c>
      <c r="Q15" s="1"/>
      <c r="R15" s="2">
        <f t="shared" si="0"/>
        <v>7.25</v>
      </c>
      <c r="V15" s="3" t="s">
        <v>26</v>
      </c>
      <c r="W15">
        <f t="shared" si="1"/>
        <v>13</v>
      </c>
      <c r="X15" s="2">
        <v>7.8500000000000005</v>
      </c>
    </row>
    <row r="16" spans="1:24">
      <c r="A16" s="3" t="s">
        <v>27</v>
      </c>
      <c r="B16">
        <f>RANK(R16,R:R)</f>
        <v>20</v>
      </c>
      <c r="C16" s="1">
        <v>7.6</v>
      </c>
      <c r="D16" s="1">
        <v>7.4</v>
      </c>
      <c r="E16" s="1">
        <v>7.5</v>
      </c>
      <c r="F16" s="1">
        <v>7.3</v>
      </c>
      <c r="G16" s="1">
        <v>7.5</v>
      </c>
      <c r="H16" s="1">
        <v>7.9</v>
      </c>
      <c r="I16" s="1">
        <v>7.9</v>
      </c>
      <c r="J16" s="1">
        <v>8</v>
      </c>
      <c r="K16" s="1">
        <v>7.6</v>
      </c>
      <c r="L16" s="1">
        <v>8.1</v>
      </c>
      <c r="M16" s="1">
        <v>7.5</v>
      </c>
      <c r="N16" s="1">
        <v>7.9</v>
      </c>
      <c r="O16" s="1">
        <v>8</v>
      </c>
      <c r="P16" s="1"/>
      <c r="Q16" s="1"/>
      <c r="R16" s="2">
        <f t="shared" si="0"/>
        <v>7.707692307692307</v>
      </c>
      <c r="V16" s="3" t="s">
        <v>28</v>
      </c>
      <c r="W16">
        <f t="shared" si="1"/>
        <v>15</v>
      </c>
      <c r="X16" s="2">
        <v>7.8307692307692305</v>
      </c>
    </row>
    <row r="17" spans="1:24">
      <c r="A17" s="3" t="s">
        <v>24</v>
      </c>
      <c r="B17">
        <f>RANK(R17,R:R)</f>
        <v>13</v>
      </c>
      <c r="C17" s="1">
        <v>7.8</v>
      </c>
      <c r="D17" s="1">
        <v>7.6</v>
      </c>
      <c r="E17" s="1">
        <v>7.6</v>
      </c>
      <c r="F17" s="1">
        <v>7.5</v>
      </c>
      <c r="G17" s="1">
        <v>7.7</v>
      </c>
      <c r="H17" s="1">
        <v>7.5</v>
      </c>
      <c r="I17" s="1">
        <v>7.5</v>
      </c>
      <c r="J17" s="1">
        <v>7.5</v>
      </c>
      <c r="K17" s="1">
        <v>7.9</v>
      </c>
      <c r="L17" s="1">
        <v>8.6</v>
      </c>
      <c r="M17" s="1">
        <v>7.8</v>
      </c>
      <c r="N17" s="1">
        <v>8.4</v>
      </c>
      <c r="O17" s="1">
        <v>8.6</v>
      </c>
      <c r="P17" s="1">
        <v>7.9</v>
      </c>
      <c r="Q17" s="1"/>
      <c r="R17" s="2">
        <f t="shared" si="0"/>
        <v>7.8500000000000005</v>
      </c>
      <c r="V17" s="3" t="s">
        <v>16</v>
      </c>
      <c r="W17">
        <f t="shared" si="1"/>
        <v>16</v>
      </c>
      <c r="X17" s="2">
        <v>7.7933333333333339</v>
      </c>
    </row>
    <row r="18" spans="1:24">
      <c r="A18" s="3" t="s">
        <v>29</v>
      </c>
      <c r="B18">
        <f>RANK(R18,R:R)</f>
        <v>29</v>
      </c>
      <c r="C18" s="1">
        <v>7.5</v>
      </c>
      <c r="D18" s="1">
        <v>7.2</v>
      </c>
      <c r="E18" s="1">
        <v>7.3</v>
      </c>
      <c r="F18" s="1">
        <v>7</v>
      </c>
      <c r="G18" s="1">
        <v>7.2</v>
      </c>
      <c r="H18" s="1">
        <v>7.5</v>
      </c>
      <c r="I18" s="1">
        <v>7.6</v>
      </c>
      <c r="J18" s="1">
        <v>7.6</v>
      </c>
      <c r="K18" s="1">
        <v>8.4</v>
      </c>
      <c r="L18" s="1">
        <v>7.6</v>
      </c>
      <c r="M18" s="1">
        <v>8.1</v>
      </c>
      <c r="N18" s="1">
        <v>8.1</v>
      </c>
      <c r="O18" s="1"/>
      <c r="P18" s="1"/>
      <c r="Q18" s="1"/>
      <c r="R18" s="2">
        <f t="shared" si="0"/>
        <v>7.5916666666666659</v>
      </c>
      <c r="V18" s="3" t="s">
        <v>30</v>
      </c>
      <c r="W18">
        <f t="shared" si="1"/>
        <v>17</v>
      </c>
      <c r="X18" s="2">
        <v>7.7928571428571436</v>
      </c>
    </row>
    <row r="19" spans="1:24">
      <c r="A19" s="3" t="s">
        <v>31</v>
      </c>
      <c r="B19">
        <f>RANK(R19,R:R)</f>
        <v>30</v>
      </c>
      <c r="C19" s="1">
        <v>7.5</v>
      </c>
      <c r="D19" s="1">
        <v>7.4</v>
      </c>
      <c r="E19" s="1">
        <v>7.3</v>
      </c>
      <c r="F19" s="1">
        <v>7.2</v>
      </c>
      <c r="G19" s="1">
        <v>7.4</v>
      </c>
      <c r="H19" s="1">
        <v>7.3</v>
      </c>
      <c r="I19" s="1">
        <v>7.5</v>
      </c>
      <c r="J19" s="1">
        <v>7.9</v>
      </c>
      <c r="K19" s="1">
        <v>8</v>
      </c>
      <c r="L19" s="1">
        <v>7.4</v>
      </c>
      <c r="M19" s="1">
        <v>7.3</v>
      </c>
      <c r="N19" s="1">
        <v>8.1</v>
      </c>
      <c r="O19" s="1">
        <v>7.8</v>
      </c>
      <c r="P19" s="1"/>
      <c r="Q19" s="1"/>
      <c r="R19" s="2">
        <f t="shared" si="0"/>
        <v>7.546153846153846</v>
      </c>
      <c r="V19" s="3" t="s">
        <v>20</v>
      </c>
      <c r="W19">
        <f t="shared" si="1"/>
        <v>18</v>
      </c>
      <c r="X19" s="2">
        <v>7.7571428571428571</v>
      </c>
    </row>
    <row r="20" spans="1:24">
      <c r="A20" s="3" t="s">
        <v>32</v>
      </c>
      <c r="B20">
        <f>RANK(R20,R:R)</f>
        <v>26</v>
      </c>
      <c r="C20" s="1">
        <v>7.6</v>
      </c>
      <c r="D20" s="1">
        <v>7.3</v>
      </c>
      <c r="E20" s="1">
        <v>7.5</v>
      </c>
      <c r="F20" s="1">
        <v>7.2</v>
      </c>
      <c r="G20" s="1">
        <v>7.2</v>
      </c>
      <c r="H20" s="1">
        <v>7.8</v>
      </c>
      <c r="I20" s="1">
        <v>7.2</v>
      </c>
      <c r="J20" s="1">
        <v>8</v>
      </c>
      <c r="K20" s="1">
        <v>8.5</v>
      </c>
      <c r="L20" s="1">
        <v>8.3000000000000007</v>
      </c>
      <c r="M20" s="1">
        <v>7.4</v>
      </c>
      <c r="N20" s="1">
        <v>7.4</v>
      </c>
      <c r="O20" s="1">
        <v>7.3</v>
      </c>
      <c r="P20" s="1">
        <v>7.8</v>
      </c>
      <c r="Q20" s="1"/>
      <c r="R20" s="2">
        <f t="shared" si="0"/>
        <v>7.6071428571428568</v>
      </c>
      <c r="V20" s="3">
        <v>44</v>
      </c>
      <c r="W20">
        <f t="shared" si="1"/>
        <v>19</v>
      </c>
      <c r="X20" s="2">
        <v>7.7461538461538453</v>
      </c>
    </row>
    <row r="21" spans="1:24">
      <c r="A21" s="3" t="s">
        <v>8</v>
      </c>
      <c r="B21">
        <f>RANK(R21,R:R)</f>
        <v>3</v>
      </c>
      <c r="C21" s="1">
        <v>8.6999999999999993</v>
      </c>
      <c r="D21" s="1">
        <v>8</v>
      </c>
      <c r="E21" s="1">
        <v>8</v>
      </c>
      <c r="F21" s="1">
        <v>8.3000000000000007</v>
      </c>
      <c r="G21" s="1">
        <v>8</v>
      </c>
      <c r="H21" s="1">
        <v>8.9</v>
      </c>
      <c r="I21" s="1">
        <v>8.4</v>
      </c>
      <c r="J21" s="1">
        <v>8</v>
      </c>
      <c r="K21" s="1">
        <v>8.3000000000000007</v>
      </c>
      <c r="L21" s="1">
        <v>8.9</v>
      </c>
      <c r="M21" s="1">
        <v>8</v>
      </c>
      <c r="N21" s="1">
        <v>8.3000000000000007</v>
      </c>
      <c r="O21" s="1">
        <v>8.1</v>
      </c>
      <c r="P21" s="1">
        <v>8.3000000000000007</v>
      </c>
      <c r="Q21" s="1"/>
      <c r="R21" s="2">
        <f t="shared" si="0"/>
        <v>8.2999999999999989</v>
      </c>
      <c r="V21" s="3" t="s">
        <v>27</v>
      </c>
      <c r="W21">
        <f t="shared" si="1"/>
        <v>20</v>
      </c>
      <c r="X21" s="2">
        <v>7.707692307692307</v>
      </c>
    </row>
    <row r="22" spans="1:24">
      <c r="A22" s="3" t="s">
        <v>33</v>
      </c>
      <c r="B22">
        <f>RANK(R22,R:R)</f>
        <v>42</v>
      </c>
      <c r="C22" s="1">
        <v>7.1</v>
      </c>
      <c r="D22" s="1">
        <v>7.5</v>
      </c>
      <c r="E22" s="1">
        <v>6.7</v>
      </c>
      <c r="F22" s="1">
        <v>6.8</v>
      </c>
      <c r="G22" s="1">
        <v>6.8</v>
      </c>
      <c r="H22" s="1">
        <v>7</v>
      </c>
      <c r="I22" s="1">
        <v>6.8</v>
      </c>
      <c r="J22" s="1">
        <v>7.1</v>
      </c>
      <c r="K22" s="1">
        <v>7.1</v>
      </c>
      <c r="L22" s="1">
        <v>7.1</v>
      </c>
      <c r="M22" s="1">
        <v>6.9</v>
      </c>
      <c r="N22" s="1">
        <v>6.9</v>
      </c>
      <c r="O22" s="1">
        <v>7.2</v>
      </c>
      <c r="P22" s="1">
        <v>7.6</v>
      </c>
      <c r="Q22" s="1"/>
      <c r="R22" s="2">
        <f t="shared" si="0"/>
        <v>7.0428571428571436</v>
      </c>
      <c r="V22" s="3" t="s">
        <v>18</v>
      </c>
      <c r="W22">
        <f t="shared" si="1"/>
        <v>21</v>
      </c>
      <c r="X22" s="2">
        <v>7.7</v>
      </c>
    </row>
    <row r="23" spans="1:24">
      <c r="A23" s="3" t="s">
        <v>34</v>
      </c>
      <c r="B23">
        <f>RANK(R23,R:R)</f>
        <v>43</v>
      </c>
      <c r="C23" s="1">
        <v>7.6</v>
      </c>
      <c r="D23" s="1">
        <v>7</v>
      </c>
      <c r="E23" s="1">
        <v>7.3</v>
      </c>
      <c r="F23" s="1">
        <v>7</v>
      </c>
      <c r="G23" s="1">
        <v>6.7</v>
      </c>
      <c r="H23" s="1">
        <v>6.4</v>
      </c>
      <c r="I23" s="1">
        <v>6.8</v>
      </c>
      <c r="J23" s="1">
        <v>7.2</v>
      </c>
      <c r="K23" s="1">
        <v>6.7</v>
      </c>
      <c r="L23" s="1">
        <v>6.3</v>
      </c>
      <c r="M23" s="1">
        <v>6.6</v>
      </c>
      <c r="N23" s="1">
        <v>6.6</v>
      </c>
      <c r="O23" s="1">
        <v>6.7</v>
      </c>
      <c r="P23" s="1">
        <v>6.6</v>
      </c>
      <c r="Q23" s="1"/>
      <c r="R23" s="2">
        <f t="shared" si="0"/>
        <v>6.8214285714285703</v>
      </c>
      <c r="V23" s="3" t="s">
        <v>35</v>
      </c>
      <c r="W23">
        <f t="shared" si="1"/>
        <v>22</v>
      </c>
      <c r="X23" s="2">
        <v>7.6428571428571432</v>
      </c>
    </row>
    <row r="24" spans="1:24">
      <c r="A24" s="3" t="s">
        <v>36</v>
      </c>
      <c r="B24">
        <f>RANK(R24,R:R)</f>
        <v>32</v>
      </c>
      <c r="C24" s="1">
        <v>7.9</v>
      </c>
      <c r="D24" s="1">
        <v>7.4</v>
      </c>
      <c r="E24" s="1">
        <v>7.3</v>
      </c>
      <c r="F24" s="1">
        <v>7.1</v>
      </c>
      <c r="G24" s="1">
        <v>7.7</v>
      </c>
      <c r="H24" s="1">
        <v>7.4</v>
      </c>
      <c r="I24" s="1">
        <v>8.1</v>
      </c>
      <c r="J24" s="1">
        <v>8.1999999999999993</v>
      </c>
      <c r="K24" s="1">
        <v>7.4</v>
      </c>
      <c r="L24" s="1">
        <v>7.2</v>
      </c>
      <c r="M24" s="1">
        <v>7.2</v>
      </c>
      <c r="N24" s="1">
        <v>7.1</v>
      </c>
      <c r="O24" s="1">
        <v>7.8</v>
      </c>
      <c r="P24" s="1">
        <v>7.3</v>
      </c>
      <c r="Q24" s="1"/>
      <c r="R24" s="2">
        <f t="shared" si="0"/>
        <v>7.507142857142858</v>
      </c>
      <c r="V24" s="3" t="s">
        <v>5</v>
      </c>
      <c r="W24">
        <f t="shared" si="1"/>
        <v>23</v>
      </c>
      <c r="X24" s="2">
        <v>7.6428571428571415</v>
      </c>
    </row>
    <row r="25" spans="1:24">
      <c r="A25" s="3" t="s">
        <v>37</v>
      </c>
      <c r="B25">
        <f>RANK(R25,R:R)</f>
        <v>41</v>
      </c>
      <c r="C25" s="1">
        <v>7.1</v>
      </c>
      <c r="D25" s="1">
        <v>6.7</v>
      </c>
      <c r="E25" s="1">
        <v>7.2</v>
      </c>
      <c r="F25" s="1">
        <v>6.4</v>
      </c>
      <c r="G25" s="1">
        <v>7.1</v>
      </c>
      <c r="H25" s="1">
        <v>7.5</v>
      </c>
      <c r="I25" s="1">
        <v>7.1</v>
      </c>
      <c r="J25" s="1">
        <v>7.3</v>
      </c>
      <c r="K25" s="1">
        <v>7.1</v>
      </c>
      <c r="L25" s="1">
        <v>7</v>
      </c>
      <c r="M25" s="1">
        <v>7</v>
      </c>
      <c r="N25" s="1">
        <v>7.1</v>
      </c>
      <c r="O25" s="1">
        <v>7.1</v>
      </c>
      <c r="P25" s="1">
        <v>7.1</v>
      </c>
      <c r="Q25" s="1"/>
      <c r="R25" s="2">
        <f t="shared" si="0"/>
        <v>7.0571428571428561</v>
      </c>
      <c r="V25" s="3" t="s">
        <v>22</v>
      </c>
      <c r="W25">
        <f t="shared" si="1"/>
        <v>24</v>
      </c>
      <c r="X25" s="2">
        <v>7.6285714285714272</v>
      </c>
    </row>
    <row r="26" spans="1:24">
      <c r="A26" s="3" t="s">
        <v>26</v>
      </c>
      <c r="B26">
        <f>RANK(R26,R:R)</f>
        <v>13</v>
      </c>
      <c r="C26" s="1">
        <v>7.8</v>
      </c>
      <c r="D26" s="1">
        <v>7.6</v>
      </c>
      <c r="E26" s="1">
        <v>7.4</v>
      </c>
      <c r="F26" s="1">
        <v>7.9</v>
      </c>
      <c r="G26" s="1">
        <v>7.7</v>
      </c>
      <c r="H26" s="1">
        <v>7.4</v>
      </c>
      <c r="I26" s="1">
        <v>7.9</v>
      </c>
      <c r="J26" s="1">
        <v>8.6999999999999993</v>
      </c>
      <c r="K26" s="1">
        <v>8.4</v>
      </c>
      <c r="L26" s="1">
        <v>7.9</v>
      </c>
      <c r="M26" s="1">
        <v>8</v>
      </c>
      <c r="N26" s="1">
        <v>7.2</v>
      </c>
      <c r="O26" s="1">
        <v>7.8</v>
      </c>
      <c r="P26" s="1">
        <v>8.1999999999999993</v>
      </c>
      <c r="Q26" s="1"/>
      <c r="R26" s="2">
        <f t="shared" si="0"/>
        <v>7.8500000000000005</v>
      </c>
      <c r="V26" s="3" t="s">
        <v>3</v>
      </c>
      <c r="W26">
        <f t="shared" si="1"/>
        <v>25</v>
      </c>
      <c r="X26" s="2">
        <v>7.6230769230769209</v>
      </c>
    </row>
    <row r="27" spans="1:24">
      <c r="A27" s="3" t="s">
        <v>35</v>
      </c>
      <c r="B27">
        <f>RANK(R27,R:R)</f>
        <v>22</v>
      </c>
      <c r="C27" s="1">
        <v>7.6</v>
      </c>
      <c r="D27" s="1">
        <v>7.3</v>
      </c>
      <c r="E27" s="1">
        <v>7</v>
      </c>
      <c r="F27" s="1">
        <v>7.3</v>
      </c>
      <c r="G27" s="1">
        <v>8.5</v>
      </c>
      <c r="H27" s="1">
        <v>6.9</v>
      </c>
      <c r="I27" s="1">
        <v>6.9</v>
      </c>
      <c r="J27" s="1">
        <v>7.9</v>
      </c>
      <c r="K27" s="1">
        <v>8.1</v>
      </c>
      <c r="L27" s="1">
        <v>8.9</v>
      </c>
      <c r="M27" s="1">
        <v>7.6</v>
      </c>
      <c r="N27" s="1">
        <v>7.7</v>
      </c>
      <c r="O27" s="1">
        <v>7.8</v>
      </c>
      <c r="P27" s="1">
        <v>7.5</v>
      </c>
      <c r="Q27" s="1"/>
      <c r="R27" s="2">
        <f t="shared" si="0"/>
        <v>7.6428571428571432</v>
      </c>
      <c r="V27" s="3" t="s">
        <v>32</v>
      </c>
      <c r="W27">
        <f t="shared" si="1"/>
        <v>26</v>
      </c>
      <c r="X27" s="2">
        <v>7.6071428571428568</v>
      </c>
    </row>
    <row r="28" spans="1:24">
      <c r="A28" s="3" t="s">
        <v>38</v>
      </c>
      <c r="B28">
        <f>RANK(R28,R:R)</f>
        <v>34</v>
      </c>
      <c r="C28" s="1">
        <v>7.3</v>
      </c>
      <c r="D28" s="1">
        <v>7.2</v>
      </c>
      <c r="E28" s="1">
        <v>7.4</v>
      </c>
      <c r="F28" s="1">
        <v>8</v>
      </c>
      <c r="G28" s="1">
        <v>7.3</v>
      </c>
      <c r="H28" s="1">
        <v>7</v>
      </c>
      <c r="I28" s="1">
        <v>7.2</v>
      </c>
      <c r="J28" s="1">
        <v>7.4</v>
      </c>
      <c r="K28" s="1">
        <v>7.2</v>
      </c>
      <c r="L28" s="1">
        <v>7.7</v>
      </c>
      <c r="M28" s="1">
        <v>7.6</v>
      </c>
      <c r="N28" s="1">
        <v>8.6</v>
      </c>
      <c r="O28" s="1">
        <v>7.5</v>
      </c>
      <c r="P28" s="1">
        <v>7.4</v>
      </c>
      <c r="Q28" s="1"/>
      <c r="R28" s="2">
        <f t="shared" si="0"/>
        <v>7.4857142857142858</v>
      </c>
      <c r="V28" s="3" t="s">
        <v>39</v>
      </c>
      <c r="W28">
        <f t="shared" si="1"/>
        <v>27</v>
      </c>
      <c r="X28" s="2">
        <v>7.6</v>
      </c>
    </row>
    <row r="29" spans="1:24">
      <c r="A29" s="3" t="s">
        <v>12</v>
      </c>
      <c r="B29">
        <f>RANK(R29,R:R)</f>
        <v>5</v>
      </c>
      <c r="C29" s="1">
        <v>8.4</v>
      </c>
      <c r="D29" s="1">
        <v>7.7</v>
      </c>
      <c r="E29" s="1">
        <v>7.9</v>
      </c>
      <c r="F29" s="1">
        <v>8</v>
      </c>
      <c r="G29" s="1">
        <v>7.8</v>
      </c>
      <c r="H29" s="1">
        <v>9</v>
      </c>
      <c r="I29" s="1">
        <v>7.9</v>
      </c>
      <c r="J29" s="1">
        <v>8.1</v>
      </c>
      <c r="K29" s="1">
        <v>7.9</v>
      </c>
      <c r="L29" s="1">
        <v>8.3000000000000007</v>
      </c>
      <c r="M29" s="1">
        <v>7.9</v>
      </c>
      <c r="N29" s="1">
        <v>8.5</v>
      </c>
      <c r="O29" s="1">
        <v>8.6</v>
      </c>
      <c r="P29" s="1"/>
      <c r="Q29" s="1"/>
      <c r="R29" s="2">
        <f t="shared" si="0"/>
        <v>8.1538461538461533</v>
      </c>
      <c r="V29" s="3" t="s">
        <v>9</v>
      </c>
      <c r="W29">
        <f t="shared" si="1"/>
        <v>28</v>
      </c>
      <c r="X29" s="2">
        <v>7.5923076923076929</v>
      </c>
    </row>
    <row r="30" spans="1:24">
      <c r="A30" s="3" t="s">
        <v>39</v>
      </c>
      <c r="B30">
        <f>RANK(R30,R:R)</f>
        <v>27</v>
      </c>
      <c r="C30" s="1">
        <v>7.4</v>
      </c>
      <c r="D30" s="1">
        <v>7.6</v>
      </c>
      <c r="E30" s="1">
        <v>7.7</v>
      </c>
      <c r="F30" s="1">
        <v>7.9</v>
      </c>
      <c r="G30" s="1">
        <v>7.2</v>
      </c>
      <c r="H30" s="1">
        <v>7.1</v>
      </c>
      <c r="I30" s="1">
        <v>6.7</v>
      </c>
      <c r="J30" s="1">
        <v>7.4</v>
      </c>
      <c r="K30" s="1">
        <v>7.9</v>
      </c>
      <c r="L30" s="1">
        <v>8.3000000000000007</v>
      </c>
      <c r="M30" s="1">
        <v>7.6</v>
      </c>
      <c r="N30" s="1">
        <v>7.8</v>
      </c>
      <c r="O30" s="1">
        <v>8.1999999999999993</v>
      </c>
      <c r="P30" s="1"/>
      <c r="Q30" s="1"/>
      <c r="R30" s="2">
        <f t="shared" si="0"/>
        <v>7.6</v>
      </c>
      <c r="V30" s="3" t="s">
        <v>29</v>
      </c>
      <c r="W30">
        <f t="shared" si="1"/>
        <v>29</v>
      </c>
      <c r="X30" s="2">
        <v>7.5916666666666659</v>
      </c>
    </row>
    <row r="31" spans="1:24">
      <c r="A31" s="3" t="s">
        <v>28</v>
      </c>
      <c r="B31">
        <f>RANK(R31,R:R)</f>
        <v>15</v>
      </c>
      <c r="C31" s="1">
        <v>7.8</v>
      </c>
      <c r="D31" s="1">
        <v>7.5</v>
      </c>
      <c r="E31" s="1">
        <v>7.1</v>
      </c>
      <c r="F31" s="1">
        <v>7.6</v>
      </c>
      <c r="G31" s="1">
        <v>7.7</v>
      </c>
      <c r="H31" s="1">
        <v>8.3000000000000007</v>
      </c>
      <c r="I31" s="1">
        <v>7.6</v>
      </c>
      <c r="J31" s="1">
        <v>7.5</v>
      </c>
      <c r="K31" s="1">
        <v>8.1</v>
      </c>
      <c r="L31" s="1">
        <v>8.1</v>
      </c>
      <c r="M31" s="1">
        <v>7.8</v>
      </c>
      <c r="N31" s="1">
        <v>8.4</v>
      </c>
      <c r="O31" s="1">
        <v>8.3000000000000007</v>
      </c>
      <c r="P31" s="1"/>
      <c r="Q31" s="1"/>
      <c r="R31" s="2">
        <f t="shared" si="0"/>
        <v>7.8307692307692305</v>
      </c>
      <c r="V31" s="3" t="s">
        <v>31</v>
      </c>
      <c r="W31">
        <f t="shared" si="1"/>
        <v>30</v>
      </c>
      <c r="X31" s="2">
        <v>7.546153846153846</v>
      </c>
    </row>
    <row r="32" spans="1:24">
      <c r="A32" s="3" t="s">
        <v>4</v>
      </c>
      <c r="B32">
        <f>RANK(R32,R:R)</f>
        <v>1</v>
      </c>
      <c r="C32" s="1">
        <v>8.5</v>
      </c>
      <c r="D32" s="1">
        <v>8.5</v>
      </c>
      <c r="E32" s="1">
        <v>8.1999999999999993</v>
      </c>
      <c r="F32" s="1">
        <v>8</v>
      </c>
      <c r="G32" s="1">
        <v>8.3000000000000007</v>
      </c>
      <c r="H32" s="1">
        <v>8.6999999999999993</v>
      </c>
      <c r="I32" s="1">
        <v>8.1999999999999993</v>
      </c>
      <c r="J32" s="1">
        <v>9.1999999999999993</v>
      </c>
      <c r="K32" s="1">
        <v>8.3000000000000007</v>
      </c>
      <c r="L32" s="1">
        <v>9.3000000000000007</v>
      </c>
      <c r="M32" s="1">
        <v>8.4</v>
      </c>
      <c r="N32" s="1">
        <v>8</v>
      </c>
      <c r="O32" s="1">
        <v>9</v>
      </c>
      <c r="P32" s="1"/>
      <c r="Q32" s="1"/>
      <c r="R32" s="2">
        <f t="shared" si="0"/>
        <v>8.5076923076923077</v>
      </c>
      <c r="V32" s="3" t="s">
        <v>11</v>
      </c>
      <c r="W32">
        <f t="shared" si="1"/>
        <v>31</v>
      </c>
      <c r="X32" s="2">
        <v>7.5153846153846153</v>
      </c>
    </row>
    <row r="33" spans="1:24">
      <c r="A33" s="3" t="s">
        <v>30</v>
      </c>
      <c r="B33">
        <f>RANK(R33,R:R)</f>
        <v>17</v>
      </c>
      <c r="C33" s="1">
        <v>7.5</v>
      </c>
      <c r="D33" s="1">
        <v>7.9</v>
      </c>
      <c r="E33" s="1">
        <v>7.7</v>
      </c>
      <c r="F33" s="1">
        <v>8.1999999999999993</v>
      </c>
      <c r="G33" s="1">
        <v>7.5</v>
      </c>
      <c r="H33" s="1">
        <v>7.6</v>
      </c>
      <c r="I33" s="1">
        <v>7.2</v>
      </c>
      <c r="J33" s="1">
        <v>8</v>
      </c>
      <c r="K33" s="1">
        <v>8.6</v>
      </c>
      <c r="L33" s="1">
        <v>8.9</v>
      </c>
      <c r="M33" s="1">
        <v>7.6</v>
      </c>
      <c r="N33" s="1">
        <v>7.5</v>
      </c>
      <c r="O33" s="1">
        <v>7.2</v>
      </c>
      <c r="P33" s="1">
        <v>7.7</v>
      </c>
      <c r="Q33" s="1"/>
      <c r="R33" s="2">
        <f t="shared" si="0"/>
        <v>7.7928571428571436</v>
      </c>
      <c r="V33" s="3" t="s">
        <v>36</v>
      </c>
      <c r="W33">
        <f t="shared" si="1"/>
        <v>32</v>
      </c>
      <c r="X33" s="2">
        <v>7.507142857142858</v>
      </c>
    </row>
    <row r="34" spans="1:24">
      <c r="A34" s="3" t="s">
        <v>19</v>
      </c>
      <c r="B34">
        <f>RANK(R34,R:R)</f>
        <v>9</v>
      </c>
      <c r="C34" s="1">
        <v>7.6</v>
      </c>
      <c r="D34" s="1">
        <v>7.6</v>
      </c>
      <c r="E34" s="1">
        <v>7.5</v>
      </c>
      <c r="F34" s="1">
        <v>8.1999999999999993</v>
      </c>
      <c r="G34" s="1">
        <v>7.4</v>
      </c>
      <c r="H34" s="1">
        <v>7.7</v>
      </c>
      <c r="I34" s="1">
        <v>8.3000000000000007</v>
      </c>
      <c r="J34" s="1">
        <v>7.8</v>
      </c>
      <c r="K34" s="1">
        <v>7.7</v>
      </c>
      <c r="L34" s="1">
        <v>8.9</v>
      </c>
      <c r="M34" s="1">
        <v>8.1999999999999993</v>
      </c>
      <c r="N34" s="1">
        <v>7.8</v>
      </c>
      <c r="O34" s="1">
        <v>8.4</v>
      </c>
      <c r="P34" s="1"/>
      <c r="Q34" s="1"/>
      <c r="R34" s="2">
        <f t="shared" si="0"/>
        <v>7.930769230769231</v>
      </c>
      <c r="V34" s="3" t="s">
        <v>7</v>
      </c>
      <c r="W34">
        <f t="shared" si="1"/>
        <v>33</v>
      </c>
      <c r="X34" s="2">
        <v>7.4923076923076923</v>
      </c>
    </row>
    <row r="35" spans="1:24">
      <c r="A35" s="3" t="s">
        <v>17</v>
      </c>
      <c r="B35">
        <f>RANK(R35,R:R)</f>
        <v>8</v>
      </c>
      <c r="C35" s="1">
        <v>8.4</v>
      </c>
      <c r="D35" s="1">
        <v>7.6</v>
      </c>
      <c r="E35" s="1">
        <v>8.9</v>
      </c>
      <c r="F35" s="1">
        <v>8.3000000000000007</v>
      </c>
      <c r="G35" s="1">
        <v>8</v>
      </c>
      <c r="H35" s="1">
        <v>8.1999999999999993</v>
      </c>
      <c r="I35" s="1">
        <v>7.8</v>
      </c>
      <c r="J35" s="1">
        <v>8.1</v>
      </c>
      <c r="K35" s="1">
        <v>7.5</v>
      </c>
      <c r="L35" s="1">
        <v>7.3</v>
      </c>
      <c r="M35" s="1">
        <v>8</v>
      </c>
      <c r="N35" s="1">
        <v>7.9</v>
      </c>
      <c r="O35" s="1"/>
      <c r="P35" s="1"/>
      <c r="Q35" s="1"/>
      <c r="R35" s="2">
        <f t="shared" si="0"/>
        <v>8</v>
      </c>
      <c r="V35" s="3" t="s">
        <v>38</v>
      </c>
      <c r="W35">
        <f t="shared" si="1"/>
        <v>34</v>
      </c>
      <c r="X35" s="2">
        <v>7.4857142857142858</v>
      </c>
    </row>
    <row r="36" spans="1:24">
      <c r="A36" s="3" t="s">
        <v>40</v>
      </c>
      <c r="B36">
        <f>RANK(R36,R:R)</f>
        <v>37</v>
      </c>
      <c r="C36" s="1">
        <v>7.1</v>
      </c>
      <c r="D36" s="1">
        <v>6.8</v>
      </c>
      <c r="E36" s="1">
        <v>6.9</v>
      </c>
      <c r="F36" s="1">
        <v>7.6</v>
      </c>
      <c r="G36" s="1">
        <v>7.1</v>
      </c>
      <c r="H36" s="1">
        <v>6.9</v>
      </c>
      <c r="I36" s="1">
        <v>7.4</v>
      </c>
      <c r="J36" s="1">
        <v>7.4</v>
      </c>
      <c r="K36" s="1">
        <v>7.3</v>
      </c>
      <c r="L36" s="1">
        <v>8.1999999999999993</v>
      </c>
      <c r="M36" s="1">
        <v>8.1999999999999993</v>
      </c>
      <c r="N36" s="1">
        <v>7.8</v>
      </c>
      <c r="O36" s="1">
        <v>7.3</v>
      </c>
      <c r="P36" s="1"/>
      <c r="Q36" s="1"/>
      <c r="R36" s="2">
        <f t="shared" si="0"/>
        <v>7.384615384615385</v>
      </c>
      <c r="V36" s="3">
        <v>42</v>
      </c>
      <c r="W36">
        <f t="shared" si="1"/>
        <v>35</v>
      </c>
      <c r="X36" s="2">
        <v>7.4249999999999998</v>
      </c>
    </row>
    <row r="37" spans="1:24">
      <c r="A37" s="3" t="s">
        <v>41</v>
      </c>
      <c r="B37">
        <f>RANK(R37,R:R)</f>
        <v>38</v>
      </c>
      <c r="C37" s="1">
        <v>7.5</v>
      </c>
      <c r="D37" s="1">
        <v>7.4</v>
      </c>
      <c r="E37" s="1">
        <v>7.9</v>
      </c>
      <c r="F37" s="1">
        <v>6.9</v>
      </c>
      <c r="G37" s="1">
        <v>6.9</v>
      </c>
      <c r="H37" s="1">
        <v>7.4</v>
      </c>
      <c r="I37" s="1">
        <v>8</v>
      </c>
      <c r="J37" s="1">
        <v>7.4</v>
      </c>
      <c r="K37" s="1">
        <v>7.4</v>
      </c>
      <c r="L37" s="1">
        <v>7.2</v>
      </c>
      <c r="M37" s="1">
        <v>7.1</v>
      </c>
      <c r="N37" s="1">
        <v>6.8</v>
      </c>
      <c r="O37" s="1">
        <v>7.5</v>
      </c>
      <c r="P37" s="1"/>
      <c r="Q37" s="1"/>
      <c r="R37" s="2">
        <f t="shared" si="0"/>
        <v>7.3384615384615381</v>
      </c>
      <c r="V37" s="3">
        <v>43</v>
      </c>
      <c r="W37">
        <f t="shared" si="1"/>
        <v>36</v>
      </c>
      <c r="X37" s="2">
        <v>7.4076923076923071</v>
      </c>
    </row>
    <row r="38" spans="1:24">
      <c r="A38" s="3" t="s">
        <v>14</v>
      </c>
      <c r="B38">
        <f>RANK(R38,R:R)</f>
        <v>6</v>
      </c>
      <c r="C38" s="1">
        <v>8.1</v>
      </c>
      <c r="D38" s="1">
        <v>7.7</v>
      </c>
      <c r="E38" s="1">
        <v>7.7</v>
      </c>
      <c r="F38" s="1">
        <v>8.1999999999999993</v>
      </c>
      <c r="G38" s="1">
        <v>8.1</v>
      </c>
      <c r="H38" s="1">
        <v>7.6</v>
      </c>
      <c r="I38" s="1">
        <v>8</v>
      </c>
      <c r="J38" s="1">
        <v>9</v>
      </c>
      <c r="K38" s="1">
        <v>8.8000000000000007</v>
      </c>
      <c r="L38" s="1">
        <v>8.1</v>
      </c>
      <c r="M38" s="1">
        <v>8.4</v>
      </c>
      <c r="N38" s="1">
        <v>8</v>
      </c>
      <c r="O38" s="1">
        <v>8.1</v>
      </c>
      <c r="P38" s="1"/>
      <c r="Q38" s="1"/>
      <c r="R38" s="2">
        <f t="shared" si="0"/>
        <v>8.138461538461538</v>
      </c>
      <c r="V38" s="3" t="s">
        <v>40</v>
      </c>
      <c r="W38">
        <f t="shared" si="1"/>
        <v>37</v>
      </c>
      <c r="X38" s="2">
        <v>7.384615384615385</v>
      </c>
    </row>
    <row r="39" spans="1:24">
      <c r="A39" s="3" t="s">
        <v>23</v>
      </c>
      <c r="B39">
        <f>RANK(R39,R:R)</f>
        <v>12</v>
      </c>
      <c r="C39" s="1">
        <v>7.6</v>
      </c>
      <c r="D39" s="1">
        <v>7.5</v>
      </c>
      <c r="E39" s="1">
        <v>7.5</v>
      </c>
      <c r="F39" s="1">
        <v>7.9</v>
      </c>
      <c r="G39" s="1">
        <v>8.1999999999999993</v>
      </c>
      <c r="H39" s="1">
        <v>7.8</v>
      </c>
      <c r="I39" s="1">
        <v>8.3000000000000007</v>
      </c>
      <c r="J39" s="1">
        <v>8.6</v>
      </c>
      <c r="K39" s="1">
        <v>7.6</v>
      </c>
      <c r="L39" s="1">
        <v>7.7</v>
      </c>
      <c r="M39" s="1">
        <v>8.3000000000000007</v>
      </c>
      <c r="N39" s="1">
        <v>7.7</v>
      </c>
      <c r="O39" s="1">
        <v>7.4</v>
      </c>
      <c r="P39" s="1"/>
      <c r="Q39" s="1"/>
      <c r="R39" s="2">
        <f t="shared" si="0"/>
        <v>7.8538461538461544</v>
      </c>
      <c r="V39" s="3" t="s">
        <v>41</v>
      </c>
      <c r="W39">
        <f t="shared" si="1"/>
        <v>38</v>
      </c>
      <c r="X39" s="2">
        <v>7.3384615384615381</v>
      </c>
    </row>
    <row r="40" spans="1:24">
      <c r="A40" s="3" t="s">
        <v>42</v>
      </c>
      <c r="B40">
        <f>RANK(R40,R:R)</f>
        <v>39</v>
      </c>
      <c r="C40" s="1">
        <v>7.5</v>
      </c>
      <c r="D40" s="1">
        <v>7.7</v>
      </c>
      <c r="E40" s="1">
        <v>7.3</v>
      </c>
      <c r="F40" s="1">
        <v>7.8</v>
      </c>
      <c r="G40" s="1">
        <v>7.1</v>
      </c>
      <c r="H40" s="1">
        <v>8.1</v>
      </c>
      <c r="I40" s="1">
        <v>8</v>
      </c>
      <c r="J40" s="1">
        <v>5.2</v>
      </c>
      <c r="K40" s="1">
        <v>7.5</v>
      </c>
      <c r="L40" s="1">
        <v>7.7</v>
      </c>
      <c r="M40" s="1">
        <v>6.8</v>
      </c>
      <c r="N40" s="1">
        <v>7.2</v>
      </c>
      <c r="O40" s="1">
        <v>7.2</v>
      </c>
      <c r="P40" s="1"/>
      <c r="Q40" s="1"/>
      <c r="R40" s="2">
        <f t="shared" si="0"/>
        <v>7.315384615384616</v>
      </c>
      <c r="V40" s="3" t="s">
        <v>42</v>
      </c>
      <c r="W40">
        <f t="shared" si="1"/>
        <v>39</v>
      </c>
      <c r="X40" s="2">
        <v>7.315384615384616</v>
      </c>
    </row>
    <row r="41" spans="1:24">
      <c r="A41" s="3" t="s">
        <v>6</v>
      </c>
      <c r="B41">
        <f>RANK(R41,R:R)</f>
        <v>2</v>
      </c>
      <c r="C41" s="1">
        <v>8.8000000000000007</v>
      </c>
      <c r="D41" s="1">
        <v>8.1999999999999993</v>
      </c>
      <c r="E41" s="1">
        <v>8.1</v>
      </c>
      <c r="F41" s="1">
        <v>8</v>
      </c>
      <c r="G41" s="1">
        <v>7.9</v>
      </c>
      <c r="H41" s="1">
        <v>8.8000000000000007</v>
      </c>
      <c r="I41" s="1">
        <v>7.6</v>
      </c>
      <c r="J41" s="1">
        <v>8.1</v>
      </c>
      <c r="K41" s="1">
        <v>8.6</v>
      </c>
      <c r="L41" s="1">
        <v>8.1</v>
      </c>
      <c r="M41" s="1">
        <v>8.8000000000000007</v>
      </c>
      <c r="N41" s="1">
        <v>8.3000000000000007</v>
      </c>
      <c r="O41" s="1">
        <v>8.1999999999999993</v>
      </c>
      <c r="P41" s="1">
        <v>8.9</v>
      </c>
      <c r="Q41" s="1"/>
      <c r="R41" s="2">
        <f t="shared" si="0"/>
        <v>8.3142857142857132</v>
      </c>
      <c r="V41" s="3" t="s">
        <v>25</v>
      </c>
      <c r="W41">
        <f t="shared" si="1"/>
        <v>40</v>
      </c>
      <c r="X41" s="2">
        <v>7.25</v>
      </c>
    </row>
    <row r="42" spans="1:24">
      <c r="A42" s="3">
        <v>41</v>
      </c>
      <c r="B42">
        <f>RANK(R42,R:R)</f>
        <v>44</v>
      </c>
      <c r="C42" s="1">
        <v>4.8</v>
      </c>
      <c r="D42" s="1">
        <v>5.6</v>
      </c>
      <c r="E42" s="1">
        <v>5.6</v>
      </c>
      <c r="F42" s="1">
        <v>6.2</v>
      </c>
      <c r="G42" s="1">
        <v>5.8</v>
      </c>
      <c r="H42" s="1">
        <v>5.3</v>
      </c>
      <c r="I42" s="1">
        <v>6.9</v>
      </c>
      <c r="J42" s="1">
        <v>6.1</v>
      </c>
      <c r="K42" s="1">
        <v>6.5</v>
      </c>
      <c r="L42" s="1">
        <v>7.4</v>
      </c>
      <c r="M42" s="1">
        <v>5.3</v>
      </c>
      <c r="N42" s="1">
        <v>5.8</v>
      </c>
      <c r="O42" s="1">
        <v>4.8</v>
      </c>
      <c r="P42" s="1"/>
      <c r="Q42" s="1"/>
      <c r="R42" s="2">
        <f t="shared" si="0"/>
        <v>5.8538461538461535</v>
      </c>
      <c r="V42" s="3" t="s">
        <v>37</v>
      </c>
      <c r="W42">
        <f t="shared" si="1"/>
        <v>41</v>
      </c>
      <c r="X42" s="2">
        <v>7.0571428571428561</v>
      </c>
    </row>
    <row r="43" spans="1:24">
      <c r="A43" s="3">
        <v>42</v>
      </c>
      <c r="B43">
        <f>RANK(R43,R:R)</f>
        <v>35</v>
      </c>
      <c r="C43" s="1">
        <v>7.4</v>
      </c>
      <c r="D43" s="1">
        <v>7.3</v>
      </c>
      <c r="E43" s="1">
        <v>8</v>
      </c>
      <c r="F43" s="1">
        <v>7.2</v>
      </c>
      <c r="G43" s="1">
        <v>7.2</v>
      </c>
      <c r="H43" s="1">
        <v>7.7</v>
      </c>
      <c r="I43" s="1">
        <v>7.3</v>
      </c>
      <c r="J43" s="1">
        <v>5.0999999999999996</v>
      </c>
      <c r="K43" s="1">
        <v>7.3</v>
      </c>
      <c r="L43" s="1">
        <v>8.8000000000000007</v>
      </c>
      <c r="M43" s="1">
        <v>8.1999999999999993</v>
      </c>
      <c r="N43" s="1">
        <v>7.6</v>
      </c>
      <c r="O43" s="1"/>
      <c r="P43" s="1"/>
      <c r="Q43" s="1"/>
      <c r="R43" s="2">
        <f t="shared" si="0"/>
        <v>7.4249999999999998</v>
      </c>
      <c r="V43" s="3" t="s">
        <v>33</v>
      </c>
      <c r="W43">
        <f t="shared" si="1"/>
        <v>42</v>
      </c>
      <c r="X43" s="2">
        <v>7.0428571428571436</v>
      </c>
    </row>
    <row r="44" spans="1:24">
      <c r="A44" s="3">
        <v>43</v>
      </c>
      <c r="B44">
        <f>RANK(R44,R:R)</f>
        <v>36</v>
      </c>
      <c r="C44" s="1">
        <v>7.1</v>
      </c>
      <c r="D44" s="1">
        <v>7.5</v>
      </c>
      <c r="E44" s="1">
        <v>7.2</v>
      </c>
      <c r="F44" s="1">
        <v>7.2</v>
      </c>
      <c r="G44" s="1">
        <v>7.4</v>
      </c>
      <c r="H44" s="1">
        <v>7.4</v>
      </c>
      <c r="I44" s="1">
        <v>6.7</v>
      </c>
      <c r="J44" s="1">
        <v>7</v>
      </c>
      <c r="K44" s="1">
        <v>7.8</v>
      </c>
      <c r="L44" s="1">
        <v>7.5</v>
      </c>
      <c r="M44" s="1">
        <v>7.6</v>
      </c>
      <c r="N44" s="1">
        <v>8.9</v>
      </c>
      <c r="O44" s="1">
        <v>7</v>
      </c>
      <c r="P44" s="1"/>
      <c r="Q44" s="1"/>
      <c r="R44" s="2">
        <f t="shared" si="0"/>
        <v>7.4076923076923071</v>
      </c>
      <c r="V44" s="3" t="s">
        <v>34</v>
      </c>
      <c r="W44">
        <f t="shared" si="1"/>
        <v>43</v>
      </c>
      <c r="X44" s="2">
        <v>6.8214285714285703</v>
      </c>
    </row>
    <row r="45" spans="1:24">
      <c r="A45" s="3">
        <v>44</v>
      </c>
      <c r="B45">
        <f>RANK(R45,R:R)</f>
        <v>19</v>
      </c>
      <c r="C45" s="1">
        <v>7.8</v>
      </c>
      <c r="D45" s="1">
        <v>7.6</v>
      </c>
      <c r="E45" s="1">
        <v>7.3</v>
      </c>
      <c r="F45" s="1">
        <v>7.7</v>
      </c>
      <c r="G45" s="1">
        <v>7.4</v>
      </c>
      <c r="H45" s="1">
        <v>7.6</v>
      </c>
      <c r="I45" s="1">
        <v>6.6</v>
      </c>
      <c r="J45" s="1">
        <v>8.3000000000000007</v>
      </c>
      <c r="K45" s="1">
        <v>7.8</v>
      </c>
      <c r="L45" s="1">
        <v>7.8</v>
      </c>
      <c r="M45" s="1">
        <v>8.8000000000000007</v>
      </c>
      <c r="N45" s="1">
        <v>7.9</v>
      </c>
      <c r="O45" s="1">
        <v>8.1</v>
      </c>
      <c r="P45" s="1"/>
      <c r="Q45" s="1"/>
      <c r="R45" s="2">
        <f t="shared" si="0"/>
        <v>7.7461538461538453</v>
      </c>
      <c r="V45" s="3">
        <v>41</v>
      </c>
      <c r="W45">
        <f t="shared" si="1"/>
        <v>44</v>
      </c>
      <c r="X45" s="2">
        <v>5.8538461538461535</v>
      </c>
    </row>
  </sheetData>
  <sortState xmlns:xlrd2="http://schemas.microsoft.com/office/spreadsheetml/2017/richdata2" ref="V2:X45">
    <sortCondition descending="1" ref="X2:X45"/>
  </sortState>
  <conditionalFormatting sqref="C2:Q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Collin Hart</cp:lastModifiedBy>
  <cp:revision/>
  <dcterms:created xsi:type="dcterms:W3CDTF">2023-05-26T12:00:51Z</dcterms:created>
  <dcterms:modified xsi:type="dcterms:W3CDTF">2023-05-31T00:41:20Z</dcterms:modified>
  <cp:category/>
  <cp:contentStatus/>
</cp:coreProperties>
</file>