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ee33\Desktop\Personal\Columbia\Week 1\Crowdfunding Analysis\"/>
    </mc:Choice>
  </mc:AlternateContent>
  <xr:revisionPtr revIDLastSave="0" documentId="13_ncr:1_{14A6AAEA-8C25-433A-A9E7-D65C503150DA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GB Musicals Goals and Pledges" sheetId="9" r:id="rId5"/>
    <sheet name="Edinburgh Research" sheetId="5" r:id="rId6"/>
    <sheet name="Category Statistics" sheetId="2" r:id="rId7"/>
    <sheet name="Subcategory Statistics" sheetId="3" r:id="rId8"/>
    <sheet name="Outcomes Based on Launch Date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B13" i="8"/>
  <c r="C6" i="8"/>
  <c r="C5" i="8"/>
  <c r="B6" i="8"/>
  <c r="B5" i="8"/>
  <c r="B12" i="8"/>
  <c r="C11" i="8"/>
  <c r="B11" i="8"/>
  <c r="C4" i="8"/>
  <c r="B4" i="8"/>
  <c r="C14" i="8"/>
  <c r="B14" i="8"/>
  <c r="C7" i="8"/>
  <c r="B7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<sst xmlns="http://schemas.openxmlformats.org/spreadsheetml/2006/main" count="38341" uniqueCount="8399">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</sst>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" fontId="0" fillId="0" borderId="0" xfId="1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68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651189027428913"/>
          <c:y val="5.97918870800639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F-481E-869D-B4AF5A1B0E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F-481E-869D-B4AF5A1B0E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F-481E-869D-B4AF5A1B0E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FF-481E-869D-B4AF5A1B0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760000"/>
        <c:axId val="28758336"/>
      </c:barChart>
      <c:catAx>
        <c:axId val="287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8336"/>
        <c:crosses val="autoZero"/>
        <c:auto val="1"/>
        <c:lblAlgn val="ctr"/>
        <c:lblOffset val="100"/>
        <c:noMultiLvlLbl val="0"/>
      </c:catAx>
      <c:valAx>
        <c:axId val="287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C-4968-8367-8C72C85B38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C-4968-8367-8C72C85B38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C-4968-8367-8C72C85B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866944"/>
        <c:axId val="659865696"/>
      </c:barChart>
      <c:catAx>
        <c:axId val="65986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65696"/>
        <c:crosses val="autoZero"/>
        <c:auto val="1"/>
        <c:lblAlgn val="ctr"/>
        <c:lblOffset val="100"/>
        <c:noMultiLvlLbl val="0"/>
      </c:catAx>
      <c:valAx>
        <c:axId val="6598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6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9-406C-BA4D-5073A0E80E7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9-406C-BA4D-5073A0E80E7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C9-406C-BA4D-5073A0E80E7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C9-406C-BA4D-5073A0E80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88592"/>
        <c:axId val="2131489008"/>
      </c:lineChart>
      <c:catAx>
        <c:axId val="21314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89008"/>
        <c:crosses val="autoZero"/>
        <c:auto val="1"/>
        <c:lblAlgn val="ctr"/>
        <c:lblOffset val="100"/>
        <c:noMultiLvlLbl val="0"/>
      </c:catAx>
      <c:valAx>
        <c:axId val="213148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Campaigns</a:t>
          </a:r>
        </a:p>
      </cx:txPr>
    </cx:title>
    <cx:plotArea>
      <cx:plotAreaRegion>
        <cx:series layoutId="boxWhisker" uniqueId="{40F91A78-2266-43DA-9BE8-DDCA0C3D16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31B367-03FD-4BD4-A2B7-9089DCAC17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422923-3D3D-4073-8F0E-34DE21299528}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5966" cy="62796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8F7A77-D99D-D7E5-AF2E-05CD5CAF62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82652F-182E-3E6B-DA6C-AEECFE9BA8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966" cy="62796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383379</xdr:colOff>
      <xdr:row>1</xdr:row>
      <xdr:rowOff>130969</xdr:rowOff>
    </xdr:from>
    <xdr:to>
      <xdr:col>15</xdr:col>
      <xdr:colOff>390524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1811B-CA09-3CBA-0CCD-E11DCA836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488155</xdr:colOff>
      <xdr:row>3</xdr:row>
      <xdr:rowOff>140494</xdr:rowOff>
    </xdr:from>
    <xdr:to>
      <xdr:col>13</xdr:col>
      <xdr:colOff>526255</xdr:colOff>
      <xdr:row>18</xdr:row>
      <xdr:rowOff>169069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8F404-EC05-50B5-9C5A-006AD5372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</xdr:colOff>
      <xdr:row>2</xdr:row>
      <xdr:rowOff>173830</xdr:rowOff>
    </xdr:from>
    <xdr:to>
      <xdr:col>15</xdr:col>
      <xdr:colOff>9525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76728-7A4C-1306-D40B-D598AE1E2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E" refreshedDate="44709.836722337961" createdVersion="8" refreshedVersion="8" minRefreshableVersion="3" recordCount="4114" xr:uid="{DC3A2769-E3F2-493C-8311-FF8C8C6B5D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E" refreshedDate="44709.85532696759" createdVersion="8" refreshedVersion="8" minRefreshableVersion="3" recordCount="4114" xr:uid="{304914E2-32EC-4C5C-A1D2-A0D85EB179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10A21-A201-4AA0-BCD5-BC4A7C5F696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34AD9-9C19-47B2-951B-18642BBA6A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7155F-9483-45AA-9D85-43B697F4936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C8" sqref="C8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0.86328125" style="11" bestFit="1" customWidth="1"/>
    <col min="16" max="16" width="15.46484375" bestFit="1" customWidth="1"/>
    <col min="17" max="17" width="13.796875" bestFit="1" customWidth="1"/>
    <col min="18" max="18" width="14.6640625" bestFit="1" customWidth="1"/>
    <col min="19" max="19" width="21.1328125" style="17" bestFit="1" customWidth="1"/>
    <col min="20" max="20" width="17.6640625" style="17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DCEC9-A41A-4623-BFBA-DCBF1FCF9555}">
  <dimension ref="A1:T413"/>
  <sheetViews>
    <sheetView workbookViewId="0">
      <selection activeCell="N8" sqref="N8"/>
    </sheetView>
  </sheetViews>
  <sheetFormatPr defaultRowHeight="14.25" x14ac:dyDescent="0.45"/>
  <cols>
    <col min="2" max="2" width="44.1328125" customWidth="1"/>
    <col min="3" max="3" width="41.59765625" style="3" customWidth="1"/>
    <col min="4" max="4" width="11.86328125" bestFit="1" customWidth="1"/>
    <col min="5" max="5" width="10.6640625" bestFit="1" customWidth="1"/>
    <col min="9" max="10" width="10.73046875" style="16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7.6640625" bestFit="1" customWidth="1"/>
  </cols>
  <sheetData>
    <row r="1" spans="1:20" x14ac:dyDescent="0.4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0" t="s">
        <v>8258</v>
      </c>
      <c r="J1" s="2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2.75" x14ac:dyDescent="0.45">
      <c r="A2" s="21">
        <v>521</v>
      </c>
      <c r="B2" s="22" t="s">
        <v>522</v>
      </c>
      <c r="C2" s="3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2">
        <v>1477976340</v>
      </c>
      <c r="J2" s="22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5">
        <v>105</v>
      </c>
      <c r="P2" s="21">
        <v>93.43</v>
      </c>
      <c r="Q2" s="26" t="s">
        <v>8315</v>
      </c>
      <c r="R2" s="21" t="s">
        <v>8316</v>
      </c>
      <c r="S2" s="27">
        <v>42646.092812499999</v>
      </c>
      <c r="T2" s="27">
        <v>42675.207638888889</v>
      </c>
    </row>
    <row r="3" spans="1:20" ht="42.75" x14ac:dyDescent="0.45">
      <c r="A3" s="21">
        <v>522</v>
      </c>
      <c r="B3" s="22" t="s">
        <v>523</v>
      </c>
      <c r="C3" s="3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2">
        <v>1458518325</v>
      </c>
      <c r="J3" s="22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5">
        <v>115</v>
      </c>
      <c r="P3" s="21">
        <v>110.97</v>
      </c>
      <c r="Q3" s="26" t="s">
        <v>8315</v>
      </c>
      <c r="R3" s="21" t="s">
        <v>8316</v>
      </c>
      <c r="S3" s="27">
        <v>42430.040798611109</v>
      </c>
      <c r="T3" s="27">
        <v>42449.999131944445</v>
      </c>
    </row>
    <row r="4" spans="1:20" ht="42.75" x14ac:dyDescent="0.45">
      <c r="A4" s="21">
        <v>523</v>
      </c>
      <c r="B4" s="22" t="s">
        <v>524</v>
      </c>
      <c r="C4" s="3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2">
        <v>1442805076</v>
      </c>
      <c r="J4" s="22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5">
        <v>121</v>
      </c>
      <c r="P4" s="21">
        <v>71.790000000000006</v>
      </c>
      <c r="Q4" s="26" t="s">
        <v>8315</v>
      </c>
      <c r="R4" s="21" t="s">
        <v>8316</v>
      </c>
      <c r="S4" s="27">
        <v>42238.13282407407</v>
      </c>
      <c r="T4" s="27">
        <v>42268.13282407407</v>
      </c>
    </row>
    <row r="5" spans="1:20" ht="42.75" x14ac:dyDescent="0.45">
      <c r="A5" s="21">
        <v>525</v>
      </c>
      <c r="B5" s="22" t="s">
        <v>526</v>
      </c>
      <c r="C5" s="3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2">
        <v>1410601041</v>
      </c>
      <c r="J5" s="22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5">
        <v>100</v>
      </c>
      <c r="P5" s="21">
        <v>1000</v>
      </c>
      <c r="Q5" s="26" t="s">
        <v>8315</v>
      </c>
      <c r="R5" s="21" t="s">
        <v>8316</v>
      </c>
      <c r="S5" s="27">
        <v>41850.400937500002</v>
      </c>
      <c r="T5" s="27">
        <v>41895.400937500002</v>
      </c>
    </row>
    <row r="6" spans="1:20" ht="42.75" x14ac:dyDescent="0.45">
      <c r="A6" s="21">
        <v>527</v>
      </c>
      <c r="B6" s="22" t="s">
        <v>528</v>
      </c>
      <c r="C6" s="3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2">
        <v>1487347500</v>
      </c>
      <c r="J6" s="22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5">
        <v>101</v>
      </c>
      <c r="P6" s="21">
        <v>63.83</v>
      </c>
      <c r="Q6" s="26" t="s">
        <v>8315</v>
      </c>
      <c r="R6" s="21" t="s">
        <v>8316</v>
      </c>
      <c r="S6" s="27">
        <v>42753.205625000002</v>
      </c>
      <c r="T6" s="27">
        <v>42783.670138888891</v>
      </c>
    </row>
    <row r="7" spans="1:20" x14ac:dyDescent="0.45">
      <c r="A7" s="21">
        <v>528</v>
      </c>
      <c r="B7" s="22" t="s">
        <v>529</v>
      </c>
      <c r="C7" s="3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2">
        <v>1434921600</v>
      </c>
      <c r="J7" s="22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5">
        <v>116</v>
      </c>
      <c r="P7" s="21">
        <v>44.33</v>
      </c>
      <c r="Q7" s="26" t="s">
        <v>8315</v>
      </c>
      <c r="R7" s="21" t="s">
        <v>8316</v>
      </c>
      <c r="S7" s="27">
        <v>42155.920219907406</v>
      </c>
      <c r="T7" s="27">
        <v>42176.888888888891</v>
      </c>
    </row>
    <row r="8" spans="1:20" ht="42.75" x14ac:dyDescent="0.45">
      <c r="A8" s="21">
        <v>530</v>
      </c>
      <c r="B8" s="22" t="s">
        <v>531</v>
      </c>
      <c r="C8" s="3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2">
        <v>1435111200</v>
      </c>
      <c r="J8" s="22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5">
        <v>108</v>
      </c>
      <c r="P8" s="21">
        <v>126.55</v>
      </c>
      <c r="Q8" s="26" t="s">
        <v>8315</v>
      </c>
      <c r="R8" s="21" t="s">
        <v>8316</v>
      </c>
      <c r="S8" s="27">
        <v>42157.591064814813</v>
      </c>
      <c r="T8" s="27">
        <v>42179.083333333328</v>
      </c>
    </row>
    <row r="9" spans="1:20" ht="42.75" x14ac:dyDescent="0.45">
      <c r="A9" s="21">
        <v>531</v>
      </c>
      <c r="B9" s="22" t="s">
        <v>532</v>
      </c>
      <c r="C9" s="3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2">
        <v>1481957940</v>
      </c>
      <c r="J9" s="22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5">
        <v>100</v>
      </c>
      <c r="P9" s="21">
        <v>129.03</v>
      </c>
      <c r="Q9" s="26" t="s">
        <v>8315</v>
      </c>
      <c r="R9" s="21" t="s">
        <v>8316</v>
      </c>
      <c r="S9" s="27">
        <v>42676.065150462964</v>
      </c>
      <c r="T9" s="27">
        <v>42721.290972222225</v>
      </c>
    </row>
    <row r="10" spans="1:20" ht="42.75" x14ac:dyDescent="0.45">
      <c r="A10" s="21">
        <v>532</v>
      </c>
      <c r="B10" s="22" t="s">
        <v>533</v>
      </c>
      <c r="C10" s="3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2">
        <v>1463098208</v>
      </c>
      <c r="J10" s="22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5">
        <v>123</v>
      </c>
      <c r="P10" s="21">
        <v>71.239999999999995</v>
      </c>
      <c r="Q10" s="26" t="s">
        <v>8315</v>
      </c>
      <c r="R10" s="21" t="s">
        <v>8316</v>
      </c>
      <c r="S10" s="27">
        <v>42473.007037037038</v>
      </c>
      <c r="T10" s="27">
        <v>42503.007037037038</v>
      </c>
    </row>
    <row r="11" spans="1:20" ht="42.75" x14ac:dyDescent="0.45">
      <c r="A11" s="21">
        <v>537</v>
      </c>
      <c r="B11" s="22" t="s">
        <v>538</v>
      </c>
      <c r="C11" s="3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2">
        <v>1446665191</v>
      </c>
      <c r="J11" s="22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5">
        <v>121</v>
      </c>
      <c r="P11" s="21">
        <v>40.85</v>
      </c>
      <c r="Q11" s="26" t="s">
        <v>8315</v>
      </c>
      <c r="R11" s="21" t="s">
        <v>8316</v>
      </c>
      <c r="S11" s="27">
        <v>42282.768414351856</v>
      </c>
      <c r="T11" s="27">
        <v>42312.810081018513</v>
      </c>
    </row>
    <row r="12" spans="1:20" ht="42.75" x14ac:dyDescent="0.45">
      <c r="A12" s="21">
        <v>538</v>
      </c>
      <c r="B12" s="22" t="s">
        <v>539</v>
      </c>
      <c r="C12" s="3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2">
        <v>1463166263</v>
      </c>
      <c r="J12" s="22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5">
        <v>302</v>
      </c>
      <c r="P12" s="21">
        <v>252.02</v>
      </c>
      <c r="Q12" s="26" t="s">
        <v>8315</v>
      </c>
      <c r="R12" s="21" t="s">
        <v>8316</v>
      </c>
      <c r="S12" s="27">
        <v>42473.794710648144</v>
      </c>
      <c r="T12" s="27">
        <v>42503.794710648144</v>
      </c>
    </row>
    <row r="13" spans="1:20" ht="42.75" x14ac:dyDescent="0.45">
      <c r="A13" s="21">
        <v>1284</v>
      </c>
      <c r="B13" s="22" t="s">
        <v>1285</v>
      </c>
      <c r="C13" s="3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2">
        <v>1483203540</v>
      </c>
      <c r="J13" s="22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5">
        <v>101</v>
      </c>
      <c r="P13" s="21">
        <v>65.16</v>
      </c>
      <c r="Q13" s="26" t="s">
        <v>8315</v>
      </c>
      <c r="R13" s="21" t="s">
        <v>8316</v>
      </c>
      <c r="S13" s="27">
        <v>42712.23474537037</v>
      </c>
      <c r="T13" s="27">
        <v>42735.707638888889</v>
      </c>
    </row>
    <row r="14" spans="1:20" ht="42.75" x14ac:dyDescent="0.45">
      <c r="A14" s="21">
        <v>1288</v>
      </c>
      <c r="B14" s="22" t="s">
        <v>1289</v>
      </c>
      <c r="C14" s="3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2">
        <v>1470801600</v>
      </c>
      <c r="J14" s="22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5">
        <v>100</v>
      </c>
      <c r="P14" s="21">
        <v>65.87</v>
      </c>
      <c r="Q14" s="26" t="s">
        <v>8315</v>
      </c>
      <c r="R14" s="21" t="s">
        <v>8316</v>
      </c>
      <c r="S14" s="27">
        <v>42561.154664351852</v>
      </c>
      <c r="T14" s="27">
        <v>42592.166666666672</v>
      </c>
    </row>
    <row r="15" spans="1:20" ht="42.75" x14ac:dyDescent="0.45">
      <c r="A15" s="21">
        <v>1289</v>
      </c>
      <c r="B15" s="22" t="s">
        <v>1290</v>
      </c>
      <c r="C15" s="3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2">
        <v>1483499645</v>
      </c>
      <c r="J15" s="22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5">
        <v>125</v>
      </c>
      <c r="P15" s="21">
        <v>36.08</v>
      </c>
      <c r="Q15" s="26" t="s">
        <v>8315</v>
      </c>
      <c r="R15" s="21" t="s">
        <v>8316</v>
      </c>
      <c r="S15" s="27">
        <v>42709.134780092587</v>
      </c>
      <c r="T15" s="27">
        <v>42739.134780092587</v>
      </c>
    </row>
    <row r="16" spans="1:20" ht="28.5" x14ac:dyDescent="0.45">
      <c r="A16" s="21">
        <v>1290</v>
      </c>
      <c r="B16" s="22" t="s">
        <v>1291</v>
      </c>
      <c r="C16" s="3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2">
        <v>1429772340</v>
      </c>
      <c r="J16" s="22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5">
        <v>109</v>
      </c>
      <c r="P16" s="21">
        <v>44.19</v>
      </c>
      <c r="Q16" s="26" t="s">
        <v>8315</v>
      </c>
      <c r="R16" s="21" t="s">
        <v>8316</v>
      </c>
      <c r="S16" s="27">
        <v>42086.614942129629</v>
      </c>
      <c r="T16" s="27">
        <v>42117.290972222225</v>
      </c>
    </row>
    <row r="17" spans="1:20" ht="42.75" x14ac:dyDescent="0.45">
      <c r="A17" s="21">
        <v>1291</v>
      </c>
      <c r="B17" s="22" t="s">
        <v>1292</v>
      </c>
      <c r="C17" s="3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2">
        <v>1428390000</v>
      </c>
      <c r="J17" s="22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5">
        <v>146</v>
      </c>
      <c r="P17" s="21">
        <v>104.07</v>
      </c>
      <c r="Q17" s="26" t="s">
        <v>8315</v>
      </c>
      <c r="R17" s="21" t="s">
        <v>8316</v>
      </c>
      <c r="S17" s="27">
        <v>42064.652673611112</v>
      </c>
      <c r="T17" s="27">
        <v>42101.291666666672</v>
      </c>
    </row>
    <row r="18" spans="1:20" ht="42.75" x14ac:dyDescent="0.45">
      <c r="A18" s="21">
        <v>1293</v>
      </c>
      <c r="B18" s="22" t="s">
        <v>1294</v>
      </c>
      <c r="C18" s="3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2">
        <v>1447523371</v>
      </c>
      <c r="J18" s="22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5">
        <v>102</v>
      </c>
      <c r="P18" s="21">
        <v>127.79</v>
      </c>
      <c r="Q18" s="26" t="s">
        <v>8315</v>
      </c>
      <c r="R18" s="21" t="s">
        <v>8316</v>
      </c>
      <c r="S18" s="27">
        <v>42292.701053240744</v>
      </c>
      <c r="T18" s="27">
        <v>42322.742719907401</v>
      </c>
    </row>
    <row r="19" spans="1:20" ht="42.75" x14ac:dyDescent="0.45">
      <c r="A19" s="21">
        <v>1297</v>
      </c>
      <c r="B19" s="22" t="s">
        <v>1298</v>
      </c>
      <c r="C19" s="3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2">
        <v>1462125358</v>
      </c>
      <c r="J19" s="22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5">
        <v>110</v>
      </c>
      <c r="P19" s="21">
        <v>92.04</v>
      </c>
      <c r="Q19" s="26" t="s">
        <v>8315</v>
      </c>
      <c r="R19" s="21" t="s">
        <v>8316</v>
      </c>
      <c r="S19" s="27">
        <v>42461.747199074074</v>
      </c>
      <c r="T19" s="27">
        <v>42491.747199074074</v>
      </c>
    </row>
    <row r="20" spans="1:20" ht="42.75" x14ac:dyDescent="0.45">
      <c r="A20" s="21">
        <v>1299</v>
      </c>
      <c r="B20" s="22" t="s">
        <v>1300</v>
      </c>
      <c r="C20" s="3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2">
        <v>1436902359</v>
      </c>
      <c r="J20" s="22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5">
        <v>124</v>
      </c>
      <c r="P20" s="21">
        <v>135.63</v>
      </c>
      <c r="Q20" s="26" t="s">
        <v>8315</v>
      </c>
      <c r="R20" s="21" t="s">
        <v>8316</v>
      </c>
      <c r="S20" s="27">
        <v>42169.814340277779</v>
      </c>
      <c r="T20" s="27">
        <v>42199.814340277779</v>
      </c>
    </row>
    <row r="21" spans="1:20" ht="42.75" x14ac:dyDescent="0.45">
      <c r="A21" s="21">
        <v>1300</v>
      </c>
      <c r="B21" s="22" t="s">
        <v>1301</v>
      </c>
      <c r="C21" s="3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2">
        <v>1464807420</v>
      </c>
      <c r="J21" s="22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5">
        <v>135</v>
      </c>
      <c r="P21" s="21">
        <v>168.75</v>
      </c>
      <c r="Q21" s="26" t="s">
        <v>8315</v>
      </c>
      <c r="R21" s="21" t="s">
        <v>8316</v>
      </c>
      <c r="S21" s="27">
        <v>42483.675208333334</v>
      </c>
      <c r="T21" s="27">
        <v>42522.789583333331</v>
      </c>
    </row>
    <row r="22" spans="1:20" ht="42.75" x14ac:dyDescent="0.45">
      <c r="A22" s="21">
        <v>1301</v>
      </c>
      <c r="B22" s="22" t="s">
        <v>1302</v>
      </c>
      <c r="C22" s="3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2">
        <v>1437447600</v>
      </c>
      <c r="J22" s="22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5">
        <v>103</v>
      </c>
      <c r="P22" s="21">
        <v>70.86</v>
      </c>
      <c r="Q22" s="26" t="s">
        <v>8315</v>
      </c>
      <c r="R22" s="21" t="s">
        <v>8316</v>
      </c>
      <c r="S22" s="27">
        <v>42195.749745370369</v>
      </c>
      <c r="T22" s="27">
        <v>42206.125</v>
      </c>
    </row>
    <row r="23" spans="1:20" ht="42.75" x14ac:dyDescent="0.45">
      <c r="A23" s="21">
        <v>1302</v>
      </c>
      <c r="B23" s="22" t="s">
        <v>1303</v>
      </c>
      <c r="C23" s="3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2">
        <v>1480559011</v>
      </c>
      <c r="J23" s="22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5">
        <v>100</v>
      </c>
      <c r="P23" s="21">
        <v>50</v>
      </c>
      <c r="Q23" s="26" t="s">
        <v>8315</v>
      </c>
      <c r="R23" s="21" t="s">
        <v>8316</v>
      </c>
      <c r="S23" s="27">
        <v>42675.057997685188</v>
      </c>
      <c r="T23" s="27">
        <v>42705.099664351852</v>
      </c>
    </row>
    <row r="24" spans="1:20" ht="28.5" x14ac:dyDescent="0.45">
      <c r="A24" s="21">
        <v>2781</v>
      </c>
      <c r="B24" s="22" t="s">
        <v>2781</v>
      </c>
      <c r="C24" s="3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2">
        <v>1423724400</v>
      </c>
      <c r="J24" s="22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5">
        <v>105</v>
      </c>
      <c r="P24" s="21">
        <v>47</v>
      </c>
      <c r="Q24" s="26" t="s">
        <v>8315</v>
      </c>
      <c r="R24" s="21" t="s">
        <v>8316</v>
      </c>
      <c r="S24" s="27">
        <v>42018.94159722222</v>
      </c>
      <c r="T24" s="27">
        <v>42047.291666666672</v>
      </c>
    </row>
    <row r="25" spans="1:20" ht="28.5" x14ac:dyDescent="0.45">
      <c r="A25" s="21">
        <v>2782</v>
      </c>
      <c r="B25" s="22" t="s">
        <v>2782</v>
      </c>
      <c r="C25" s="3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2">
        <v>1424149140</v>
      </c>
      <c r="J25" s="22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5">
        <v>120</v>
      </c>
      <c r="P25" s="21">
        <v>66.67</v>
      </c>
      <c r="Q25" s="26" t="s">
        <v>8315</v>
      </c>
      <c r="R25" s="21" t="s">
        <v>8316</v>
      </c>
      <c r="S25" s="27">
        <v>42026.924976851849</v>
      </c>
      <c r="T25" s="27">
        <v>42052.207638888889</v>
      </c>
    </row>
    <row r="26" spans="1:20" ht="42.75" x14ac:dyDescent="0.45">
      <c r="A26" s="21">
        <v>2784</v>
      </c>
      <c r="B26" s="22" t="s">
        <v>2784</v>
      </c>
      <c r="C26" s="3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2">
        <v>1414608843</v>
      </c>
      <c r="J26" s="22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5">
        <v>119</v>
      </c>
      <c r="P26" s="21">
        <v>66.11</v>
      </c>
      <c r="Q26" s="26" t="s">
        <v>8315</v>
      </c>
      <c r="R26" s="21" t="s">
        <v>8316</v>
      </c>
      <c r="S26" s="27">
        <v>41920.787534722222</v>
      </c>
      <c r="T26" s="27">
        <v>41941.787534722222</v>
      </c>
    </row>
    <row r="27" spans="1:20" ht="42.75" x14ac:dyDescent="0.45">
      <c r="A27" s="21">
        <v>2785</v>
      </c>
      <c r="B27" s="22" t="s">
        <v>2785</v>
      </c>
      <c r="C27" s="3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2">
        <v>1470430800</v>
      </c>
      <c r="J27" s="22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5">
        <v>105</v>
      </c>
      <c r="P27" s="21">
        <v>36.86</v>
      </c>
      <c r="Q27" s="26" t="s">
        <v>8315</v>
      </c>
      <c r="R27" s="21" t="s">
        <v>8316</v>
      </c>
      <c r="S27" s="27">
        <v>42558.189432870371</v>
      </c>
      <c r="T27" s="27">
        <v>42587.875</v>
      </c>
    </row>
    <row r="28" spans="1:20" ht="42.75" x14ac:dyDescent="0.45">
      <c r="A28" s="21">
        <v>2787</v>
      </c>
      <c r="B28" s="22" t="s">
        <v>2787</v>
      </c>
      <c r="C28" s="3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2">
        <v>1405658752</v>
      </c>
      <c r="J28" s="22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5">
        <v>120</v>
      </c>
      <c r="P28" s="21">
        <v>31.5</v>
      </c>
      <c r="Q28" s="26" t="s">
        <v>8315</v>
      </c>
      <c r="R28" s="21" t="s">
        <v>8316</v>
      </c>
      <c r="S28" s="27">
        <v>41808.198518518519</v>
      </c>
      <c r="T28" s="27">
        <v>41838.198518518519</v>
      </c>
    </row>
    <row r="29" spans="1:20" ht="42.75" x14ac:dyDescent="0.45">
      <c r="A29" s="21">
        <v>2788</v>
      </c>
      <c r="B29" s="22" t="s">
        <v>2788</v>
      </c>
      <c r="C29" s="3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2">
        <v>1469811043</v>
      </c>
      <c r="J29" s="22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5">
        <v>103</v>
      </c>
      <c r="P29" s="21">
        <v>102.5</v>
      </c>
      <c r="Q29" s="26" t="s">
        <v>8315</v>
      </c>
      <c r="R29" s="21" t="s">
        <v>8316</v>
      </c>
      <c r="S29" s="27">
        <v>42550.701886574068</v>
      </c>
      <c r="T29" s="27">
        <v>42580.701886574068</v>
      </c>
    </row>
    <row r="30" spans="1:20" ht="28.5" x14ac:dyDescent="0.45">
      <c r="A30" s="21">
        <v>2789</v>
      </c>
      <c r="B30" s="22" t="s">
        <v>2789</v>
      </c>
      <c r="C30" s="3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2">
        <v>1426132800</v>
      </c>
      <c r="J30" s="22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5">
        <v>101</v>
      </c>
      <c r="P30" s="21">
        <v>126.46</v>
      </c>
      <c r="Q30" s="26" t="s">
        <v>8315</v>
      </c>
      <c r="R30" s="21" t="s">
        <v>8316</v>
      </c>
      <c r="S30" s="27">
        <v>42056.013124999998</v>
      </c>
      <c r="T30" s="27">
        <v>42075.166666666672</v>
      </c>
    </row>
    <row r="31" spans="1:20" ht="42.75" x14ac:dyDescent="0.45">
      <c r="A31" s="21">
        <v>2790</v>
      </c>
      <c r="B31" s="22" t="s">
        <v>2790</v>
      </c>
      <c r="C31" s="3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2">
        <v>1423693903</v>
      </c>
      <c r="J31" s="22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5">
        <v>105</v>
      </c>
      <c r="P31" s="21">
        <v>47.88</v>
      </c>
      <c r="Q31" s="26" t="s">
        <v>8315</v>
      </c>
      <c r="R31" s="21" t="s">
        <v>8316</v>
      </c>
      <c r="S31" s="27">
        <v>42016.938692129625</v>
      </c>
      <c r="T31" s="27">
        <v>42046.938692129625</v>
      </c>
    </row>
    <row r="32" spans="1:20" ht="42.75" x14ac:dyDescent="0.45">
      <c r="A32" s="21">
        <v>2791</v>
      </c>
      <c r="B32" s="22" t="s">
        <v>2791</v>
      </c>
      <c r="C32" s="3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2">
        <v>1473393600</v>
      </c>
      <c r="J32" s="22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5">
        <v>103</v>
      </c>
      <c r="P32" s="21">
        <v>73.209999999999994</v>
      </c>
      <c r="Q32" s="26" t="s">
        <v>8315</v>
      </c>
      <c r="R32" s="21" t="s">
        <v>8316</v>
      </c>
      <c r="S32" s="27">
        <v>42591.899988425925</v>
      </c>
      <c r="T32" s="27">
        <v>42622.166666666672</v>
      </c>
    </row>
    <row r="33" spans="1:20" ht="42.75" x14ac:dyDescent="0.45">
      <c r="A33" s="21">
        <v>2792</v>
      </c>
      <c r="B33" s="22" t="s">
        <v>2792</v>
      </c>
      <c r="C33" s="3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2">
        <v>1439357559</v>
      </c>
      <c r="J33" s="22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5">
        <v>108</v>
      </c>
      <c r="P33" s="21">
        <v>89.67</v>
      </c>
      <c r="Q33" s="26" t="s">
        <v>8315</v>
      </c>
      <c r="R33" s="21" t="s">
        <v>8316</v>
      </c>
      <c r="S33" s="27">
        <v>42183.231006944443</v>
      </c>
      <c r="T33" s="27">
        <v>42228.231006944443</v>
      </c>
    </row>
    <row r="34" spans="1:20" ht="42.75" x14ac:dyDescent="0.45">
      <c r="A34" s="21">
        <v>2795</v>
      </c>
      <c r="B34" s="22" t="s">
        <v>2795</v>
      </c>
      <c r="C34" s="3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2">
        <v>1402095600</v>
      </c>
      <c r="J34" s="22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5">
        <v>104</v>
      </c>
      <c r="P34" s="21">
        <v>36.5</v>
      </c>
      <c r="Q34" s="26" t="s">
        <v>8315</v>
      </c>
      <c r="R34" s="21" t="s">
        <v>8316</v>
      </c>
      <c r="S34" s="27">
        <v>41780.525937500002</v>
      </c>
      <c r="T34" s="27">
        <v>41796.958333333336</v>
      </c>
    </row>
    <row r="35" spans="1:20" ht="42.75" x14ac:dyDescent="0.45">
      <c r="A35" s="21">
        <v>2803</v>
      </c>
      <c r="B35" s="22" t="s">
        <v>2803</v>
      </c>
      <c r="C35" s="3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2">
        <v>1437004800</v>
      </c>
      <c r="J35" s="22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5">
        <v>128</v>
      </c>
      <c r="P35" s="21">
        <v>90.74</v>
      </c>
      <c r="Q35" s="26" t="s">
        <v>8315</v>
      </c>
      <c r="R35" s="21" t="s">
        <v>8316</v>
      </c>
      <c r="S35" s="27">
        <v>42158.065694444449</v>
      </c>
      <c r="T35" s="27">
        <v>42201</v>
      </c>
    </row>
    <row r="36" spans="1:20" x14ac:dyDescent="0.45">
      <c r="A36" s="21">
        <v>2807</v>
      </c>
      <c r="B36" s="22" t="s">
        <v>2807</v>
      </c>
      <c r="C36" s="3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2">
        <v>1435611438</v>
      </c>
      <c r="J36" s="22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5">
        <v>126</v>
      </c>
      <c r="P36" s="21">
        <v>67.739999999999995</v>
      </c>
      <c r="Q36" s="26" t="s">
        <v>8315</v>
      </c>
      <c r="R36" s="21" t="s">
        <v>8316</v>
      </c>
      <c r="S36" s="27">
        <v>42154.873124999998</v>
      </c>
      <c r="T36" s="27">
        <v>42184.873124999998</v>
      </c>
    </row>
    <row r="37" spans="1:20" ht="42.75" x14ac:dyDescent="0.45">
      <c r="A37" s="21">
        <v>2808</v>
      </c>
      <c r="B37" s="22" t="s">
        <v>2808</v>
      </c>
      <c r="C37" s="3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2">
        <v>1440274735</v>
      </c>
      <c r="J37" s="22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5">
        <v>100</v>
      </c>
      <c r="P37" s="21">
        <v>65.38</v>
      </c>
      <c r="Q37" s="26" t="s">
        <v>8315</v>
      </c>
      <c r="R37" s="21" t="s">
        <v>8316</v>
      </c>
      <c r="S37" s="27">
        <v>42208.84646990741</v>
      </c>
      <c r="T37" s="27">
        <v>42238.84646990741</v>
      </c>
    </row>
    <row r="38" spans="1:20" ht="42.75" x14ac:dyDescent="0.45">
      <c r="A38" s="21">
        <v>2809</v>
      </c>
      <c r="B38" s="22" t="s">
        <v>2809</v>
      </c>
      <c r="C38" s="3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2">
        <v>1459348740</v>
      </c>
      <c r="J38" s="22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5">
        <v>102</v>
      </c>
      <c r="P38" s="21">
        <v>121.9</v>
      </c>
      <c r="Q38" s="26" t="s">
        <v>8315</v>
      </c>
      <c r="R38" s="21" t="s">
        <v>8316</v>
      </c>
      <c r="S38" s="27">
        <v>42451.496817129635</v>
      </c>
      <c r="T38" s="27">
        <v>42459.610416666663</v>
      </c>
    </row>
    <row r="39" spans="1:20" ht="42.75" x14ac:dyDescent="0.45">
      <c r="A39" s="21">
        <v>2810</v>
      </c>
      <c r="B39" s="22" t="s">
        <v>2810</v>
      </c>
      <c r="C39" s="3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2">
        <v>1401595140</v>
      </c>
      <c r="J39" s="22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5">
        <v>108</v>
      </c>
      <c r="P39" s="21">
        <v>47.46</v>
      </c>
      <c r="Q39" s="26" t="s">
        <v>8315</v>
      </c>
      <c r="R39" s="21" t="s">
        <v>8316</v>
      </c>
      <c r="S39" s="27">
        <v>41759.13962962963</v>
      </c>
      <c r="T39" s="27">
        <v>41791.165972222225</v>
      </c>
    </row>
    <row r="40" spans="1:20" ht="42.75" x14ac:dyDescent="0.45">
      <c r="A40" s="21">
        <v>2813</v>
      </c>
      <c r="B40" s="22" t="s">
        <v>2813</v>
      </c>
      <c r="C40" s="3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2">
        <v>1481737761</v>
      </c>
      <c r="J40" s="22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5">
        <v>128</v>
      </c>
      <c r="P40" s="21">
        <v>37.21</v>
      </c>
      <c r="Q40" s="26" t="s">
        <v>8315</v>
      </c>
      <c r="R40" s="21" t="s">
        <v>8316</v>
      </c>
      <c r="S40" s="27">
        <v>42693.742604166662</v>
      </c>
      <c r="T40" s="27">
        <v>42718.742604166662</v>
      </c>
    </row>
    <row r="41" spans="1:20" ht="42.75" x14ac:dyDescent="0.45">
      <c r="A41" s="21">
        <v>2818</v>
      </c>
      <c r="B41" s="22" t="s">
        <v>2818</v>
      </c>
      <c r="C41" s="3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2">
        <v>1443018086</v>
      </c>
      <c r="J41" s="22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5">
        <v>106</v>
      </c>
      <c r="P41" s="21">
        <v>103.95</v>
      </c>
      <c r="Q41" s="26" t="s">
        <v>8315</v>
      </c>
      <c r="R41" s="21" t="s">
        <v>8316</v>
      </c>
      <c r="S41" s="27">
        <v>42250.598217592589</v>
      </c>
      <c r="T41" s="27">
        <v>42270.598217592589</v>
      </c>
    </row>
    <row r="42" spans="1:20" ht="42.75" x14ac:dyDescent="0.45">
      <c r="A42" s="21">
        <v>2822</v>
      </c>
      <c r="B42" s="22" t="s">
        <v>2822</v>
      </c>
      <c r="C42" s="3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2">
        <v>1427469892</v>
      </c>
      <c r="J42" s="22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5">
        <v>100</v>
      </c>
      <c r="P42" s="21">
        <v>63.83</v>
      </c>
      <c r="Q42" s="26" t="s">
        <v>8315</v>
      </c>
      <c r="R42" s="21" t="s">
        <v>8316</v>
      </c>
      <c r="S42" s="27">
        <v>42060.683935185181</v>
      </c>
      <c r="T42" s="27">
        <v>42090.642268518524</v>
      </c>
    </row>
    <row r="43" spans="1:20" ht="28.5" x14ac:dyDescent="0.45">
      <c r="A43" s="21">
        <v>2824</v>
      </c>
      <c r="B43" s="22" t="s">
        <v>2824</v>
      </c>
      <c r="C43" s="3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2">
        <v>1434159780</v>
      </c>
      <c r="J43" s="22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5">
        <v>117</v>
      </c>
      <c r="P43" s="21">
        <v>50.67</v>
      </c>
      <c r="Q43" s="26" t="s">
        <v>8315</v>
      </c>
      <c r="R43" s="21" t="s">
        <v>8316</v>
      </c>
      <c r="S43" s="27">
        <v>42136.270787037036</v>
      </c>
      <c r="T43" s="27">
        <v>42168.071527777778</v>
      </c>
    </row>
    <row r="44" spans="1:20" ht="42.75" x14ac:dyDescent="0.45">
      <c r="A44" s="21">
        <v>2826</v>
      </c>
      <c r="B44" s="22" t="s">
        <v>2826</v>
      </c>
      <c r="C44" s="3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2">
        <v>1436511600</v>
      </c>
      <c r="J44" s="22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5">
        <v>108</v>
      </c>
      <c r="P44" s="21">
        <v>113.42</v>
      </c>
      <c r="Q44" s="26" t="s">
        <v>8315</v>
      </c>
      <c r="R44" s="21" t="s">
        <v>8316</v>
      </c>
      <c r="S44" s="27">
        <v>42171.034861111111</v>
      </c>
      <c r="T44" s="27">
        <v>42195.291666666672</v>
      </c>
    </row>
    <row r="45" spans="1:20" ht="42.75" x14ac:dyDescent="0.45">
      <c r="A45" s="21">
        <v>2827</v>
      </c>
      <c r="B45" s="22" t="s">
        <v>2827</v>
      </c>
      <c r="C45" s="3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2">
        <v>1464971400</v>
      </c>
      <c r="J45" s="22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5">
        <v>120</v>
      </c>
      <c r="P45" s="21">
        <v>104.57</v>
      </c>
      <c r="Q45" s="26" t="s">
        <v>8315</v>
      </c>
      <c r="R45" s="21" t="s">
        <v>8316</v>
      </c>
      <c r="S45" s="27">
        <v>42494.683634259258</v>
      </c>
      <c r="T45" s="27">
        <v>42524.6875</v>
      </c>
    </row>
    <row r="46" spans="1:20" ht="28.5" x14ac:dyDescent="0.45">
      <c r="A46" s="21">
        <v>2830</v>
      </c>
      <c r="B46" s="22" t="s">
        <v>2830</v>
      </c>
      <c r="C46" s="3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2">
        <v>1399867140</v>
      </c>
      <c r="J46" s="22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5">
        <v>100</v>
      </c>
      <c r="P46" s="21">
        <v>272.73</v>
      </c>
      <c r="Q46" s="26" t="s">
        <v>8315</v>
      </c>
      <c r="R46" s="21" t="s">
        <v>8316</v>
      </c>
      <c r="S46" s="27">
        <v>41758.839675925927</v>
      </c>
      <c r="T46" s="27">
        <v>41771.165972222225</v>
      </c>
    </row>
    <row r="47" spans="1:20" ht="28.5" x14ac:dyDescent="0.45">
      <c r="A47" s="21">
        <v>2831</v>
      </c>
      <c r="B47" s="22" t="s">
        <v>2831</v>
      </c>
      <c r="C47" s="3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2">
        <v>1437076070</v>
      </c>
      <c r="J47" s="22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5">
        <v>111</v>
      </c>
      <c r="P47" s="21">
        <v>63.85</v>
      </c>
      <c r="Q47" s="26" t="s">
        <v>8315</v>
      </c>
      <c r="R47" s="21" t="s">
        <v>8316</v>
      </c>
      <c r="S47" s="27">
        <v>42171.824884259258</v>
      </c>
      <c r="T47" s="27">
        <v>42201.824884259258</v>
      </c>
    </row>
    <row r="48" spans="1:20" x14ac:dyDescent="0.45">
      <c r="A48" s="21">
        <v>2833</v>
      </c>
      <c r="B48" s="22" t="s">
        <v>2833</v>
      </c>
      <c r="C48" s="3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2">
        <v>1444528800</v>
      </c>
      <c r="J48" s="22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5">
        <v>108</v>
      </c>
      <c r="P48" s="21">
        <v>83.51</v>
      </c>
      <c r="Q48" s="26" t="s">
        <v>8315</v>
      </c>
      <c r="R48" s="21" t="s">
        <v>8316</v>
      </c>
      <c r="S48" s="27">
        <v>42268.127696759257</v>
      </c>
      <c r="T48" s="27">
        <v>42288.083333333328</v>
      </c>
    </row>
    <row r="49" spans="1:20" ht="42.75" x14ac:dyDescent="0.45">
      <c r="A49" s="21">
        <v>2836</v>
      </c>
      <c r="B49" s="22" t="s">
        <v>2836</v>
      </c>
      <c r="C49" s="3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2">
        <v>1487393940</v>
      </c>
      <c r="J49" s="22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5">
        <v>108</v>
      </c>
      <c r="P49" s="21">
        <v>44.09</v>
      </c>
      <c r="Q49" s="26" t="s">
        <v>8315</v>
      </c>
      <c r="R49" s="21" t="s">
        <v>8316</v>
      </c>
      <c r="S49" s="27">
        <v>42746.261782407411</v>
      </c>
      <c r="T49" s="27">
        <v>42784.207638888889</v>
      </c>
    </row>
    <row r="50" spans="1:20" ht="42.75" x14ac:dyDescent="0.45">
      <c r="A50" s="21">
        <v>2838</v>
      </c>
      <c r="B50" s="22" t="s">
        <v>2838</v>
      </c>
      <c r="C50" s="3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2">
        <v>1407967200</v>
      </c>
      <c r="J50" s="22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5">
        <v>120</v>
      </c>
      <c r="P50" s="21">
        <v>44.54</v>
      </c>
      <c r="Q50" s="26" t="s">
        <v>8315</v>
      </c>
      <c r="R50" s="21" t="s">
        <v>8316</v>
      </c>
      <c r="S50" s="27">
        <v>41842.607592592591</v>
      </c>
      <c r="T50" s="27">
        <v>41864.916666666664</v>
      </c>
    </row>
    <row r="51" spans="1:20" ht="42.75" x14ac:dyDescent="0.45">
      <c r="A51" s="21">
        <v>2839</v>
      </c>
      <c r="B51" s="22" t="s">
        <v>2839</v>
      </c>
      <c r="C51" s="3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2">
        <v>1408942740</v>
      </c>
      <c r="J51" s="22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5">
        <v>111</v>
      </c>
      <c r="P51" s="21">
        <v>125.81</v>
      </c>
      <c r="Q51" s="26" t="s">
        <v>8315</v>
      </c>
      <c r="R51" s="21" t="s">
        <v>8316</v>
      </c>
      <c r="S51" s="27">
        <v>41853.240208333329</v>
      </c>
      <c r="T51" s="27">
        <v>41876.207638888889</v>
      </c>
    </row>
    <row r="52" spans="1:20" ht="42.75" x14ac:dyDescent="0.45">
      <c r="A52" s="21">
        <v>2961</v>
      </c>
      <c r="B52" s="22" t="s">
        <v>2961</v>
      </c>
      <c r="C52" s="3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2">
        <v>1427342400</v>
      </c>
      <c r="J52" s="22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5">
        <v>110</v>
      </c>
      <c r="P52" s="21">
        <v>50.75</v>
      </c>
      <c r="Q52" s="26" t="s">
        <v>8315</v>
      </c>
      <c r="R52" s="21" t="s">
        <v>8316</v>
      </c>
      <c r="S52" s="27">
        <v>42061.212488425925</v>
      </c>
      <c r="T52" s="27">
        <v>42089.166666666672</v>
      </c>
    </row>
    <row r="53" spans="1:20" ht="42.75" x14ac:dyDescent="0.45">
      <c r="A53" s="21">
        <v>2962</v>
      </c>
      <c r="B53" s="22" t="s">
        <v>2962</v>
      </c>
      <c r="C53" s="3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2">
        <v>1425193140</v>
      </c>
      <c r="J53" s="22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5">
        <v>122</v>
      </c>
      <c r="P53" s="21">
        <v>60.9</v>
      </c>
      <c r="Q53" s="26" t="s">
        <v>8315</v>
      </c>
      <c r="R53" s="21" t="s">
        <v>8316</v>
      </c>
      <c r="S53" s="27">
        <v>42036.24428240741</v>
      </c>
      <c r="T53" s="27">
        <v>42064.290972222225</v>
      </c>
    </row>
    <row r="54" spans="1:20" ht="57" x14ac:dyDescent="0.45">
      <c r="A54" s="21">
        <v>2963</v>
      </c>
      <c r="B54" s="22" t="s">
        <v>2963</v>
      </c>
      <c r="C54" s="3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2">
        <v>1435835824</v>
      </c>
      <c r="J54" s="22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5">
        <v>107</v>
      </c>
      <c r="P54" s="21">
        <v>109.03</v>
      </c>
      <c r="Q54" s="26" t="s">
        <v>8315</v>
      </c>
      <c r="R54" s="21" t="s">
        <v>8316</v>
      </c>
      <c r="S54" s="27">
        <v>42157.470185185186</v>
      </c>
      <c r="T54" s="27">
        <v>42187.470185185186</v>
      </c>
    </row>
    <row r="55" spans="1:20" ht="42.75" x14ac:dyDescent="0.45">
      <c r="A55" s="21">
        <v>2964</v>
      </c>
      <c r="B55" s="22" t="s">
        <v>2964</v>
      </c>
      <c r="C55" s="3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2">
        <v>1407360720</v>
      </c>
      <c r="J55" s="22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5">
        <v>101</v>
      </c>
      <c r="P55" s="21">
        <v>25.69</v>
      </c>
      <c r="Q55" s="26" t="s">
        <v>8315</v>
      </c>
      <c r="R55" s="21" t="s">
        <v>8316</v>
      </c>
      <c r="S55" s="27">
        <v>41827.909942129627</v>
      </c>
      <c r="T55" s="27">
        <v>41857.897222222222</v>
      </c>
    </row>
    <row r="56" spans="1:20" ht="42.75" x14ac:dyDescent="0.45">
      <c r="A56" s="21">
        <v>2965</v>
      </c>
      <c r="B56" s="22" t="s">
        <v>2965</v>
      </c>
      <c r="C56" s="3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2">
        <v>1436290233</v>
      </c>
      <c r="J56" s="22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5">
        <v>109</v>
      </c>
      <c r="P56" s="21">
        <v>41.92</v>
      </c>
      <c r="Q56" s="26" t="s">
        <v>8315</v>
      </c>
      <c r="R56" s="21" t="s">
        <v>8316</v>
      </c>
      <c r="S56" s="27">
        <v>42162.729548611111</v>
      </c>
      <c r="T56" s="27">
        <v>42192.729548611111</v>
      </c>
    </row>
    <row r="57" spans="1:20" ht="42.75" x14ac:dyDescent="0.45">
      <c r="A57" s="21">
        <v>2966</v>
      </c>
      <c r="B57" s="22" t="s">
        <v>2966</v>
      </c>
      <c r="C57" s="3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2">
        <v>1442425412</v>
      </c>
      <c r="J57" s="22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5">
        <v>114</v>
      </c>
      <c r="P57" s="21">
        <v>88.77</v>
      </c>
      <c r="Q57" s="26" t="s">
        <v>8315</v>
      </c>
      <c r="R57" s="21" t="s">
        <v>8316</v>
      </c>
      <c r="S57" s="27">
        <v>42233.738564814819</v>
      </c>
      <c r="T57" s="27">
        <v>42263.738564814819</v>
      </c>
    </row>
    <row r="58" spans="1:20" ht="42.75" x14ac:dyDescent="0.45">
      <c r="A58" s="21">
        <v>2967</v>
      </c>
      <c r="B58" s="22" t="s">
        <v>2967</v>
      </c>
      <c r="C58" s="3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2">
        <v>1425872692</v>
      </c>
      <c r="J58" s="22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5">
        <v>114</v>
      </c>
      <c r="P58" s="21">
        <v>80.23</v>
      </c>
      <c r="Q58" s="26" t="s">
        <v>8315</v>
      </c>
      <c r="R58" s="21" t="s">
        <v>8316</v>
      </c>
      <c r="S58" s="27">
        <v>42042.197824074072</v>
      </c>
      <c r="T58" s="27">
        <v>42072.156157407408</v>
      </c>
    </row>
    <row r="59" spans="1:20" ht="28.5" x14ac:dyDescent="0.45">
      <c r="A59" s="21">
        <v>2968</v>
      </c>
      <c r="B59" s="22" t="s">
        <v>2968</v>
      </c>
      <c r="C59" s="3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2">
        <v>1471406340</v>
      </c>
      <c r="J59" s="22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5">
        <v>106</v>
      </c>
      <c r="P59" s="21">
        <v>78.94</v>
      </c>
      <c r="Q59" s="26" t="s">
        <v>8315</v>
      </c>
      <c r="R59" s="21" t="s">
        <v>8316</v>
      </c>
      <c r="S59" s="27">
        <v>42585.523842592593</v>
      </c>
      <c r="T59" s="27">
        <v>42599.165972222225</v>
      </c>
    </row>
    <row r="60" spans="1:20" ht="42.75" x14ac:dyDescent="0.45">
      <c r="A60" s="21">
        <v>2970</v>
      </c>
      <c r="B60" s="22" t="s">
        <v>2970</v>
      </c>
      <c r="C60" s="3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2">
        <v>1405699451</v>
      </c>
      <c r="J60" s="22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5">
        <v>106</v>
      </c>
      <c r="P60" s="21">
        <v>69.89</v>
      </c>
      <c r="Q60" s="26" t="s">
        <v>8315</v>
      </c>
      <c r="R60" s="21" t="s">
        <v>8316</v>
      </c>
      <c r="S60" s="27">
        <v>41808.669571759259</v>
      </c>
      <c r="T60" s="27">
        <v>41838.669571759259</v>
      </c>
    </row>
    <row r="61" spans="1:20" ht="42.75" x14ac:dyDescent="0.45">
      <c r="A61" s="21">
        <v>2971</v>
      </c>
      <c r="B61" s="22" t="s">
        <v>2971</v>
      </c>
      <c r="C61" s="3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2">
        <v>1409500078</v>
      </c>
      <c r="J61" s="22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5">
        <v>100</v>
      </c>
      <c r="P61" s="21">
        <v>74.53</v>
      </c>
      <c r="Q61" s="26" t="s">
        <v>8315</v>
      </c>
      <c r="R61" s="21" t="s">
        <v>8316</v>
      </c>
      <c r="S61" s="27">
        <v>41852.658310185187</v>
      </c>
      <c r="T61" s="27">
        <v>41882.658310185187</v>
      </c>
    </row>
    <row r="62" spans="1:20" ht="28.5" x14ac:dyDescent="0.45">
      <c r="A62" s="21">
        <v>2972</v>
      </c>
      <c r="B62" s="22" t="s">
        <v>2972</v>
      </c>
      <c r="C62" s="3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2">
        <v>1480899600</v>
      </c>
      <c r="J62" s="22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5">
        <v>105</v>
      </c>
      <c r="P62" s="21">
        <v>123.94</v>
      </c>
      <c r="Q62" s="26" t="s">
        <v>8315</v>
      </c>
      <c r="R62" s="21" t="s">
        <v>8316</v>
      </c>
      <c r="S62" s="27">
        <v>42694.110185185185</v>
      </c>
      <c r="T62" s="27">
        <v>42709.041666666672</v>
      </c>
    </row>
    <row r="63" spans="1:20" ht="42.75" x14ac:dyDescent="0.45">
      <c r="A63" s="21">
        <v>2973</v>
      </c>
      <c r="B63" s="22" t="s">
        <v>2973</v>
      </c>
      <c r="C63" s="3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2">
        <v>1451620800</v>
      </c>
      <c r="J63" s="22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5">
        <v>175</v>
      </c>
      <c r="P63" s="21">
        <v>264.85000000000002</v>
      </c>
      <c r="Q63" s="26" t="s">
        <v>8315</v>
      </c>
      <c r="R63" s="21" t="s">
        <v>8316</v>
      </c>
      <c r="S63" s="27">
        <v>42341.818379629629</v>
      </c>
      <c r="T63" s="27">
        <v>42370.166666666672</v>
      </c>
    </row>
    <row r="64" spans="1:20" ht="42.75" x14ac:dyDescent="0.45">
      <c r="A64" s="21">
        <v>2974</v>
      </c>
      <c r="B64" s="22" t="s">
        <v>2974</v>
      </c>
      <c r="C64" s="3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2">
        <v>1411695300</v>
      </c>
      <c r="J64" s="22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5">
        <v>102</v>
      </c>
      <c r="P64" s="21">
        <v>58.62</v>
      </c>
      <c r="Q64" s="26" t="s">
        <v>8315</v>
      </c>
      <c r="R64" s="21" t="s">
        <v>8316</v>
      </c>
      <c r="S64" s="27">
        <v>41880.061006944445</v>
      </c>
      <c r="T64" s="27">
        <v>41908.065972222219</v>
      </c>
    </row>
    <row r="65" spans="1:20" ht="42.75" x14ac:dyDescent="0.45">
      <c r="A65" s="21">
        <v>2975</v>
      </c>
      <c r="B65" s="22" t="s">
        <v>2975</v>
      </c>
      <c r="C65" s="3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2">
        <v>1417057200</v>
      </c>
      <c r="J65" s="22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5">
        <v>100</v>
      </c>
      <c r="P65" s="21">
        <v>70.88</v>
      </c>
      <c r="Q65" s="26" t="s">
        <v>8315</v>
      </c>
      <c r="R65" s="21" t="s">
        <v>8316</v>
      </c>
      <c r="S65" s="27">
        <v>41941.683865740742</v>
      </c>
      <c r="T65" s="27">
        <v>41970.125</v>
      </c>
    </row>
    <row r="66" spans="1:20" ht="57" x14ac:dyDescent="0.45">
      <c r="A66" s="21">
        <v>2977</v>
      </c>
      <c r="B66" s="22" t="s">
        <v>2977</v>
      </c>
      <c r="C66" s="3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2">
        <v>1427076840</v>
      </c>
      <c r="J66" s="22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5">
        <v>114</v>
      </c>
      <c r="P66" s="21">
        <v>113.57</v>
      </c>
      <c r="Q66" s="26" t="s">
        <v>8315</v>
      </c>
      <c r="R66" s="21" t="s">
        <v>8316</v>
      </c>
      <c r="S66" s="27">
        <v>42026.88118055556</v>
      </c>
      <c r="T66" s="27">
        <v>42086.093055555553</v>
      </c>
    </row>
    <row r="67" spans="1:20" ht="42.75" x14ac:dyDescent="0.45">
      <c r="A67" s="21">
        <v>2978</v>
      </c>
      <c r="B67" s="22" t="s">
        <v>2978</v>
      </c>
      <c r="C67" s="3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2">
        <v>1413784740</v>
      </c>
      <c r="J67" s="22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5">
        <v>129</v>
      </c>
      <c r="P67" s="21">
        <v>60.69</v>
      </c>
      <c r="Q67" s="26" t="s">
        <v>8315</v>
      </c>
      <c r="R67" s="21" t="s">
        <v>8316</v>
      </c>
      <c r="S67" s="27">
        <v>41922.640590277777</v>
      </c>
      <c r="T67" s="27">
        <v>41932.249305555553</v>
      </c>
    </row>
    <row r="68" spans="1:20" ht="42.75" x14ac:dyDescent="0.45">
      <c r="A68" s="21">
        <v>2979</v>
      </c>
      <c r="B68" s="22" t="s">
        <v>2979</v>
      </c>
      <c r="C68" s="3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2">
        <v>1420524000</v>
      </c>
      <c r="J68" s="22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5">
        <v>101</v>
      </c>
      <c r="P68" s="21">
        <v>110.22</v>
      </c>
      <c r="Q68" s="26" t="s">
        <v>8315</v>
      </c>
      <c r="R68" s="21" t="s">
        <v>8316</v>
      </c>
      <c r="S68" s="27">
        <v>41993.824340277773</v>
      </c>
      <c r="T68" s="27">
        <v>42010.25</v>
      </c>
    </row>
    <row r="69" spans="1:20" ht="42.75" x14ac:dyDescent="0.45">
      <c r="A69" s="21">
        <v>2980</v>
      </c>
      <c r="B69" s="22" t="s">
        <v>2980</v>
      </c>
      <c r="C69" s="3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2">
        <v>1440381600</v>
      </c>
      <c r="J69" s="22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5">
        <v>109</v>
      </c>
      <c r="P69" s="21">
        <v>136.46</v>
      </c>
      <c r="Q69" s="26" t="s">
        <v>8315</v>
      </c>
      <c r="R69" s="21" t="s">
        <v>8316</v>
      </c>
      <c r="S69" s="27">
        <v>42219.915856481486</v>
      </c>
      <c r="T69" s="27">
        <v>42240.083333333328</v>
      </c>
    </row>
    <row r="70" spans="1:20" ht="42.75" x14ac:dyDescent="0.45">
      <c r="A70" s="21">
        <v>3147</v>
      </c>
      <c r="B70" s="22" t="s">
        <v>3147</v>
      </c>
      <c r="C70" s="3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2">
        <v>1415319355</v>
      </c>
      <c r="J70" s="22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5">
        <v>118</v>
      </c>
      <c r="P70" s="21">
        <v>110.35</v>
      </c>
      <c r="Q70" s="26" t="s">
        <v>8315</v>
      </c>
      <c r="R70" s="21" t="s">
        <v>8316</v>
      </c>
      <c r="S70" s="27">
        <v>41909.969386574077</v>
      </c>
      <c r="T70" s="27">
        <v>41950.011053240742</v>
      </c>
    </row>
    <row r="71" spans="1:20" ht="28.5" x14ac:dyDescent="0.45">
      <c r="A71" s="21">
        <v>3148</v>
      </c>
      <c r="B71" s="22" t="s">
        <v>3148</v>
      </c>
      <c r="C71" s="3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2">
        <v>1412136000</v>
      </c>
      <c r="J71" s="22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5">
        <v>131</v>
      </c>
      <c r="P71" s="21">
        <v>41.42</v>
      </c>
      <c r="Q71" s="26" t="s">
        <v>8315</v>
      </c>
      <c r="R71" s="21" t="s">
        <v>8316</v>
      </c>
      <c r="S71" s="27">
        <v>41891.665324074071</v>
      </c>
      <c r="T71" s="27">
        <v>41913.166666666664</v>
      </c>
    </row>
    <row r="72" spans="1:20" ht="42.75" x14ac:dyDescent="0.45">
      <c r="A72" s="21">
        <v>3149</v>
      </c>
      <c r="B72" s="22" t="s">
        <v>3149</v>
      </c>
      <c r="C72" s="3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2">
        <v>1354845600</v>
      </c>
      <c r="J72" s="22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5">
        <v>104</v>
      </c>
      <c r="P72" s="21">
        <v>52</v>
      </c>
      <c r="Q72" s="26" t="s">
        <v>8315</v>
      </c>
      <c r="R72" s="21" t="s">
        <v>8316</v>
      </c>
      <c r="S72" s="27">
        <v>41226.017361111109</v>
      </c>
      <c r="T72" s="27">
        <v>41250.083333333336</v>
      </c>
    </row>
    <row r="73" spans="1:20" ht="57" x14ac:dyDescent="0.45">
      <c r="A73" s="21">
        <v>3150</v>
      </c>
      <c r="B73" s="22" t="s">
        <v>3150</v>
      </c>
      <c r="C73" s="3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2">
        <v>1295928000</v>
      </c>
      <c r="J73" s="22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5">
        <v>101</v>
      </c>
      <c r="P73" s="21">
        <v>33.99</v>
      </c>
      <c r="Q73" s="26" t="s">
        <v>8315</v>
      </c>
      <c r="R73" s="21" t="s">
        <v>8316</v>
      </c>
      <c r="S73" s="27">
        <v>40478.263923611114</v>
      </c>
      <c r="T73" s="27">
        <v>40568.166666666664</v>
      </c>
    </row>
    <row r="74" spans="1:20" ht="28.5" x14ac:dyDescent="0.45">
      <c r="A74" s="21">
        <v>3151</v>
      </c>
      <c r="B74" s="22" t="s">
        <v>3151</v>
      </c>
      <c r="C74" s="3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2">
        <v>1410379774</v>
      </c>
      <c r="J74" s="22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5">
        <v>100</v>
      </c>
      <c r="P74" s="21">
        <v>103.35</v>
      </c>
      <c r="Q74" s="26" t="s">
        <v>8315</v>
      </c>
      <c r="R74" s="21" t="s">
        <v>8316</v>
      </c>
      <c r="S74" s="27">
        <v>41862.83997685185</v>
      </c>
      <c r="T74" s="27">
        <v>41892.83997685185</v>
      </c>
    </row>
    <row r="75" spans="1:20" ht="42.75" x14ac:dyDescent="0.45">
      <c r="A75" s="21">
        <v>3153</v>
      </c>
      <c r="B75" s="22" t="s">
        <v>3153</v>
      </c>
      <c r="C75" s="3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2">
        <v>1304225940</v>
      </c>
      <c r="J75" s="22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5">
        <v>336</v>
      </c>
      <c r="P75" s="21">
        <v>41.77</v>
      </c>
      <c r="Q75" s="26" t="s">
        <v>8315</v>
      </c>
      <c r="R75" s="21" t="s">
        <v>8316</v>
      </c>
      <c r="S75" s="27">
        <v>40633.154363425929</v>
      </c>
      <c r="T75" s="27">
        <v>40664.207638888889</v>
      </c>
    </row>
    <row r="76" spans="1:20" ht="42.75" x14ac:dyDescent="0.45">
      <c r="A76" s="21">
        <v>3154</v>
      </c>
      <c r="B76" s="22" t="s">
        <v>3154</v>
      </c>
      <c r="C76" s="3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2">
        <v>1333310458</v>
      </c>
      <c r="J76" s="22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5">
        <v>113</v>
      </c>
      <c r="P76" s="21">
        <v>64.27</v>
      </c>
      <c r="Q76" s="26" t="s">
        <v>8315</v>
      </c>
      <c r="R76" s="21" t="s">
        <v>8316</v>
      </c>
      <c r="S76" s="27">
        <v>40970.875671296293</v>
      </c>
      <c r="T76" s="27">
        <v>41000.834004629629</v>
      </c>
    </row>
    <row r="77" spans="1:20" ht="42.75" x14ac:dyDescent="0.45">
      <c r="A77" s="21">
        <v>3156</v>
      </c>
      <c r="B77" s="22" t="s">
        <v>3156</v>
      </c>
      <c r="C77" s="3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2">
        <v>1338591144</v>
      </c>
      <c r="J77" s="22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5">
        <v>102</v>
      </c>
      <c r="P77" s="21">
        <v>62.92</v>
      </c>
      <c r="Q77" s="26" t="s">
        <v>8315</v>
      </c>
      <c r="R77" s="21" t="s">
        <v>8316</v>
      </c>
      <c r="S77" s="27">
        <v>41026.953055555554</v>
      </c>
      <c r="T77" s="27">
        <v>41061.953055555554</v>
      </c>
    </row>
    <row r="78" spans="1:20" ht="28.5" x14ac:dyDescent="0.45">
      <c r="A78" s="21">
        <v>3157</v>
      </c>
      <c r="B78" s="22" t="s">
        <v>3157</v>
      </c>
      <c r="C78" s="3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2">
        <v>1405746000</v>
      </c>
      <c r="J78" s="22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5">
        <v>101</v>
      </c>
      <c r="P78" s="21">
        <v>98.54</v>
      </c>
      <c r="Q78" s="26" t="s">
        <v>8315</v>
      </c>
      <c r="R78" s="21" t="s">
        <v>8316</v>
      </c>
      <c r="S78" s="27">
        <v>41829.788252314815</v>
      </c>
      <c r="T78" s="27">
        <v>41839.208333333336</v>
      </c>
    </row>
    <row r="79" spans="1:20" ht="28.5" x14ac:dyDescent="0.45">
      <c r="A79" s="21">
        <v>3158</v>
      </c>
      <c r="B79" s="22" t="s">
        <v>3158</v>
      </c>
      <c r="C79" s="3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2">
        <v>1374523752</v>
      </c>
      <c r="J79" s="22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5">
        <v>114</v>
      </c>
      <c r="P79" s="21">
        <v>82.61</v>
      </c>
      <c r="Q79" s="26" t="s">
        <v>8315</v>
      </c>
      <c r="R79" s="21" t="s">
        <v>8316</v>
      </c>
      <c r="S79" s="27">
        <v>41447.839722222219</v>
      </c>
      <c r="T79" s="27">
        <v>41477.839722222219</v>
      </c>
    </row>
    <row r="80" spans="1:20" ht="28.5" x14ac:dyDescent="0.45">
      <c r="A80" s="21">
        <v>3159</v>
      </c>
      <c r="B80" s="22" t="s">
        <v>3159</v>
      </c>
      <c r="C80" s="3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2">
        <v>1326927600</v>
      </c>
      <c r="J80" s="22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5">
        <v>133</v>
      </c>
      <c r="P80" s="21">
        <v>38.5</v>
      </c>
      <c r="Q80" s="26" t="s">
        <v>8315</v>
      </c>
      <c r="R80" s="21" t="s">
        <v>8316</v>
      </c>
      <c r="S80" s="27">
        <v>40884.066678240742</v>
      </c>
      <c r="T80" s="27">
        <v>40926.958333333336</v>
      </c>
    </row>
    <row r="81" spans="1:20" ht="42.75" x14ac:dyDescent="0.45">
      <c r="A81" s="21">
        <v>3160</v>
      </c>
      <c r="B81" s="22" t="s">
        <v>3160</v>
      </c>
      <c r="C81" s="3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2">
        <v>1407905940</v>
      </c>
      <c r="J81" s="22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5">
        <v>102</v>
      </c>
      <c r="P81" s="21">
        <v>80.16</v>
      </c>
      <c r="Q81" s="26" t="s">
        <v>8315</v>
      </c>
      <c r="R81" s="21" t="s">
        <v>8316</v>
      </c>
      <c r="S81" s="27">
        <v>41841.26489583333</v>
      </c>
      <c r="T81" s="27">
        <v>41864.207638888889</v>
      </c>
    </row>
    <row r="82" spans="1:20" ht="42.75" x14ac:dyDescent="0.45">
      <c r="A82" s="21">
        <v>3162</v>
      </c>
      <c r="B82" s="22" t="s">
        <v>3162</v>
      </c>
      <c r="C82" s="3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2">
        <v>1404698400</v>
      </c>
      <c r="J82" s="22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5">
        <v>127</v>
      </c>
      <c r="P82" s="21">
        <v>80.73</v>
      </c>
      <c r="Q82" s="26" t="s">
        <v>8315</v>
      </c>
      <c r="R82" s="21" t="s">
        <v>8316</v>
      </c>
      <c r="S82" s="27">
        <v>41799.685902777775</v>
      </c>
      <c r="T82" s="27">
        <v>41827.083333333336</v>
      </c>
    </row>
    <row r="83" spans="1:20" ht="42.75" x14ac:dyDescent="0.45">
      <c r="A83" s="21">
        <v>3163</v>
      </c>
      <c r="B83" s="22" t="s">
        <v>3163</v>
      </c>
      <c r="C83" s="3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2">
        <v>1402855525</v>
      </c>
      <c r="J83" s="22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5">
        <v>111</v>
      </c>
      <c r="P83" s="21">
        <v>200.69</v>
      </c>
      <c r="Q83" s="26" t="s">
        <v>8315</v>
      </c>
      <c r="R83" s="21" t="s">
        <v>8316</v>
      </c>
      <c r="S83" s="27">
        <v>41775.753761574073</v>
      </c>
      <c r="T83" s="27">
        <v>41805.753761574073</v>
      </c>
    </row>
    <row r="84" spans="1:20" ht="42.75" x14ac:dyDescent="0.45">
      <c r="A84" s="21">
        <v>3164</v>
      </c>
      <c r="B84" s="22" t="s">
        <v>3164</v>
      </c>
      <c r="C84" s="3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2">
        <v>1402341615</v>
      </c>
      <c r="J84" s="22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5">
        <v>107</v>
      </c>
      <c r="P84" s="21">
        <v>37.590000000000003</v>
      </c>
      <c r="Q84" s="26" t="s">
        <v>8315</v>
      </c>
      <c r="R84" s="21" t="s">
        <v>8316</v>
      </c>
      <c r="S84" s="27">
        <v>41766.80572916667</v>
      </c>
      <c r="T84" s="27">
        <v>41799.80572916667</v>
      </c>
    </row>
    <row r="85" spans="1:20" ht="42.75" x14ac:dyDescent="0.45">
      <c r="A85" s="21">
        <v>3165</v>
      </c>
      <c r="B85" s="22" t="s">
        <v>3165</v>
      </c>
      <c r="C85" s="3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2">
        <v>1304395140</v>
      </c>
      <c r="J85" s="22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5">
        <v>163</v>
      </c>
      <c r="P85" s="21">
        <v>58.1</v>
      </c>
      <c r="Q85" s="26" t="s">
        <v>8315</v>
      </c>
      <c r="R85" s="21" t="s">
        <v>8316</v>
      </c>
      <c r="S85" s="27">
        <v>40644.159259259257</v>
      </c>
      <c r="T85" s="27">
        <v>40666.165972222225</v>
      </c>
    </row>
    <row r="86" spans="1:20" ht="42.75" x14ac:dyDescent="0.45">
      <c r="A86" s="21">
        <v>3166</v>
      </c>
      <c r="B86" s="22" t="s">
        <v>3166</v>
      </c>
      <c r="C86" s="3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2">
        <v>1416988740</v>
      </c>
      <c r="J86" s="22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5">
        <v>160</v>
      </c>
      <c r="P86" s="21">
        <v>60.3</v>
      </c>
      <c r="Q86" s="26" t="s">
        <v>8315</v>
      </c>
      <c r="R86" s="21" t="s">
        <v>8316</v>
      </c>
      <c r="S86" s="27">
        <v>41940.69158564815</v>
      </c>
      <c r="T86" s="27">
        <v>41969.332638888889</v>
      </c>
    </row>
    <row r="87" spans="1:20" ht="28.5" x14ac:dyDescent="0.45">
      <c r="A87" s="21">
        <v>3167</v>
      </c>
      <c r="B87" s="22" t="s">
        <v>3167</v>
      </c>
      <c r="C87" s="3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2">
        <v>1406952781</v>
      </c>
      <c r="J87" s="22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5">
        <v>116</v>
      </c>
      <c r="P87" s="21">
        <v>63.36</v>
      </c>
      <c r="Q87" s="26" t="s">
        <v>8315</v>
      </c>
      <c r="R87" s="21" t="s">
        <v>8316</v>
      </c>
      <c r="S87" s="27">
        <v>41839.175706018519</v>
      </c>
      <c r="T87" s="27">
        <v>41853.175706018519</v>
      </c>
    </row>
    <row r="88" spans="1:20" ht="42.75" x14ac:dyDescent="0.45">
      <c r="A88" s="21">
        <v>3168</v>
      </c>
      <c r="B88" s="22" t="s">
        <v>3168</v>
      </c>
      <c r="C88" s="3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2">
        <v>1402696800</v>
      </c>
      <c r="J88" s="22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5">
        <v>124</v>
      </c>
      <c r="P88" s="21">
        <v>50.9</v>
      </c>
      <c r="Q88" s="26" t="s">
        <v>8315</v>
      </c>
      <c r="R88" s="21" t="s">
        <v>8316</v>
      </c>
      <c r="S88" s="27">
        <v>41772.105937500004</v>
      </c>
      <c r="T88" s="27">
        <v>41803.916666666664</v>
      </c>
    </row>
    <row r="89" spans="1:20" ht="28.5" x14ac:dyDescent="0.45">
      <c r="A89" s="21">
        <v>3169</v>
      </c>
      <c r="B89" s="22" t="s">
        <v>3169</v>
      </c>
      <c r="C89" s="3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2">
        <v>1386910740</v>
      </c>
      <c r="J89" s="22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5">
        <v>103</v>
      </c>
      <c r="P89" s="21">
        <v>100.5</v>
      </c>
      <c r="Q89" s="26" t="s">
        <v>8315</v>
      </c>
      <c r="R89" s="21" t="s">
        <v>8316</v>
      </c>
      <c r="S89" s="27">
        <v>41591.737974537034</v>
      </c>
      <c r="T89" s="27">
        <v>41621.207638888889</v>
      </c>
    </row>
    <row r="90" spans="1:20" ht="28.5" x14ac:dyDescent="0.45">
      <c r="A90" s="21">
        <v>3170</v>
      </c>
      <c r="B90" s="22" t="s">
        <v>3170</v>
      </c>
      <c r="C90" s="3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2">
        <v>1404273600</v>
      </c>
      <c r="J90" s="22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5">
        <v>112</v>
      </c>
      <c r="P90" s="21">
        <v>31.62</v>
      </c>
      <c r="Q90" s="26" t="s">
        <v>8315</v>
      </c>
      <c r="R90" s="21" t="s">
        <v>8316</v>
      </c>
      <c r="S90" s="27">
        <v>41789.080370370371</v>
      </c>
      <c r="T90" s="27">
        <v>41822.166666666664</v>
      </c>
    </row>
    <row r="91" spans="1:20" ht="42.75" x14ac:dyDescent="0.45">
      <c r="A91" s="21">
        <v>3172</v>
      </c>
      <c r="B91" s="22" t="s">
        <v>3172</v>
      </c>
      <c r="C91" s="3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2">
        <v>1329240668</v>
      </c>
      <c r="J91" s="22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5">
        <v>115</v>
      </c>
      <c r="P91" s="21">
        <v>79.31</v>
      </c>
      <c r="Q91" s="26" t="s">
        <v>8315</v>
      </c>
      <c r="R91" s="21" t="s">
        <v>8316</v>
      </c>
      <c r="S91" s="27">
        <v>40923.729953703703</v>
      </c>
      <c r="T91" s="27">
        <v>40953.729953703703</v>
      </c>
    </row>
    <row r="92" spans="1:20" ht="42.75" x14ac:dyDescent="0.45">
      <c r="A92" s="21">
        <v>3173</v>
      </c>
      <c r="B92" s="22" t="s">
        <v>3173</v>
      </c>
      <c r="C92" s="3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2">
        <v>1411765492</v>
      </c>
      <c r="J92" s="22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5">
        <v>103</v>
      </c>
      <c r="P92" s="21">
        <v>139.19</v>
      </c>
      <c r="Q92" s="26" t="s">
        <v>8315</v>
      </c>
      <c r="R92" s="21" t="s">
        <v>8316</v>
      </c>
      <c r="S92" s="27">
        <v>41878.878379629627</v>
      </c>
      <c r="T92" s="27">
        <v>41908.878379629627</v>
      </c>
    </row>
    <row r="93" spans="1:20" ht="42.75" x14ac:dyDescent="0.45">
      <c r="A93" s="21">
        <v>3174</v>
      </c>
      <c r="B93" s="22" t="s">
        <v>3174</v>
      </c>
      <c r="C93" s="3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2">
        <v>1408999508</v>
      </c>
      <c r="J93" s="22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5">
        <v>101</v>
      </c>
      <c r="P93" s="21">
        <v>131.91</v>
      </c>
      <c r="Q93" s="26" t="s">
        <v>8315</v>
      </c>
      <c r="R93" s="21" t="s">
        <v>8316</v>
      </c>
      <c r="S93" s="27">
        <v>41862.864675925928</v>
      </c>
      <c r="T93" s="27">
        <v>41876.864675925928</v>
      </c>
    </row>
    <row r="94" spans="1:20" ht="42.75" x14ac:dyDescent="0.45">
      <c r="A94" s="21">
        <v>3175</v>
      </c>
      <c r="B94" s="22" t="s">
        <v>3175</v>
      </c>
      <c r="C94" s="3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2">
        <v>1297977427</v>
      </c>
      <c r="J94" s="22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5">
        <v>110</v>
      </c>
      <c r="P94" s="21">
        <v>91.3</v>
      </c>
      <c r="Q94" s="26" t="s">
        <v>8315</v>
      </c>
      <c r="R94" s="21" t="s">
        <v>8316</v>
      </c>
      <c r="S94" s="27">
        <v>40531.886886574073</v>
      </c>
      <c r="T94" s="27">
        <v>40591.886886574073</v>
      </c>
    </row>
    <row r="95" spans="1:20" ht="42.75" x14ac:dyDescent="0.45">
      <c r="A95" s="21">
        <v>3176</v>
      </c>
      <c r="B95" s="22" t="s">
        <v>3176</v>
      </c>
      <c r="C95" s="3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2">
        <v>1376838000</v>
      </c>
      <c r="J95" s="22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5">
        <v>115</v>
      </c>
      <c r="P95" s="21">
        <v>39.67</v>
      </c>
      <c r="Q95" s="26" t="s">
        <v>8315</v>
      </c>
      <c r="R95" s="21" t="s">
        <v>8316</v>
      </c>
      <c r="S95" s="27">
        <v>41477.930914351848</v>
      </c>
      <c r="T95" s="27">
        <v>41504.625</v>
      </c>
    </row>
    <row r="96" spans="1:20" ht="42.75" x14ac:dyDescent="0.45">
      <c r="A96" s="21">
        <v>3177</v>
      </c>
      <c r="B96" s="22" t="s">
        <v>3177</v>
      </c>
      <c r="C96" s="3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2">
        <v>1403366409</v>
      </c>
      <c r="J96" s="22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5">
        <v>117</v>
      </c>
      <c r="P96" s="21">
        <v>57.55</v>
      </c>
      <c r="Q96" s="26" t="s">
        <v>8315</v>
      </c>
      <c r="R96" s="21" t="s">
        <v>8316</v>
      </c>
      <c r="S96" s="27">
        <v>41781.666770833333</v>
      </c>
      <c r="T96" s="27">
        <v>41811.666770833333</v>
      </c>
    </row>
    <row r="97" spans="1:20" ht="28.5" x14ac:dyDescent="0.45">
      <c r="A97" s="21">
        <v>3179</v>
      </c>
      <c r="B97" s="22" t="s">
        <v>3179</v>
      </c>
      <c r="C97" s="3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2">
        <v>1367859071</v>
      </c>
      <c r="J97" s="22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5">
        <v>114</v>
      </c>
      <c r="P97" s="21">
        <v>77.34</v>
      </c>
      <c r="Q97" s="26" t="s">
        <v>8315</v>
      </c>
      <c r="R97" s="21" t="s">
        <v>8316</v>
      </c>
      <c r="S97" s="27">
        <v>41375.702210648145</v>
      </c>
      <c r="T97" s="27">
        <v>41400.702210648145</v>
      </c>
    </row>
    <row r="98" spans="1:20" ht="57" x14ac:dyDescent="0.45">
      <c r="A98" s="21">
        <v>3182</v>
      </c>
      <c r="B98" s="22" t="s">
        <v>3182</v>
      </c>
      <c r="C98" s="3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2">
        <v>1328029200</v>
      </c>
      <c r="J98" s="22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5">
        <v>101</v>
      </c>
      <c r="P98" s="21">
        <v>46.77</v>
      </c>
      <c r="Q98" s="26" t="s">
        <v>8315</v>
      </c>
      <c r="R98" s="21" t="s">
        <v>8316</v>
      </c>
      <c r="S98" s="27">
        <v>40883.949317129627</v>
      </c>
      <c r="T98" s="27">
        <v>40939.708333333336</v>
      </c>
    </row>
    <row r="99" spans="1:20" ht="42.75" x14ac:dyDescent="0.45">
      <c r="A99" s="21">
        <v>3183</v>
      </c>
      <c r="B99" s="22" t="s">
        <v>3183</v>
      </c>
      <c r="C99" s="3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2">
        <v>1377284669</v>
      </c>
      <c r="J99" s="22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5">
        <v>109</v>
      </c>
      <c r="P99" s="21">
        <v>40.07</v>
      </c>
      <c r="Q99" s="26" t="s">
        <v>8315</v>
      </c>
      <c r="R99" s="21" t="s">
        <v>8316</v>
      </c>
      <c r="S99" s="27">
        <v>41491.79478009259</v>
      </c>
      <c r="T99" s="27">
        <v>41509.79478009259</v>
      </c>
    </row>
    <row r="100" spans="1:20" ht="42.75" x14ac:dyDescent="0.45">
      <c r="A100" s="21">
        <v>3184</v>
      </c>
      <c r="B100" s="22" t="s">
        <v>3184</v>
      </c>
      <c r="C100" s="3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2">
        <v>1404258631</v>
      </c>
      <c r="J100" s="22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5">
        <v>107</v>
      </c>
      <c r="P100" s="21">
        <v>100.22</v>
      </c>
      <c r="Q100" s="26" t="s">
        <v>8315</v>
      </c>
      <c r="R100" s="21" t="s">
        <v>8316</v>
      </c>
      <c r="S100" s="27">
        <v>41791.993414351848</v>
      </c>
      <c r="T100" s="27">
        <v>41821.993414351848</v>
      </c>
    </row>
    <row r="101" spans="1:20" ht="42.75" x14ac:dyDescent="0.45">
      <c r="A101" s="21">
        <v>3187</v>
      </c>
      <c r="B101" s="22" t="s">
        <v>3187</v>
      </c>
      <c r="C101" s="3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2">
        <v>1407167973</v>
      </c>
      <c r="J101" s="22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5">
        <v>116</v>
      </c>
      <c r="P101" s="21">
        <v>71.489999999999995</v>
      </c>
      <c r="Q101" s="26" t="s">
        <v>8315</v>
      </c>
      <c r="R101" s="21" t="s">
        <v>8316</v>
      </c>
      <c r="S101" s="27">
        <v>41835.666354166664</v>
      </c>
      <c r="T101" s="27">
        <v>41855.666354166664</v>
      </c>
    </row>
    <row r="102" spans="1:20" ht="42.75" x14ac:dyDescent="0.45">
      <c r="A102" s="21">
        <v>3208</v>
      </c>
      <c r="B102" s="22" t="s">
        <v>3208</v>
      </c>
      <c r="C102" s="3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2">
        <v>1406557877</v>
      </c>
      <c r="J102" s="22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5">
        <v>104</v>
      </c>
      <c r="P102" s="21">
        <v>63.11</v>
      </c>
      <c r="Q102" s="26" t="s">
        <v>8315</v>
      </c>
      <c r="R102" s="21" t="s">
        <v>8316</v>
      </c>
      <c r="S102" s="27">
        <v>41827.605057870373</v>
      </c>
      <c r="T102" s="27">
        <v>41848.605057870373</v>
      </c>
    </row>
    <row r="103" spans="1:20" ht="42.75" x14ac:dyDescent="0.45">
      <c r="A103" s="21">
        <v>3209</v>
      </c>
      <c r="B103" s="22" t="s">
        <v>3209</v>
      </c>
      <c r="C103" s="3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2">
        <v>1403305200</v>
      </c>
      <c r="J103" s="22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5">
        <v>119</v>
      </c>
      <c r="P103" s="21">
        <v>50.16</v>
      </c>
      <c r="Q103" s="26" t="s">
        <v>8315</v>
      </c>
      <c r="R103" s="21" t="s">
        <v>8316</v>
      </c>
      <c r="S103" s="27">
        <v>41778.637245370373</v>
      </c>
      <c r="T103" s="27">
        <v>41810.958333333336</v>
      </c>
    </row>
    <row r="104" spans="1:20" ht="42.75" x14ac:dyDescent="0.45">
      <c r="A104" s="21">
        <v>3210</v>
      </c>
      <c r="B104" s="22" t="s">
        <v>3210</v>
      </c>
      <c r="C104" s="3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2">
        <v>1338523140</v>
      </c>
      <c r="J104" s="22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5">
        <v>126</v>
      </c>
      <c r="P104" s="21">
        <v>62.88</v>
      </c>
      <c r="Q104" s="26" t="s">
        <v>8315</v>
      </c>
      <c r="R104" s="21" t="s">
        <v>8316</v>
      </c>
      <c r="S104" s="27">
        <v>41013.936562499999</v>
      </c>
      <c r="T104" s="27">
        <v>41061.165972222225</v>
      </c>
    </row>
    <row r="105" spans="1:20" ht="42.75" x14ac:dyDescent="0.45">
      <c r="A105" s="21">
        <v>3211</v>
      </c>
      <c r="B105" s="22" t="s">
        <v>3211</v>
      </c>
      <c r="C105" s="3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2">
        <v>1408068000</v>
      </c>
      <c r="J105" s="22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5">
        <v>120</v>
      </c>
      <c r="P105" s="21">
        <v>85.53</v>
      </c>
      <c r="Q105" s="26" t="s">
        <v>8315</v>
      </c>
      <c r="R105" s="21" t="s">
        <v>8316</v>
      </c>
      <c r="S105" s="27">
        <v>41834.586574074077</v>
      </c>
      <c r="T105" s="27">
        <v>41866.083333333336</v>
      </c>
    </row>
    <row r="106" spans="1:20" ht="28.5" x14ac:dyDescent="0.45">
      <c r="A106" s="21">
        <v>3212</v>
      </c>
      <c r="B106" s="22" t="s">
        <v>3212</v>
      </c>
      <c r="C106" s="3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2">
        <v>1407524751</v>
      </c>
      <c r="J106" s="22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5">
        <v>126</v>
      </c>
      <c r="P106" s="21">
        <v>53.72</v>
      </c>
      <c r="Q106" s="26" t="s">
        <v>8315</v>
      </c>
      <c r="R106" s="21" t="s">
        <v>8316</v>
      </c>
      <c r="S106" s="27">
        <v>41829.795729166668</v>
      </c>
      <c r="T106" s="27">
        <v>41859.795729166668</v>
      </c>
    </row>
    <row r="107" spans="1:20" ht="57" x14ac:dyDescent="0.45">
      <c r="A107" s="21">
        <v>3215</v>
      </c>
      <c r="B107" s="22" t="s">
        <v>3215</v>
      </c>
      <c r="C107" s="3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2">
        <v>1441857540</v>
      </c>
      <c r="J107" s="22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5">
        <v>100</v>
      </c>
      <c r="P107" s="21">
        <v>262.11</v>
      </c>
      <c r="Q107" s="26" t="s">
        <v>8315</v>
      </c>
      <c r="R107" s="21" t="s">
        <v>8316</v>
      </c>
      <c r="S107" s="27">
        <v>42219.665173611109</v>
      </c>
      <c r="T107" s="27">
        <v>42257.165972222225</v>
      </c>
    </row>
    <row r="108" spans="1:20" ht="28.5" x14ac:dyDescent="0.45">
      <c r="A108" s="21">
        <v>3217</v>
      </c>
      <c r="B108" s="22" t="s">
        <v>3217</v>
      </c>
      <c r="C108" s="3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2">
        <v>1478264784</v>
      </c>
      <c r="J108" s="22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5">
        <v>116</v>
      </c>
      <c r="P108" s="21">
        <v>50.2</v>
      </c>
      <c r="Q108" s="26" t="s">
        <v>8315</v>
      </c>
      <c r="R108" s="21" t="s">
        <v>8316</v>
      </c>
      <c r="S108" s="27">
        <v>42648.546111111107</v>
      </c>
      <c r="T108" s="27">
        <v>42678.546111111107</v>
      </c>
    </row>
    <row r="109" spans="1:20" ht="28.5" x14ac:dyDescent="0.45">
      <c r="A109" s="21">
        <v>3219</v>
      </c>
      <c r="B109" s="22" t="s">
        <v>3219</v>
      </c>
      <c r="C109" s="3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2">
        <v>1427063747</v>
      </c>
      <c r="J109" s="22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5">
        <v>100</v>
      </c>
      <c r="P109" s="21">
        <v>168.25</v>
      </c>
      <c r="Q109" s="26" t="s">
        <v>8315</v>
      </c>
      <c r="R109" s="21" t="s">
        <v>8316</v>
      </c>
      <c r="S109" s="27">
        <v>42050.983182870375</v>
      </c>
      <c r="T109" s="27">
        <v>42085.941516203704</v>
      </c>
    </row>
    <row r="110" spans="1:20" ht="28.5" x14ac:dyDescent="0.45">
      <c r="A110" s="21">
        <v>3220</v>
      </c>
      <c r="B110" s="22" t="s">
        <v>3220</v>
      </c>
      <c r="C110" s="3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2">
        <v>1489352400</v>
      </c>
      <c r="J110" s="22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5">
        <v>101</v>
      </c>
      <c r="P110" s="21">
        <v>256.37</v>
      </c>
      <c r="Q110" s="26" t="s">
        <v>8315</v>
      </c>
      <c r="R110" s="21" t="s">
        <v>8316</v>
      </c>
      <c r="S110" s="27">
        <v>42772.833379629628</v>
      </c>
      <c r="T110" s="27">
        <v>42806.875</v>
      </c>
    </row>
    <row r="111" spans="1:20" ht="28.5" x14ac:dyDescent="0.45">
      <c r="A111" s="21">
        <v>3222</v>
      </c>
      <c r="B111" s="22" t="s">
        <v>3222</v>
      </c>
      <c r="C111" s="3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2">
        <v>1445722140</v>
      </c>
      <c r="J111" s="22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5">
        <v>125</v>
      </c>
      <c r="P111" s="21">
        <v>37.14</v>
      </c>
      <c r="Q111" s="26" t="s">
        <v>8315</v>
      </c>
      <c r="R111" s="21" t="s">
        <v>8316</v>
      </c>
      <c r="S111" s="27">
        <v>42270.582141203704</v>
      </c>
      <c r="T111" s="27">
        <v>42301.895138888889</v>
      </c>
    </row>
    <row r="112" spans="1:20" ht="28.5" x14ac:dyDescent="0.45">
      <c r="A112" s="21">
        <v>3223</v>
      </c>
      <c r="B112" s="22" t="s">
        <v>3223</v>
      </c>
      <c r="C112" s="3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2">
        <v>1440100976</v>
      </c>
      <c r="J112" s="22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5">
        <v>110</v>
      </c>
      <c r="P112" s="21">
        <v>45.88</v>
      </c>
      <c r="Q112" s="26" t="s">
        <v>8315</v>
      </c>
      <c r="R112" s="21" t="s">
        <v>8316</v>
      </c>
      <c r="S112" s="27">
        <v>42206.835370370376</v>
      </c>
      <c r="T112" s="27">
        <v>42236.835370370376</v>
      </c>
    </row>
    <row r="113" spans="1:20" ht="42.75" x14ac:dyDescent="0.45">
      <c r="A113" s="21">
        <v>3224</v>
      </c>
      <c r="B113" s="22" t="s">
        <v>3224</v>
      </c>
      <c r="C113" s="3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2">
        <v>1484024400</v>
      </c>
      <c r="J113" s="22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5">
        <v>102</v>
      </c>
      <c r="P113" s="21">
        <v>141.71</v>
      </c>
      <c r="Q113" s="26" t="s">
        <v>8315</v>
      </c>
      <c r="R113" s="21" t="s">
        <v>8316</v>
      </c>
      <c r="S113" s="27">
        <v>42697.850844907407</v>
      </c>
      <c r="T113" s="27">
        <v>42745.208333333328</v>
      </c>
    </row>
    <row r="114" spans="1:20" ht="42.75" x14ac:dyDescent="0.45">
      <c r="A114" s="21">
        <v>3225</v>
      </c>
      <c r="B114" s="22" t="s">
        <v>3225</v>
      </c>
      <c r="C114" s="3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2">
        <v>1464987600</v>
      </c>
      <c r="J114" s="22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5">
        <v>102</v>
      </c>
      <c r="P114" s="21">
        <v>52.49</v>
      </c>
      <c r="Q114" s="26" t="s">
        <v>8315</v>
      </c>
      <c r="R114" s="21" t="s">
        <v>8316</v>
      </c>
      <c r="S114" s="27">
        <v>42503.559467592597</v>
      </c>
      <c r="T114" s="27">
        <v>42524.875</v>
      </c>
    </row>
    <row r="115" spans="1:20" ht="28.5" x14ac:dyDescent="0.45">
      <c r="A115" s="21">
        <v>3228</v>
      </c>
      <c r="B115" s="22" t="s">
        <v>3228</v>
      </c>
      <c r="C115" s="3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2">
        <v>1450328340</v>
      </c>
      <c r="J115" s="22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5">
        <v>102</v>
      </c>
      <c r="P115" s="21">
        <v>193.62</v>
      </c>
      <c r="Q115" s="26" t="s">
        <v>8315</v>
      </c>
      <c r="R115" s="21" t="s">
        <v>8316</v>
      </c>
      <c r="S115" s="27">
        <v>42323.70930555556</v>
      </c>
      <c r="T115" s="27">
        <v>42355.207638888889</v>
      </c>
    </row>
    <row r="116" spans="1:20" ht="42.75" x14ac:dyDescent="0.45">
      <c r="A116" s="21">
        <v>3229</v>
      </c>
      <c r="B116" s="22" t="s">
        <v>3229</v>
      </c>
      <c r="C116" s="3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2">
        <v>1416470398</v>
      </c>
      <c r="J116" s="22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5">
        <v>108</v>
      </c>
      <c r="P116" s="21">
        <v>106.8</v>
      </c>
      <c r="Q116" s="26" t="s">
        <v>8315</v>
      </c>
      <c r="R116" s="21" t="s">
        <v>8316</v>
      </c>
      <c r="S116" s="27">
        <v>41933.291643518518</v>
      </c>
      <c r="T116" s="27">
        <v>41963.333310185189</v>
      </c>
    </row>
    <row r="117" spans="1:20" ht="42.75" x14ac:dyDescent="0.45">
      <c r="A117" s="21">
        <v>3230</v>
      </c>
      <c r="B117" s="22" t="s">
        <v>3230</v>
      </c>
      <c r="C117" s="3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2">
        <v>1412135940</v>
      </c>
      <c r="J117" s="22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5">
        <v>110</v>
      </c>
      <c r="P117" s="21">
        <v>77.22</v>
      </c>
      <c r="Q117" s="26" t="s">
        <v>8315</v>
      </c>
      <c r="R117" s="21" t="s">
        <v>8316</v>
      </c>
      <c r="S117" s="27">
        <v>41898.168125000004</v>
      </c>
      <c r="T117" s="27">
        <v>41913.165972222225</v>
      </c>
    </row>
    <row r="118" spans="1:20" ht="42.75" x14ac:dyDescent="0.45">
      <c r="A118" s="21">
        <v>3231</v>
      </c>
      <c r="B118" s="22" t="s">
        <v>3231</v>
      </c>
      <c r="C118" s="3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2">
        <v>1460846347</v>
      </c>
      <c r="J118" s="22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5">
        <v>161</v>
      </c>
      <c r="P118" s="21">
        <v>57.5</v>
      </c>
      <c r="Q118" s="26" t="s">
        <v>8315</v>
      </c>
      <c r="R118" s="21" t="s">
        <v>8316</v>
      </c>
      <c r="S118" s="27">
        <v>42446.943831018521</v>
      </c>
      <c r="T118" s="27">
        <v>42476.943831018521</v>
      </c>
    </row>
    <row r="119" spans="1:20" ht="42.75" x14ac:dyDescent="0.45">
      <c r="A119" s="21">
        <v>3232</v>
      </c>
      <c r="B119" s="22" t="s">
        <v>3232</v>
      </c>
      <c r="C119" s="3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2">
        <v>1462334340</v>
      </c>
      <c r="J119" s="22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5">
        <v>131</v>
      </c>
      <c r="P119" s="21">
        <v>50.46</v>
      </c>
      <c r="Q119" s="26" t="s">
        <v>8315</v>
      </c>
      <c r="R119" s="21" t="s">
        <v>8316</v>
      </c>
      <c r="S119" s="27">
        <v>42463.81385416667</v>
      </c>
      <c r="T119" s="27">
        <v>42494.165972222225</v>
      </c>
    </row>
    <row r="120" spans="1:20" ht="42.75" x14ac:dyDescent="0.45">
      <c r="A120" s="21">
        <v>3233</v>
      </c>
      <c r="B120" s="22" t="s">
        <v>3233</v>
      </c>
      <c r="C120" s="3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2">
        <v>1488482355</v>
      </c>
      <c r="J120" s="22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5">
        <v>119</v>
      </c>
      <c r="P120" s="21">
        <v>97.38</v>
      </c>
      <c r="Q120" s="26" t="s">
        <v>8315</v>
      </c>
      <c r="R120" s="21" t="s">
        <v>8316</v>
      </c>
      <c r="S120" s="27">
        <v>42766.805034722223</v>
      </c>
      <c r="T120" s="27">
        <v>42796.805034722223</v>
      </c>
    </row>
    <row r="121" spans="1:20" ht="42.75" x14ac:dyDescent="0.45">
      <c r="A121" s="21">
        <v>3235</v>
      </c>
      <c r="B121" s="22" t="s">
        <v>3235</v>
      </c>
      <c r="C121" s="3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2">
        <v>1467361251</v>
      </c>
      <c r="J121" s="22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5">
        <v>103</v>
      </c>
      <c r="P121" s="21">
        <v>85.53</v>
      </c>
      <c r="Q121" s="26" t="s">
        <v>8315</v>
      </c>
      <c r="R121" s="21" t="s">
        <v>8316</v>
      </c>
      <c r="S121" s="27">
        <v>42522.347812499997</v>
      </c>
      <c r="T121" s="27">
        <v>42552.347812499997</v>
      </c>
    </row>
    <row r="122" spans="1:20" ht="42.75" x14ac:dyDescent="0.45">
      <c r="A122" s="21">
        <v>3236</v>
      </c>
      <c r="B122" s="22" t="s">
        <v>3236</v>
      </c>
      <c r="C122" s="3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2">
        <v>1482962433</v>
      </c>
      <c r="J122" s="22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5">
        <v>101</v>
      </c>
      <c r="P122" s="21">
        <v>182.91</v>
      </c>
      <c r="Q122" s="26" t="s">
        <v>8315</v>
      </c>
      <c r="R122" s="21" t="s">
        <v>8316</v>
      </c>
      <c r="S122" s="27">
        <v>42702.917048611111</v>
      </c>
      <c r="T122" s="27">
        <v>42732.917048611111</v>
      </c>
    </row>
    <row r="123" spans="1:20" ht="28.5" x14ac:dyDescent="0.45">
      <c r="A123" s="21">
        <v>3237</v>
      </c>
      <c r="B123" s="22" t="s">
        <v>3237</v>
      </c>
      <c r="C123" s="3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2">
        <v>1443499140</v>
      </c>
      <c r="J123" s="22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5">
        <v>101</v>
      </c>
      <c r="P123" s="21">
        <v>131.13999999999999</v>
      </c>
      <c r="Q123" s="26" t="s">
        <v>8315</v>
      </c>
      <c r="R123" s="21" t="s">
        <v>8316</v>
      </c>
      <c r="S123" s="27">
        <v>42252.474351851852</v>
      </c>
      <c r="T123" s="27">
        <v>42276.165972222225</v>
      </c>
    </row>
    <row r="124" spans="1:20" ht="57" x14ac:dyDescent="0.45">
      <c r="A124" s="21">
        <v>3241</v>
      </c>
      <c r="B124" s="22" t="s">
        <v>3241</v>
      </c>
      <c r="C124" s="3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2">
        <v>1413269940</v>
      </c>
      <c r="J124" s="22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5">
        <v>115</v>
      </c>
      <c r="P124" s="21">
        <v>58.69</v>
      </c>
      <c r="Q124" s="26" t="s">
        <v>8315</v>
      </c>
      <c r="R124" s="21" t="s">
        <v>8316</v>
      </c>
      <c r="S124" s="27">
        <v>41893.324884259258</v>
      </c>
      <c r="T124" s="27">
        <v>41926.290972222225</v>
      </c>
    </row>
    <row r="125" spans="1:20" ht="28.5" x14ac:dyDescent="0.45">
      <c r="A125" s="21">
        <v>3242</v>
      </c>
      <c r="B125" s="22" t="s">
        <v>3242</v>
      </c>
      <c r="C125" s="3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2">
        <v>1411150092</v>
      </c>
      <c r="J125" s="22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5">
        <v>127</v>
      </c>
      <c r="P125" s="21">
        <v>69.569999999999993</v>
      </c>
      <c r="Q125" s="26" t="s">
        <v>8315</v>
      </c>
      <c r="R125" s="21" t="s">
        <v>8316</v>
      </c>
      <c r="S125" s="27">
        <v>41871.755694444444</v>
      </c>
      <c r="T125" s="27">
        <v>41901.755694444444</v>
      </c>
    </row>
    <row r="126" spans="1:20" ht="42.75" x14ac:dyDescent="0.45">
      <c r="A126" s="21">
        <v>3243</v>
      </c>
      <c r="B126" s="22" t="s">
        <v>3243</v>
      </c>
      <c r="C126" s="3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2">
        <v>1444348800</v>
      </c>
      <c r="J126" s="22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5">
        <v>103</v>
      </c>
      <c r="P126" s="21">
        <v>115.87</v>
      </c>
      <c r="Q126" s="26" t="s">
        <v>8315</v>
      </c>
      <c r="R126" s="21" t="s">
        <v>8316</v>
      </c>
      <c r="S126" s="27">
        <v>42262.096782407403</v>
      </c>
      <c r="T126" s="27">
        <v>42286</v>
      </c>
    </row>
    <row r="127" spans="1:20" ht="42.75" x14ac:dyDescent="0.45">
      <c r="A127" s="21">
        <v>3245</v>
      </c>
      <c r="B127" s="22" t="s">
        <v>3245</v>
      </c>
      <c r="C127" s="3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2">
        <v>1434074400</v>
      </c>
      <c r="J127" s="22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5">
        <v>104</v>
      </c>
      <c r="P127" s="21">
        <v>81.13</v>
      </c>
      <c r="Q127" s="26" t="s">
        <v>8315</v>
      </c>
      <c r="R127" s="21" t="s">
        <v>8316</v>
      </c>
      <c r="S127" s="27">
        <v>42135.60020833333</v>
      </c>
      <c r="T127" s="27">
        <v>42167.083333333328</v>
      </c>
    </row>
    <row r="128" spans="1:20" ht="42.75" x14ac:dyDescent="0.45">
      <c r="A128" s="21">
        <v>3246</v>
      </c>
      <c r="B128" s="22" t="s">
        <v>3246</v>
      </c>
      <c r="C128" s="3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2">
        <v>1442030340</v>
      </c>
      <c r="J128" s="22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5">
        <v>111</v>
      </c>
      <c r="P128" s="21">
        <v>57.63</v>
      </c>
      <c r="Q128" s="26" t="s">
        <v>8315</v>
      </c>
      <c r="R128" s="21" t="s">
        <v>8316</v>
      </c>
      <c r="S128" s="27">
        <v>42230.472222222219</v>
      </c>
      <c r="T128" s="27">
        <v>42259.165972222225</v>
      </c>
    </row>
    <row r="129" spans="1:20" ht="28.5" x14ac:dyDescent="0.45">
      <c r="A129" s="21">
        <v>3248</v>
      </c>
      <c r="B129" s="22" t="s">
        <v>3248</v>
      </c>
      <c r="C129" s="3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2">
        <v>1428178757</v>
      </c>
      <c r="J129" s="22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5">
        <v>101</v>
      </c>
      <c r="P129" s="21">
        <v>60.48</v>
      </c>
      <c r="Q129" s="26" t="s">
        <v>8315</v>
      </c>
      <c r="R129" s="21" t="s">
        <v>8316</v>
      </c>
      <c r="S129" s="27">
        <v>42068.888391203705</v>
      </c>
      <c r="T129" s="27">
        <v>42098.846724537041</v>
      </c>
    </row>
    <row r="130" spans="1:20" ht="42.75" x14ac:dyDescent="0.45">
      <c r="A130" s="21">
        <v>3249</v>
      </c>
      <c r="B130" s="22" t="s">
        <v>3249</v>
      </c>
      <c r="C130" s="3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2">
        <v>1434822914</v>
      </c>
      <c r="J130" s="22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5">
        <v>105</v>
      </c>
      <c r="P130" s="21">
        <v>65.58</v>
      </c>
      <c r="Q130" s="26" t="s">
        <v>8315</v>
      </c>
      <c r="R130" s="21" t="s">
        <v>8316</v>
      </c>
      <c r="S130" s="27">
        <v>42145.746689814812</v>
      </c>
      <c r="T130" s="27">
        <v>42175.746689814812</v>
      </c>
    </row>
    <row r="131" spans="1:20" ht="42.75" x14ac:dyDescent="0.45">
      <c r="A131" s="21">
        <v>3250</v>
      </c>
      <c r="B131" s="22" t="s">
        <v>3250</v>
      </c>
      <c r="C131" s="3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2">
        <v>1415213324</v>
      </c>
      <c r="J131" s="22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5">
        <v>102</v>
      </c>
      <c r="P131" s="21">
        <v>119.19</v>
      </c>
      <c r="Q131" s="26" t="s">
        <v>8315</v>
      </c>
      <c r="R131" s="21" t="s">
        <v>8316</v>
      </c>
      <c r="S131" s="27">
        <v>41918.742175925923</v>
      </c>
      <c r="T131" s="27">
        <v>41948.783842592595</v>
      </c>
    </row>
    <row r="132" spans="1:20" ht="42.75" x14ac:dyDescent="0.45">
      <c r="A132" s="21">
        <v>3251</v>
      </c>
      <c r="B132" s="22" t="s">
        <v>3251</v>
      </c>
      <c r="C132" s="3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2">
        <v>1434907966</v>
      </c>
      <c r="J132" s="22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5">
        <v>111</v>
      </c>
      <c r="P132" s="21">
        <v>83.05</v>
      </c>
      <c r="Q132" s="26" t="s">
        <v>8315</v>
      </c>
      <c r="R132" s="21" t="s">
        <v>8316</v>
      </c>
      <c r="S132" s="27">
        <v>42146.731087962966</v>
      </c>
      <c r="T132" s="27">
        <v>42176.731087962966</v>
      </c>
    </row>
    <row r="133" spans="1:20" ht="42.75" x14ac:dyDescent="0.45">
      <c r="A133" s="21">
        <v>3253</v>
      </c>
      <c r="B133" s="22" t="s">
        <v>3253</v>
      </c>
      <c r="C133" s="3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2">
        <v>1473306300</v>
      </c>
      <c r="J133" s="22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5">
        <v>102</v>
      </c>
      <c r="P133" s="21">
        <v>177.09</v>
      </c>
      <c r="Q133" s="26" t="s">
        <v>8315</v>
      </c>
      <c r="R133" s="21" t="s">
        <v>8316</v>
      </c>
      <c r="S133" s="27">
        <v>42602.576712962968</v>
      </c>
      <c r="T133" s="27">
        <v>42621.15625</v>
      </c>
    </row>
    <row r="134" spans="1:20" ht="42.75" x14ac:dyDescent="0.45">
      <c r="A134" s="21">
        <v>3256</v>
      </c>
      <c r="B134" s="22" t="s">
        <v>3256</v>
      </c>
      <c r="C134" s="3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2">
        <v>1433995140</v>
      </c>
      <c r="J134" s="22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5">
        <v>128</v>
      </c>
      <c r="P134" s="21">
        <v>72.760000000000005</v>
      </c>
      <c r="Q134" s="26" t="s">
        <v>8315</v>
      </c>
      <c r="R134" s="21" t="s">
        <v>8316</v>
      </c>
      <c r="S134" s="27">
        <v>42144.573807870373</v>
      </c>
      <c r="T134" s="27">
        <v>42166.165972222225</v>
      </c>
    </row>
    <row r="135" spans="1:20" ht="28.5" x14ac:dyDescent="0.45">
      <c r="A135" s="21">
        <v>3258</v>
      </c>
      <c r="B135" s="22" t="s">
        <v>3258</v>
      </c>
      <c r="C135" s="3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2">
        <v>1420751861</v>
      </c>
      <c r="J135" s="22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5">
        <v>105</v>
      </c>
      <c r="P135" s="21">
        <v>98.2</v>
      </c>
      <c r="Q135" s="26" t="s">
        <v>8315</v>
      </c>
      <c r="R135" s="21" t="s">
        <v>8316</v>
      </c>
      <c r="S135" s="27">
        <v>41982.887280092589</v>
      </c>
      <c r="T135" s="27">
        <v>42012.887280092589</v>
      </c>
    </row>
    <row r="136" spans="1:20" ht="42.75" x14ac:dyDescent="0.45">
      <c r="A136" s="21">
        <v>3259</v>
      </c>
      <c r="B136" s="22" t="s">
        <v>3259</v>
      </c>
      <c r="C136" s="3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2">
        <v>1475294340</v>
      </c>
      <c r="J136" s="22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5">
        <v>106</v>
      </c>
      <c r="P136" s="21">
        <v>251.74</v>
      </c>
      <c r="Q136" s="26" t="s">
        <v>8315</v>
      </c>
      <c r="R136" s="21" t="s">
        <v>8316</v>
      </c>
      <c r="S136" s="27">
        <v>42614.760937500003</v>
      </c>
      <c r="T136" s="27">
        <v>42644.165972222225</v>
      </c>
    </row>
    <row r="137" spans="1:20" ht="42.75" x14ac:dyDescent="0.45">
      <c r="A137" s="21">
        <v>3260</v>
      </c>
      <c r="B137" s="22" t="s">
        <v>3260</v>
      </c>
      <c r="C137" s="3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2">
        <v>1448903318</v>
      </c>
      <c r="J137" s="22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5">
        <v>109</v>
      </c>
      <c r="P137" s="21">
        <v>74.819999999999993</v>
      </c>
      <c r="Q137" s="26" t="s">
        <v>8315</v>
      </c>
      <c r="R137" s="21" t="s">
        <v>8316</v>
      </c>
      <c r="S137" s="27">
        <v>42303.672662037032</v>
      </c>
      <c r="T137" s="27">
        <v>42338.714328703703</v>
      </c>
    </row>
    <row r="138" spans="1:20" ht="42.75" x14ac:dyDescent="0.45">
      <c r="A138" s="21">
        <v>3261</v>
      </c>
      <c r="B138" s="22" t="s">
        <v>3261</v>
      </c>
      <c r="C138" s="3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2">
        <v>1437067476</v>
      </c>
      <c r="J138" s="22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5">
        <v>100</v>
      </c>
      <c r="P138" s="21">
        <v>67.650000000000006</v>
      </c>
      <c r="Q138" s="26" t="s">
        <v>8315</v>
      </c>
      <c r="R138" s="21" t="s">
        <v>8316</v>
      </c>
      <c r="S138" s="27">
        <v>42171.725416666668</v>
      </c>
      <c r="T138" s="27">
        <v>42201.725416666668</v>
      </c>
    </row>
    <row r="139" spans="1:20" ht="28.5" x14ac:dyDescent="0.45">
      <c r="A139" s="21">
        <v>3262</v>
      </c>
      <c r="B139" s="22" t="s">
        <v>3262</v>
      </c>
      <c r="C139" s="3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2">
        <v>1419220800</v>
      </c>
      <c r="J139" s="22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5">
        <v>103</v>
      </c>
      <c r="P139" s="21">
        <v>93.81</v>
      </c>
      <c r="Q139" s="26" t="s">
        <v>8315</v>
      </c>
      <c r="R139" s="21" t="s">
        <v>8316</v>
      </c>
      <c r="S139" s="27">
        <v>41964.315532407403</v>
      </c>
      <c r="T139" s="27">
        <v>41995.166666666672</v>
      </c>
    </row>
    <row r="140" spans="1:20" ht="28.5" x14ac:dyDescent="0.45">
      <c r="A140" s="21">
        <v>3263</v>
      </c>
      <c r="B140" s="22" t="s">
        <v>3263</v>
      </c>
      <c r="C140" s="3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2">
        <v>1446238800</v>
      </c>
      <c r="J140" s="22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5">
        <v>112</v>
      </c>
      <c r="P140" s="21">
        <v>41.24</v>
      </c>
      <c r="Q140" s="26" t="s">
        <v>8315</v>
      </c>
      <c r="R140" s="21" t="s">
        <v>8316</v>
      </c>
      <c r="S140" s="27">
        <v>42284.516064814816</v>
      </c>
      <c r="T140" s="27">
        <v>42307.875</v>
      </c>
    </row>
    <row r="141" spans="1:20" ht="28.5" x14ac:dyDescent="0.45">
      <c r="A141" s="21">
        <v>3264</v>
      </c>
      <c r="B141" s="22" t="s">
        <v>3264</v>
      </c>
      <c r="C141" s="3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2">
        <v>1422482400</v>
      </c>
      <c r="J141" s="22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5">
        <v>103</v>
      </c>
      <c r="P141" s="21">
        <v>52.55</v>
      </c>
      <c r="Q141" s="26" t="s">
        <v>8315</v>
      </c>
      <c r="R141" s="21" t="s">
        <v>8316</v>
      </c>
      <c r="S141" s="27">
        <v>42016.800208333334</v>
      </c>
      <c r="T141" s="27">
        <v>42032.916666666672</v>
      </c>
    </row>
    <row r="142" spans="1:20" ht="42.75" x14ac:dyDescent="0.45">
      <c r="A142" s="21">
        <v>3266</v>
      </c>
      <c r="B142" s="22" t="s">
        <v>3266</v>
      </c>
      <c r="C142" s="3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2">
        <v>1434142800</v>
      </c>
      <c r="J142" s="22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5">
        <v>131</v>
      </c>
      <c r="P142" s="21">
        <v>48.33</v>
      </c>
      <c r="Q142" s="26" t="s">
        <v>8315</v>
      </c>
      <c r="R142" s="21" t="s">
        <v>8316</v>
      </c>
      <c r="S142" s="27">
        <v>42136.536134259266</v>
      </c>
      <c r="T142" s="27">
        <v>42167.875</v>
      </c>
    </row>
    <row r="143" spans="1:20" ht="42.75" x14ac:dyDescent="0.45">
      <c r="A143" s="21">
        <v>3267</v>
      </c>
      <c r="B143" s="22" t="s">
        <v>3267</v>
      </c>
      <c r="C143" s="3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2">
        <v>1437156660</v>
      </c>
      <c r="J143" s="22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5">
        <v>102</v>
      </c>
      <c r="P143" s="21">
        <v>53.18</v>
      </c>
      <c r="Q143" s="26" t="s">
        <v>8315</v>
      </c>
      <c r="R143" s="21" t="s">
        <v>8316</v>
      </c>
      <c r="S143" s="27">
        <v>42172.757638888885</v>
      </c>
      <c r="T143" s="27">
        <v>42202.757638888885</v>
      </c>
    </row>
    <row r="144" spans="1:20" ht="42.75" x14ac:dyDescent="0.45">
      <c r="A144" s="21">
        <v>3268</v>
      </c>
      <c r="B144" s="22" t="s">
        <v>3268</v>
      </c>
      <c r="C144" s="3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2">
        <v>1472074928</v>
      </c>
      <c r="J144" s="22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5">
        <v>128</v>
      </c>
      <c r="P144" s="21">
        <v>60.95</v>
      </c>
      <c r="Q144" s="26" t="s">
        <v>8315</v>
      </c>
      <c r="R144" s="21" t="s">
        <v>8316</v>
      </c>
      <c r="S144" s="27">
        <v>42590.90425925926</v>
      </c>
      <c r="T144" s="27">
        <v>42606.90425925926</v>
      </c>
    </row>
    <row r="145" spans="1:20" ht="42.75" x14ac:dyDescent="0.45">
      <c r="A145" s="21">
        <v>3272</v>
      </c>
      <c r="B145" s="22" t="s">
        <v>3272</v>
      </c>
      <c r="C145" s="3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2">
        <v>1446814809</v>
      </c>
      <c r="J145" s="22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5">
        <v>154</v>
      </c>
      <c r="P145" s="21">
        <v>106.5</v>
      </c>
      <c r="Q145" s="26" t="s">
        <v>8315</v>
      </c>
      <c r="R145" s="21" t="s">
        <v>8316</v>
      </c>
      <c r="S145" s="27">
        <v>42284.500104166669</v>
      </c>
      <c r="T145" s="27">
        <v>42314.541770833333</v>
      </c>
    </row>
    <row r="146" spans="1:20" ht="42.75" x14ac:dyDescent="0.45">
      <c r="A146" s="21">
        <v>3273</v>
      </c>
      <c r="B146" s="22" t="s">
        <v>3273</v>
      </c>
      <c r="C146" s="3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2">
        <v>1473879600</v>
      </c>
      <c r="J146" s="22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5">
        <v>107</v>
      </c>
      <c r="P146" s="21">
        <v>204.57</v>
      </c>
      <c r="Q146" s="26" t="s">
        <v>8315</v>
      </c>
      <c r="R146" s="21" t="s">
        <v>8316</v>
      </c>
      <c r="S146" s="27">
        <v>42611.801412037035</v>
      </c>
      <c r="T146" s="27">
        <v>42627.791666666672</v>
      </c>
    </row>
    <row r="147" spans="1:20" ht="42.75" x14ac:dyDescent="0.45">
      <c r="A147" s="21">
        <v>3274</v>
      </c>
      <c r="B147" s="22" t="s">
        <v>3274</v>
      </c>
      <c r="C147" s="3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2">
        <v>1458075600</v>
      </c>
      <c r="J147" s="22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5">
        <v>101</v>
      </c>
      <c r="P147" s="21">
        <v>54.91</v>
      </c>
      <c r="Q147" s="26" t="s">
        <v>8315</v>
      </c>
      <c r="R147" s="21" t="s">
        <v>8316</v>
      </c>
      <c r="S147" s="27">
        <v>42400.704537037032</v>
      </c>
      <c r="T147" s="27">
        <v>42444.875</v>
      </c>
    </row>
    <row r="148" spans="1:20" ht="42.75" x14ac:dyDescent="0.45">
      <c r="A148" s="21">
        <v>3275</v>
      </c>
      <c r="B148" s="22" t="s">
        <v>3275</v>
      </c>
      <c r="C148" s="3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2">
        <v>1423456200</v>
      </c>
      <c r="J148" s="22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5">
        <v>100</v>
      </c>
      <c r="P148" s="21">
        <v>150.41999999999999</v>
      </c>
      <c r="Q148" s="26" t="s">
        <v>8315</v>
      </c>
      <c r="R148" s="21" t="s">
        <v>8316</v>
      </c>
      <c r="S148" s="27">
        <v>42017.88045138889</v>
      </c>
      <c r="T148" s="27">
        <v>42044.1875</v>
      </c>
    </row>
    <row r="149" spans="1:20" ht="42.75" x14ac:dyDescent="0.45">
      <c r="A149" s="21">
        <v>3279</v>
      </c>
      <c r="B149" s="22" t="s">
        <v>3279</v>
      </c>
      <c r="C149" s="3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2">
        <v>1459474059</v>
      </c>
      <c r="J149" s="22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5">
        <v>114</v>
      </c>
      <c r="P149" s="21">
        <v>105.21</v>
      </c>
      <c r="Q149" s="26" t="s">
        <v>8315</v>
      </c>
      <c r="R149" s="21" t="s">
        <v>8316</v>
      </c>
      <c r="S149" s="27">
        <v>42431.102534722217</v>
      </c>
      <c r="T149" s="27">
        <v>42461.06086805556</v>
      </c>
    </row>
    <row r="150" spans="1:20" ht="42.75" x14ac:dyDescent="0.45">
      <c r="A150" s="21">
        <v>3280</v>
      </c>
      <c r="B150" s="22" t="s">
        <v>3280</v>
      </c>
      <c r="C150" s="3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2">
        <v>1433134800</v>
      </c>
      <c r="J150" s="22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5">
        <v>103</v>
      </c>
      <c r="P150" s="21">
        <v>68.67</v>
      </c>
      <c r="Q150" s="26" t="s">
        <v>8315</v>
      </c>
      <c r="R150" s="21" t="s">
        <v>8316</v>
      </c>
      <c r="S150" s="27">
        <v>42121.756921296299</v>
      </c>
      <c r="T150" s="27">
        <v>42156.208333333328</v>
      </c>
    </row>
    <row r="151" spans="1:20" ht="28.5" x14ac:dyDescent="0.45">
      <c r="A151" s="21">
        <v>3281</v>
      </c>
      <c r="B151" s="22" t="s">
        <v>3281</v>
      </c>
      <c r="C151" s="3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2">
        <v>1441153705</v>
      </c>
      <c r="J151" s="22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5">
        <v>122</v>
      </c>
      <c r="P151" s="21">
        <v>129.36000000000001</v>
      </c>
      <c r="Q151" s="26" t="s">
        <v>8315</v>
      </c>
      <c r="R151" s="21" t="s">
        <v>8316</v>
      </c>
      <c r="S151" s="27">
        <v>42219.019733796296</v>
      </c>
      <c r="T151" s="27">
        <v>42249.019733796296</v>
      </c>
    </row>
    <row r="152" spans="1:20" ht="42.75" x14ac:dyDescent="0.45">
      <c r="A152" s="21">
        <v>3282</v>
      </c>
      <c r="B152" s="22" t="s">
        <v>3282</v>
      </c>
      <c r="C152" s="3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2">
        <v>1461904788</v>
      </c>
      <c r="J152" s="22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5">
        <v>103</v>
      </c>
      <c r="P152" s="21">
        <v>134.26</v>
      </c>
      <c r="Q152" s="26" t="s">
        <v>8315</v>
      </c>
      <c r="R152" s="21" t="s">
        <v>8316</v>
      </c>
      <c r="S152" s="27">
        <v>42445.19430555556</v>
      </c>
      <c r="T152" s="27">
        <v>42489.19430555556</v>
      </c>
    </row>
    <row r="153" spans="1:20" ht="42.75" x14ac:dyDescent="0.45">
      <c r="A153" s="21">
        <v>3284</v>
      </c>
      <c r="B153" s="22" t="s">
        <v>3284</v>
      </c>
      <c r="C153" s="3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2">
        <v>1454047140</v>
      </c>
      <c r="J153" s="22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5">
        <v>102</v>
      </c>
      <c r="P153" s="21">
        <v>203.2</v>
      </c>
      <c r="Q153" s="26" t="s">
        <v>8315</v>
      </c>
      <c r="R153" s="21" t="s">
        <v>8316</v>
      </c>
      <c r="S153" s="27">
        <v>42380.884872685187</v>
      </c>
      <c r="T153" s="27">
        <v>42398.249305555553</v>
      </c>
    </row>
    <row r="154" spans="1:20" x14ac:dyDescent="0.45">
      <c r="A154" s="21">
        <v>3285</v>
      </c>
      <c r="B154" s="22" t="s">
        <v>3285</v>
      </c>
      <c r="C154" s="3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2">
        <v>1488258000</v>
      </c>
      <c r="J154" s="22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5">
        <v>112</v>
      </c>
      <c r="P154" s="21">
        <v>69.19</v>
      </c>
      <c r="Q154" s="26" t="s">
        <v>8315</v>
      </c>
      <c r="R154" s="21" t="s">
        <v>8316</v>
      </c>
      <c r="S154" s="27">
        <v>42762.942430555559</v>
      </c>
      <c r="T154" s="27">
        <v>42794.208333333328</v>
      </c>
    </row>
    <row r="155" spans="1:20" ht="42.75" x14ac:dyDescent="0.45">
      <c r="A155" s="21">
        <v>3286</v>
      </c>
      <c r="B155" s="22" t="s">
        <v>3286</v>
      </c>
      <c r="C155" s="3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2">
        <v>1471291782</v>
      </c>
      <c r="J155" s="22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5">
        <v>102</v>
      </c>
      <c r="P155" s="21">
        <v>125.12</v>
      </c>
      <c r="Q155" s="26" t="s">
        <v>8315</v>
      </c>
      <c r="R155" s="21" t="s">
        <v>8316</v>
      </c>
      <c r="S155" s="27">
        <v>42567.840069444443</v>
      </c>
      <c r="T155" s="27">
        <v>42597.840069444443</v>
      </c>
    </row>
    <row r="156" spans="1:20" ht="42.75" x14ac:dyDescent="0.45">
      <c r="A156" s="21">
        <v>3291</v>
      </c>
      <c r="B156" s="22" t="s">
        <v>3291</v>
      </c>
      <c r="C156" s="3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2">
        <v>1442462340</v>
      </c>
      <c r="J156" s="22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5">
        <v>114</v>
      </c>
      <c r="P156" s="21">
        <v>40.71</v>
      </c>
      <c r="Q156" s="26" t="s">
        <v>8315</v>
      </c>
      <c r="R156" s="21" t="s">
        <v>8316</v>
      </c>
      <c r="S156" s="27">
        <v>42232.702546296292</v>
      </c>
      <c r="T156" s="27">
        <v>42264.165972222225</v>
      </c>
    </row>
    <row r="157" spans="1:20" ht="42.75" x14ac:dyDescent="0.45">
      <c r="A157" s="21">
        <v>3298</v>
      </c>
      <c r="B157" s="22" t="s">
        <v>3298</v>
      </c>
      <c r="C157" s="3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2">
        <v>1442102400</v>
      </c>
      <c r="J157" s="22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5">
        <v>102</v>
      </c>
      <c r="P157" s="21">
        <v>141.29</v>
      </c>
      <c r="Q157" s="26" t="s">
        <v>8315</v>
      </c>
      <c r="R157" s="21" t="s">
        <v>8316</v>
      </c>
      <c r="S157" s="27">
        <v>42239.957962962959</v>
      </c>
      <c r="T157" s="27">
        <v>42260</v>
      </c>
    </row>
    <row r="158" spans="1:20" ht="42.75" x14ac:dyDescent="0.45">
      <c r="A158" s="21">
        <v>3299</v>
      </c>
      <c r="B158" s="22" t="s">
        <v>3299</v>
      </c>
      <c r="C158" s="3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2">
        <v>1444860063</v>
      </c>
      <c r="J158" s="22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5">
        <v>116</v>
      </c>
      <c r="P158" s="21">
        <v>55.33</v>
      </c>
      <c r="Q158" s="26" t="s">
        <v>8315</v>
      </c>
      <c r="R158" s="21" t="s">
        <v>8316</v>
      </c>
      <c r="S158" s="27">
        <v>42261.917395833334</v>
      </c>
      <c r="T158" s="27">
        <v>42291.917395833334</v>
      </c>
    </row>
    <row r="159" spans="1:20" ht="42.75" x14ac:dyDescent="0.45">
      <c r="A159" s="21">
        <v>3300</v>
      </c>
      <c r="B159" s="22" t="s">
        <v>3300</v>
      </c>
      <c r="C159" s="3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2">
        <v>1430329862</v>
      </c>
      <c r="J159" s="22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5">
        <v>136</v>
      </c>
      <c r="P159" s="21">
        <v>46.42</v>
      </c>
      <c r="Q159" s="26" t="s">
        <v>8315</v>
      </c>
      <c r="R159" s="21" t="s">
        <v>8316</v>
      </c>
      <c r="S159" s="27">
        <v>42102.743773148148</v>
      </c>
      <c r="T159" s="27">
        <v>42123.743773148148</v>
      </c>
    </row>
    <row r="160" spans="1:20" ht="42.75" x14ac:dyDescent="0.45">
      <c r="A160" s="21">
        <v>3301</v>
      </c>
      <c r="B160" s="22" t="s">
        <v>3301</v>
      </c>
      <c r="C160" s="3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2">
        <v>1470034740</v>
      </c>
      <c r="J160" s="22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5">
        <v>133</v>
      </c>
      <c r="P160" s="21">
        <v>57.2</v>
      </c>
      <c r="Q160" s="26" t="s">
        <v>8315</v>
      </c>
      <c r="R160" s="21" t="s">
        <v>8316</v>
      </c>
      <c r="S160" s="27">
        <v>42538.73583333334</v>
      </c>
      <c r="T160" s="27">
        <v>42583.290972222225</v>
      </c>
    </row>
    <row r="161" spans="1:20" ht="42.75" x14ac:dyDescent="0.45">
      <c r="A161" s="21">
        <v>3303</v>
      </c>
      <c r="B161" s="22" t="s">
        <v>3303</v>
      </c>
      <c r="C161" s="3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2">
        <v>1427553484</v>
      </c>
      <c r="J161" s="22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5">
        <v>116</v>
      </c>
      <c r="P161" s="21">
        <v>59.6</v>
      </c>
      <c r="Q161" s="26" t="s">
        <v>8315</v>
      </c>
      <c r="R161" s="21" t="s">
        <v>8316</v>
      </c>
      <c r="S161" s="27">
        <v>42056.65143518518</v>
      </c>
      <c r="T161" s="27">
        <v>42091.609768518523</v>
      </c>
    </row>
    <row r="162" spans="1:20" ht="42.75" x14ac:dyDescent="0.45">
      <c r="A162" s="21">
        <v>3304</v>
      </c>
      <c r="B162" s="22" t="s">
        <v>3304</v>
      </c>
      <c r="C162" s="3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2">
        <v>1482418752</v>
      </c>
      <c r="J162" s="22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5">
        <v>105</v>
      </c>
      <c r="P162" s="21">
        <v>89.59</v>
      </c>
      <c r="Q162" s="26" t="s">
        <v>8315</v>
      </c>
      <c r="R162" s="21" t="s">
        <v>8316</v>
      </c>
      <c r="S162" s="27">
        <v>42696.624444444446</v>
      </c>
      <c r="T162" s="27">
        <v>42726.624444444446</v>
      </c>
    </row>
    <row r="163" spans="1:20" ht="42.75" x14ac:dyDescent="0.45">
      <c r="A163" s="21">
        <v>3305</v>
      </c>
      <c r="B163" s="22" t="s">
        <v>3305</v>
      </c>
      <c r="C163" s="3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2">
        <v>1438374748</v>
      </c>
      <c r="J163" s="22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5">
        <v>102</v>
      </c>
      <c r="P163" s="21">
        <v>204.05</v>
      </c>
      <c r="Q163" s="26" t="s">
        <v>8315</v>
      </c>
      <c r="R163" s="21" t="s">
        <v>8316</v>
      </c>
      <c r="S163" s="27">
        <v>42186.855879629627</v>
      </c>
      <c r="T163" s="27">
        <v>42216.855879629627</v>
      </c>
    </row>
    <row r="164" spans="1:20" ht="42.75" x14ac:dyDescent="0.45">
      <c r="A164" s="21">
        <v>3306</v>
      </c>
      <c r="B164" s="22" t="s">
        <v>3306</v>
      </c>
      <c r="C164" s="3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2">
        <v>1465527600</v>
      </c>
      <c r="J164" s="22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5">
        <v>175</v>
      </c>
      <c r="P164" s="21">
        <v>48.7</v>
      </c>
      <c r="Q164" s="26" t="s">
        <v>8315</v>
      </c>
      <c r="R164" s="21" t="s">
        <v>8316</v>
      </c>
      <c r="S164" s="27">
        <v>42493.219236111108</v>
      </c>
      <c r="T164" s="27">
        <v>42531.125</v>
      </c>
    </row>
    <row r="165" spans="1:20" ht="42.75" x14ac:dyDescent="0.45">
      <c r="A165" s="21">
        <v>3307</v>
      </c>
      <c r="B165" s="22" t="s">
        <v>3307</v>
      </c>
      <c r="C165" s="3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2">
        <v>1463275339</v>
      </c>
      <c r="J165" s="22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5">
        <v>107</v>
      </c>
      <c r="P165" s="21">
        <v>53.34</v>
      </c>
      <c r="Q165" s="26" t="s">
        <v>8315</v>
      </c>
      <c r="R165" s="21" t="s">
        <v>8316</v>
      </c>
      <c r="S165" s="27">
        <v>42475.057164351849</v>
      </c>
      <c r="T165" s="27">
        <v>42505.057164351849</v>
      </c>
    </row>
    <row r="166" spans="1:20" ht="42.75" x14ac:dyDescent="0.45">
      <c r="A166" s="21">
        <v>3308</v>
      </c>
      <c r="B166" s="22" t="s">
        <v>3308</v>
      </c>
      <c r="C166" s="3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2">
        <v>1460581365</v>
      </c>
      <c r="J166" s="22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5">
        <v>122</v>
      </c>
      <c r="P166" s="21">
        <v>75.09</v>
      </c>
      <c r="Q166" s="26" t="s">
        <v>8315</v>
      </c>
      <c r="R166" s="21" t="s">
        <v>8316</v>
      </c>
      <c r="S166" s="27">
        <v>42452.876909722225</v>
      </c>
      <c r="T166" s="27">
        <v>42473.876909722225</v>
      </c>
    </row>
    <row r="167" spans="1:20" ht="28.5" x14ac:dyDescent="0.45">
      <c r="A167" s="21">
        <v>3310</v>
      </c>
      <c r="B167" s="22" t="s">
        <v>3310</v>
      </c>
      <c r="C167" s="3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2">
        <v>1444169825</v>
      </c>
      <c r="J167" s="22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5">
        <v>100</v>
      </c>
      <c r="P167" s="21">
        <v>209.84</v>
      </c>
      <c r="Q167" s="26" t="s">
        <v>8315</v>
      </c>
      <c r="R167" s="21" t="s">
        <v>8316</v>
      </c>
      <c r="S167" s="27">
        <v>42253.928530092591</v>
      </c>
      <c r="T167" s="27">
        <v>42283.928530092591</v>
      </c>
    </row>
    <row r="168" spans="1:20" ht="42.75" x14ac:dyDescent="0.45">
      <c r="A168" s="21">
        <v>3311</v>
      </c>
      <c r="B168" s="22" t="s">
        <v>3311</v>
      </c>
      <c r="C168" s="3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2">
        <v>1445065210</v>
      </c>
      <c r="J168" s="22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5">
        <v>110</v>
      </c>
      <c r="P168" s="21">
        <v>61.02</v>
      </c>
      <c r="Q168" s="26" t="s">
        <v>8315</v>
      </c>
      <c r="R168" s="21" t="s">
        <v>8316</v>
      </c>
      <c r="S168" s="27">
        <v>42264.29178240741</v>
      </c>
      <c r="T168" s="27">
        <v>42294.29178240741</v>
      </c>
    </row>
    <row r="169" spans="1:20" ht="42.75" x14ac:dyDescent="0.45">
      <c r="A169" s="21">
        <v>3312</v>
      </c>
      <c r="B169" s="22" t="s">
        <v>3312</v>
      </c>
      <c r="C169" s="3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2">
        <v>1478901600</v>
      </c>
      <c r="J169" s="22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5">
        <v>100</v>
      </c>
      <c r="P169" s="21">
        <v>61</v>
      </c>
      <c r="Q169" s="26" t="s">
        <v>8315</v>
      </c>
      <c r="R169" s="21" t="s">
        <v>8316</v>
      </c>
      <c r="S169" s="27">
        <v>42664.809560185182</v>
      </c>
      <c r="T169" s="27">
        <v>42685.916666666672</v>
      </c>
    </row>
    <row r="170" spans="1:20" ht="42.75" x14ac:dyDescent="0.45">
      <c r="A170" s="21">
        <v>3313</v>
      </c>
      <c r="B170" s="22" t="s">
        <v>3313</v>
      </c>
      <c r="C170" s="3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2">
        <v>1453856400</v>
      </c>
      <c r="J170" s="22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5">
        <v>116</v>
      </c>
      <c r="P170" s="21">
        <v>80.03</v>
      </c>
      <c r="Q170" s="26" t="s">
        <v>8315</v>
      </c>
      <c r="R170" s="21" t="s">
        <v>8316</v>
      </c>
      <c r="S170" s="27">
        <v>42382.244409722218</v>
      </c>
      <c r="T170" s="27">
        <v>42396.041666666672</v>
      </c>
    </row>
    <row r="171" spans="1:20" ht="71.25" x14ac:dyDescent="0.45">
      <c r="A171" s="21">
        <v>3316</v>
      </c>
      <c r="B171" s="22" t="s">
        <v>3316</v>
      </c>
      <c r="C171" s="3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2">
        <v>1407506040</v>
      </c>
      <c r="J171" s="22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5">
        <v>100</v>
      </c>
      <c r="P171" s="21">
        <v>93.98</v>
      </c>
      <c r="Q171" s="26" t="s">
        <v>8315</v>
      </c>
      <c r="R171" s="21" t="s">
        <v>8316</v>
      </c>
      <c r="S171" s="27">
        <v>41826.871238425927</v>
      </c>
      <c r="T171" s="27">
        <v>41859.57916666667</v>
      </c>
    </row>
    <row r="172" spans="1:20" ht="42.75" x14ac:dyDescent="0.45">
      <c r="A172" s="21">
        <v>3317</v>
      </c>
      <c r="B172" s="22" t="s">
        <v>3317</v>
      </c>
      <c r="C172" s="3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2">
        <v>1465347424</v>
      </c>
      <c r="J172" s="22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5">
        <v>106</v>
      </c>
      <c r="P172" s="21">
        <v>61.94</v>
      </c>
      <c r="Q172" s="26" t="s">
        <v>8315</v>
      </c>
      <c r="R172" s="21" t="s">
        <v>8316</v>
      </c>
      <c r="S172" s="27">
        <v>42499.039629629624</v>
      </c>
      <c r="T172" s="27">
        <v>42529.039629629624</v>
      </c>
    </row>
    <row r="173" spans="1:20" ht="42.75" x14ac:dyDescent="0.45">
      <c r="A173" s="21">
        <v>3320</v>
      </c>
      <c r="B173" s="22" t="s">
        <v>3320</v>
      </c>
      <c r="C173" s="3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2">
        <v>1466557557</v>
      </c>
      <c r="J173" s="22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5">
        <v>101</v>
      </c>
      <c r="P173" s="21">
        <v>66.45</v>
      </c>
      <c r="Q173" s="26" t="s">
        <v>8315</v>
      </c>
      <c r="R173" s="21" t="s">
        <v>8316</v>
      </c>
      <c r="S173" s="27">
        <v>42513.045798611114</v>
      </c>
      <c r="T173" s="27">
        <v>42543.045798611114</v>
      </c>
    </row>
    <row r="174" spans="1:20" ht="42.75" x14ac:dyDescent="0.45">
      <c r="A174" s="21">
        <v>3321</v>
      </c>
      <c r="B174" s="22" t="s">
        <v>3321</v>
      </c>
      <c r="C174" s="3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2">
        <v>1413431940</v>
      </c>
      <c r="J174" s="22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5">
        <v>107</v>
      </c>
      <c r="P174" s="21">
        <v>35.799999999999997</v>
      </c>
      <c r="Q174" s="26" t="s">
        <v>8315</v>
      </c>
      <c r="R174" s="21" t="s">
        <v>8316</v>
      </c>
      <c r="S174" s="27">
        <v>41914.100289351853</v>
      </c>
      <c r="T174" s="27">
        <v>41928.165972222225</v>
      </c>
    </row>
    <row r="175" spans="1:20" ht="42.75" x14ac:dyDescent="0.45">
      <c r="A175" s="21">
        <v>3322</v>
      </c>
      <c r="B175" s="22" t="s">
        <v>3322</v>
      </c>
      <c r="C175" s="3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2">
        <v>1466567700</v>
      </c>
      <c r="J175" s="22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5">
        <v>102</v>
      </c>
      <c r="P175" s="21">
        <v>145.65</v>
      </c>
      <c r="Q175" s="26" t="s">
        <v>8315</v>
      </c>
      <c r="R175" s="21" t="s">
        <v>8316</v>
      </c>
      <c r="S175" s="27">
        <v>42521.010370370372</v>
      </c>
      <c r="T175" s="27">
        <v>42543.163194444445</v>
      </c>
    </row>
    <row r="176" spans="1:20" ht="42.75" x14ac:dyDescent="0.45">
      <c r="A176" s="21">
        <v>3326</v>
      </c>
      <c r="B176" s="22" t="s">
        <v>3326</v>
      </c>
      <c r="C176" s="3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2">
        <v>1425830905</v>
      </c>
      <c r="J176" s="22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5">
        <v>101</v>
      </c>
      <c r="P176" s="21">
        <v>142.28</v>
      </c>
      <c r="Q176" s="26" t="s">
        <v>8315</v>
      </c>
      <c r="R176" s="21" t="s">
        <v>8316</v>
      </c>
      <c r="S176" s="27">
        <v>42041.714178240742</v>
      </c>
      <c r="T176" s="27">
        <v>42071.67251157407</v>
      </c>
    </row>
    <row r="177" spans="1:20" ht="42.75" x14ac:dyDescent="0.45">
      <c r="A177" s="21">
        <v>3328</v>
      </c>
      <c r="B177" s="22" t="s">
        <v>3328</v>
      </c>
      <c r="C177" s="3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2">
        <v>1404522000</v>
      </c>
      <c r="J177" s="22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5">
        <v>146</v>
      </c>
      <c r="P177" s="21">
        <v>292.77999999999997</v>
      </c>
      <c r="Q177" s="26" t="s">
        <v>8315</v>
      </c>
      <c r="R177" s="21" t="s">
        <v>8316</v>
      </c>
      <c r="S177" s="27">
        <v>41822.57503472222</v>
      </c>
      <c r="T177" s="27">
        <v>41825.041666666664</v>
      </c>
    </row>
    <row r="178" spans="1:20" ht="42.75" x14ac:dyDescent="0.45">
      <c r="A178" s="21">
        <v>3331</v>
      </c>
      <c r="B178" s="22" t="s">
        <v>3331</v>
      </c>
      <c r="C178" s="3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2">
        <v>1444149886</v>
      </c>
      <c r="J178" s="22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5">
        <v>105</v>
      </c>
      <c r="P178" s="21">
        <v>80.400000000000006</v>
      </c>
      <c r="Q178" s="26" t="s">
        <v>8315</v>
      </c>
      <c r="R178" s="21" t="s">
        <v>8316</v>
      </c>
      <c r="S178" s="27">
        <v>42248.697754629626</v>
      </c>
      <c r="T178" s="27">
        <v>42283.697754629626</v>
      </c>
    </row>
    <row r="179" spans="1:20" ht="42.75" x14ac:dyDescent="0.45">
      <c r="A179" s="21">
        <v>3332</v>
      </c>
      <c r="B179" s="22" t="s">
        <v>3332</v>
      </c>
      <c r="C179" s="3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2">
        <v>1405802330</v>
      </c>
      <c r="J179" s="22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5">
        <v>100</v>
      </c>
      <c r="P179" s="21">
        <v>72.290000000000006</v>
      </c>
      <c r="Q179" s="26" t="s">
        <v>8315</v>
      </c>
      <c r="R179" s="21" t="s">
        <v>8316</v>
      </c>
      <c r="S179" s="27">
        <v>41809.860300925924</v>
      </c>
      <c r="T179" s="27">
        <v>41839.860300925924</v>
      </c>
    </row>
    <row r="180" spans="1:20" ht="42.75" x14ac:dyDescent="0.45">
      <c r="A180" s="21">
        <v>3333</v>
      </c>
      <c r="B180" s="22" t="s">
        <v>3333</v>
      </c>
      <c r="C180" s="3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2">
        <v>1434384880</v>
      </c>
      <c r="J180" s="22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5">
        <v>105</v>
      </c>
      <c r="P180" s="21">
        <v>32.97</v>
      </c>
      <c r="Q180" s="26" t="s">
        <v>8315</v>
      </c>
      <c r="R180" s="21" t="s">
        <v>8316</v>
      </c>
      <c r="S180" s="27">
        <v>42148.676851851851</v>
      </c>
      <c r="T180" s="27">
        <v>42170.676851851851</v>
      </c>
    </row>
    <row r="181" spans="1:20" ht="28.5" x14ac:dyDescent="0.45">
      <c r="A181" s="21">
        <v>3334</v>
      </c>
      <c r="B181" s="22" t="s">
        <v>3334</v>
      </c>
      <c r="C181" s="3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2">
        <v>1438259422</v>
      </c>
      <c r="J181" s="22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5">
        <v>139</v>
      </c>
      <c r="P181" s="21">
        <v>116.65</v>
      </c>
      <c r="Q181" s="26" t="s">
        <v>8315</v>
      </c>
      <c r="R181" s="21" t="s">
        <v>8316</v>
      </c>
      <c r="S181" s="27">
        <v>42185.521087962959</v>
      </c>
      <c r="T181" s="27">
        <v>42215.521087962959</v>
      </c>
    </row>
    <row r="182" spans="1:20" ht="28.5" x14ac:dyDescent="0.45">
      <c r="A182" s="21">
        <v>3338</v>
      </c>
      <c r="B182" s="22" t="s">
        <v>3338</v>
      </c>
      <c r="C182" s="3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2">
        <v>1487944080</v>
      </c>
      <c r="J182" s="22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5">
        <v>102</v>
      </c>
      <c r="P182" s="21">
        <v>136.85</v>
      </c>
      <c r="Q182" s="26" t="s">
        <v>8315</v>
      </c>
      <c r="R182" s="21" t="s">
        <v>8316</v>
      </c>
      <c r="S182" s="27">
        <v>42769.574999999997</v>
      </c>
      <c r="T182" s="27">
        <v>42790.574999999997</v>
      </c>
    </row>
    <row r="183" spans="1:20" ht="28.5" x14ac:dyDescent="0.45">
      <c r="A183" s="21">
        <v>3339</v>
      </c>
      <c r="B183" s="22" t="s">
        <v>3339</v>
      </c>
      <c r="C183" s="3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2">
        <v>1469721518</v>
      </c>
      <c r="J183" s="22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5">
        <v>104</v>
      </c>
      <c r="P183" s="21">
        <v>177.62</v>
      </c>
      <c r="Q183" s="26" t="s">
        <v>8315</v>
      </c>
      <c r="R183" s="21" t="s">
        <v>8316</v>
      </c>
      <c r="S183" s="27">
        <v>42549.665717592594</v>
      </c>
      <c r="T183" s="27">
        <v>42579.665717592594</v>
      </c>
    </row>
    <row r="184" spans="1:20" ht="42.75" x14ac:dyDescent="0.45">
      <c r="A184" s="21">
        <v>3340</v>
      </c>
      <c r="B184" s="22" t="s">
        <v>3340</v>
      </c>
      <c r="C184" s="3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2">
        <v>1481066554</v>
      </c>
      <c r="J184" s="22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5">
        <v>138</v>
      </c>
      <c r="P184" s="21">
        <v>109.08</v>
      </c>
      <c r="Q184" s="26" t="s">
        <v>8315</v>
      </c>
      <c r="R184" s="21" t="s">
        <v>8316</v>
      </c>
      <c r="S184" s="27">
        <v>42685.974004629628</v>
      </c>
      <c r="T184" s="27">
        <v>42710.974004629628</v>
      </c>
    </row>
    <row r="185" spans="1:20" ht="28.5" x14ac:dyDescent="0.45">
      <c r="A185" s="21">
        <v>3342</v>
      </c>
      <c r="B185" s="22" t="s">
        <v>3342</v>
      </c>
      <c r="C185" s="3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2">
        <v>1427864340</v>
      </c>
      <c r="J185" s="22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5">
        <v>102</v>
      </c>
      <c r="P185" s="21">
        <v>78.209999999999994</v>
      </c>
      <c r="Q185" s="26" t="s">
        <v>8315</v>
      </c>
      <c r="R185" s="21" t="s">
        <v>8316</v>
      </c>
      <c r="S185" s="27">
        <v>42062.296412037031</v>
      </c>
      <c r="T185" s="27">
        <v>42095.207638888889</v>
      </c>
    </row>
    <row r="186" spans="1:20" ht="42.75" x14ac:dyDescent="0.45">
      <c r="A186" s="21">
        <v>3344</v>
      </c>
      <c r="B186" s="22" t="s">
        <v>3344</v>
      </c>
      <c r="C186" s="3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2">
        <v>1409374093</v>
      </c>
      <c r="J186" s="22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5">
        <v>101</v>
      </c>
      <c r="P186" s="21">
        <v>114.13</v>
      </c>
      <c r="Q186" s="26" t="s">
        <v>8315</v>
      </c>
      <c r="R186" s="21" t="s">
        <v>8316</v>
      </c>
      <c r="S186" s="27">
        <v>41851.200150462959</v>
      </c>
      <c r="T186" s="27">
        <v>41881.200150462959</v>
      </c>
    </row>
    <row r="187" spans="1:20" ht="42.75" x14ac:dyDescent="0.45">
      <c r="A187" s="21">
        <v>3345</v>
      </c>
      <c r="B187" s="22" t="s">
        <v>3345</v>
      </c>
      <c r="C187" s="3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2">
        <v>1429317420</v>
      </c>
      <c r="J187" s="22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5">
        <v>130</v>
      </c>
      <c r="P187" s="21">
        <v>50</v>
      </c>
      <c r="Q187" s="26" t="s">
        <v>8315</v>
      </c>
      <c r="R187" s="21" t="s">
        <v>8316</v>
      </c>
      <c r="S187" s="27">
        <v>42053.106111111112</v>
      </c>
      <c r="T187" s="27">
        <v>42112.025694444441</v>
      </c>
    </row>
    <row r="188" spans="1:20" ht="42.75" x14ac:dyDescent="0.45">
      <c r="A188" s="21">
        <v>3346</v>
      </c>
      <c r="B188" s="22" t="s">
        <v>3346</v>
      </c>
      <c r="C188" s="3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2">
        <v>1424910910</v>
      </c>
      <c r="J188" s="22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5">
        <v>110</v>
      </c>
      <c r="P188" s="21">
        <v>91.67</v>
      </c>
      <c r="Q188" s="26" t="s">
        <v>8315</v>
      </c>
      <c r="R188" s="21" t="s">
        <v>8316</v>
      </c>
      <c r="S188" s="27">
        <v>42054.024421296301</v>
      </c>
      <c r="T188" s="27">
        <v>42061.024421296301</v>
      </c>
    </row>
    <row r="189" spans="1:20" ht="42.75" x14ac:dyDescent="0.45">
      <c r="A189" s="21">
        <v>3348</v>
      </c>
      <c r="B189" s="22" t="s">
        <v>3266</v>
      </c>
      <c r="C189" s="3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2">
        <v>1461988740</v>
      </c>
      <c r="J189" s="22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5">
        <v>100</v>
      </c>
      <c r="P189" s="21">
        <v>69.819999999999993</v>
      </c>
      <c r="Q189" s="26" t="s">
        <v>8315</v>
      </c>
      <c r="R189" s="21" t="s">
        <v>8316</v>
      </c>
      <c r="S189" s="27">
        <v>42466.558796296296</v>
      </c>
      <c r="T189" s="27">
        <v>42490.165972222225</v>
      </c>
    </row>
    <row r="190" spans="1:20" ht="42.75" x14ac:dyDescent="0.45">
      <c r="A190" s="21">
        <v>3349</v>
      </c>
      <c r="B190" s="22" t="s">
        <v>3348</v>
      </c>
      <c r="C190" s="3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2">
        <v>1465837200</v>
      </c>
      <c r="J190" s="22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5">
        <v>153</v>
      </c>
      <c r="P190" s="21">
        <v>109.57</v>
      </c>
      <c r="Q190" s="26" t="s">
        <v>8315</v>
      </c>
      <c r="R190" s="21" t="s">
        <v>8316</v>
      </c>
      <c r="S190" s="27">
        <v>42513.110787037032</v>
      </c>
      <c r="T190" s="27">
        <v>42534.708333333328</v>
      </c>
    </row>
    <row r="191" spans="1:20" ht="28.5" x14ac:dyDescent="0.45">
      <c r="A191" s="21">
        <v>3354</v>
      </c>
      <c r="B191" s="22" t="s">
        <v>3353</v>
      </c>
      <c r="C191" s="3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2">
        <v>1446091260</v>
      </c>
      <c r="J191" s="22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5">
        <v>102</v>
      </c>
      <c r="P191" s="21">
        <v>55.6</v>
      </c>
      <c r="Q191" s="26" t="s">
        <v>8315</v>
      </c>
      <c r="R191" s="21" t="s">
        <v>8316</v>
      </c>
      <c r="S191" s="27">
        <v>42270.7269212963</v>
      </c>
      <c r="T191" s="27">
        <v>42306.167361111111</v>
      </c>
    </row>
    <row r="192" spans="1:20" ht="42.75" x14ac:dyDescent="0.45">
      <c r="A192" s="21">
        <v>3358</v>
      </c>
      <c r="B192" s="22" t="s">
        <v>3357</v>
      </c>
      <c r="C192" s="3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2">
        <v>1416385679</v>
      </c>
      <c r="J192" s="22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5">
        <v>103</v>
      </c>
      <c r="P192" s="21">
        <v>63.57</v>
      </c>
      <c r="Q192" s="26" t="s">
        <v>8315</v>
      </c>
      <c r="R192" s="21" t="s">
        <v>8316</v>
      </c>
      <c r="S192" s="27">
        <v>41932.311099537037</v>
      </c>
      <c r="T192" s="27">
        <v>41962.352766203709</v>
      </c>
    </row>
    <row r="193" spans="1:20" ht="28.5" x14ac:dyDescent="0.45">
      <c r="A193" s="21">
        <v>3359</v>
      </c>
      <c r="B193" s="22" t="s">
        <v>3358</v>
      </c>
      <c r="C193" s="3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2">
        <v>1487985734</v>
      </c>
      <c r="J193" s="22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5">
        <v>106</v>
      </c>
      <c r="P193" s="21">
        <v>184.78</v>
      </c>
      <c r="Q193" s="26" t="s">
        <v>8315</v>
      </c>
      <c r="R193" s="21" t="s">
        <v>8316</v>
      </c>
      <c r="S193" s="27">
        <v>42746.057106481487</v>
      </c>
      <c r="T193" s="27">
        <v>42791.057106481487</v>
      </c>
    </row>
    <row r="194" spans="1:20" ht="42.75" x14ac:dyDescent="0.45">
      <c r="A194" s="21">
        <v>3361</v>
      </c>
      <c r="B194" s="22" t="s">
        <v>3360</v>
      </c>
      <c r="C194" s="3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2">
        <v>1409587140</v>
      </c>
      <c r="J194" s="22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5">
        <v>113</v>
      </c>
      <c r="P194" s="21">
        <v>83.43</v>
      </c>
      <c r="Q194" s="26" t="s">
        <v>8315</v>
      </c>
      <c r="R194" s="21" t="s">
        <v>8316</v>
      </c>
      <c r="S194" s="27">
        <v>41866.025347222225</v>
      </c>
      <c r="T194" s="27">
        <v>41883.665972222225</v>
      </c>
    </row>
    <row r="195" spans="1:20" ht="42.75" x14ac:dyDescent="0.45">
      <c r="A195" s="21">
        <v>3362</v>
      </c>
      <c r="B195" s="22" t="s">
        <v>3361</v>
      </c>
      <c r="C195" s="3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2">
        <v>1425704100</v>
      </c>
      <c r="J195" s="22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5">
        <v>218</v>
      </c>
      <c r="P195" s="21">
        <v>54.5</v>
      </c>
      <c r="Q195" s="26" t="s">
        <v>8315</v>
      </c>
      <c r="R195" s="21" t="s">
        <v>8316</v>
      </c>
      <c r="S195" s="27">
        <v>42056.091631944444</v>
      </c>
      <c r="T195" s="27">
        <v>42070.204861111109</v>
      </c>
    </row>
    <row r="196" spans="1:20" ht="42.75" x14ac:dyDescent="0.45">
      <c r="A196" s="21">
        <v>3363</v>
      </c>
      <c r="B196" s="22" t="s">
        <v>3362</v>
      </c>
      <c r="C196" s="3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2">
        <v>1408464000</v>
      </c>
      <c r="J196" s="22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5">
        <v>101</v>
      </c>
      <c r="P196" s="21">
        <v>302.31</v>
      </c>
      <c r="Q196" s="26" t="s">
        <v>8315</v>
      </c>
      <c r="R196" s="21" t="s">
        <v>8316</v>
      </c>
      <c r="S196" s="27">
        <v>41851.771354166667</v>
      </c>
      <c r="T196" s="27">
        <v>41870.666666666664</v>
      </c>
    </row>
    <row r="197" spans="1:20" ht="42.75" x14ac:dyDescent="0.45">
      <c r="A197" s="21">
        <v>3365</v>
      </c>
      <c r="B197" s="22" t="s">
        <v>3364</v>
      </c>
      <c r="C197" s="3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2">
        <v>1449973592</v>
      </c>
      <c r="J197" s="22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5">
        <v>104</v>
      </c>
      <c r="P197" s="21">
        <v>866.67</v>
      </c>
      <c r="Q197" s="26" t="s">
        <v>8315</v>
      </c>
      <c r="R197" s="21" t="s">
        <v>8316</v>
      </c>
      <c r="S197" s="27">
        <v>42321.101759259262</v>
      </c>
      <c r="T197" s="27">
        <v>42351.101759259262</v>
      </c>
    </row>
    <row r="198" spans="1:20" ht="42.75" x14ac:dyDescent="0.45">
      <c r="A198" s="21">
        <v>3366</v>
      </c>
      <c r="B198" s="22" t="s">
        <v>3365</v>
      </c>
      <c r="C198" s="3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2">
        <v>1431481037</v>
      </c>
      <c r="J198" s="22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5">
        <v>221</v>
      </c>
      <c r="P198" s="21">
        <v>61.39</v>
      </c>
      <c r="Q198" s="26" t="s">
        <v>8315</v>
      </c>
      <c r="R198" s="21" t="s">
        <v>8316</v>
      </c>
      <c r="S198" s="27">
        <v>42107.067557870367</v>
      </c>
      <c r="T198" s="27">
        <v>42137.067557870367</v>
      </c>
    </row>
    <row r="199" spans="1:20" ht="42.75" x14ac:dyDescent="0.45">
      <c r="A199" s="21">
        <v>3368</v>
      </c>
      <c r="B199" s="22" t="s">
        <v>3367</v>
      </c>
      <c r="C199" s="3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2">
        <v>1420088400</v>
      </c>
      <c r="J199" s="22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5">
        <v>105</v>
      </c>
      <c r="P199" s="21">
        <v>45.48</v>
      </c>
      <c r="Q199" s="26" t="s">
        <v>8315</v>
      </c>
      <c r="R199" s="21" t="s">
        <v>8316</v>
      </c>
      <c r="S199" s="27">
        <v>41969.199756944443</v>
      </c>
      <c r="T199" s="27">
        <v>42005.208333333328</v>
      </c>
    </row>
    <row r="200" spans="1:20" ht="28.5" x14ac:dyDescent="0.45">
      <c r="A200" s="21">
        <v>3370</v>
      </c>
      <c r="B200" s="22" t="s">
        <v>3369</v>
      </c>
      <c r="C200" s="3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2">
        <v>1481961600</v>
      </c>
      <c r="J200" s="22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5">
        <v>118</v>
      </c>
      <c r="P200" s="21">
        <v>67.92</v>
      </c>
      <c r="Q200" s="26" t="s">
        <v>8315</v>
      </c>
      <c r="R200" s="21" t="s">
        <v>8316</v>
      </c>
      <c r="S200" s="27">
        <v>42690.334317129629</v>
      </c>
      <c r="T200" s="27">
        <v>42721.333333333328</v>
      </c>
    </row>
    <row r="201" spans="1:20" ht="28.5" x14ac:dyDescent="0.45">
      <c r="A201" s="21">
        <v>3371</v>
      </c>
      <c r="B201" s="22" t="s">
        <v>3370</v>
      </c>
      <c r="C201" s="3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2">
        <v>1449089965</v>
      </c>
      <c r="J201" s="22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5">
        <v>139</v>
      </c>
      <c r="P201" s="21">
        <v>30.78</v>
      </c>
      <c r="Q201" s="26" t="s">
        <v>8315</v>
      </c>
      <c r="R201" s="21" t="s">
        <v>8316</v>
      </c>
      <c r="S201" s="27">
        <v>42312.874594907407</v>
      </c>
      <c r="T201" s="27">
        <v>42340.874594907407</v>
      </c>
    </row>
    <row r="202" spans="1:20" ht="42.75" x14ac:dyDescent="0.45">
      <c r="A202" s="21">
        <v>3372</v>
      </c>
      <c r="B202" s="22" t="s">
        <v>3371</v>
      </c>
      <c r="C202" s="3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2">
        <v>1408942740</v>
      </c>
      <c r="J202" s="22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5">
        <v>104</v>
      </c>
      <c r="P202" s="21">
        <v>38.33</v>
      </c>
      <c r="Q202" s="26" t="s">
        <v>8315</v>
      </c>
      <c r="R202" s="21" t="s">
        <v>8316</v>
      </c>
      <c r="S202" s="27">
        <v>41855.548101851848</v>
      </c>
      <c r="T202" s="27">
        <v>41876.207638888889</v>
      </c>
    </row>
    <row r="203" spans="1:20" ht="42.75" x14ac:dyDescent="0.45">
      <c r="A203" s="21">
        <v>3376</v>
      </c>
      <c r="B203" s="22" t="s">
        <v>3375</v>
      </c>
      <c r="C203" s="3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2">
        <v>1429976994</v>
      </c>
      <c r="J203" s="22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5">
        <v>100</v>
      </c>
      <c r="P203" s="21">
        <v>421.11</v>
      </c>
      <c r="Q203" s="26" t="s">
        <v>8315</v>
      </c>
      <c r="R203" s="21" t="s">
        <v>8316</v>
      </c>
      <c r="S203" s="27">
        <v>42059.701319444444</v>
      </c>
      <c r="T203" s="27">
        <v>42119.659652777773</v>
      </c>
    </row>
    <row r="204" spans="1:20" ht="42.75" x14ac:dyDescent="0.45">
      <c r="A204" s="21">
        <v>3380</v>
      </c>
      <c r="B204" s="22" t="s">
        <v>3379</v>
      </c>
      <c r="C204" s="3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2">
        <v>1417305178</v>
      </c>
      <c r="J204" s="22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5">
        <v>104</v>
      </c>
      <c r="P204" s="21">
        <v>111.89</v>
      </c>
      <c r="Q204" s="26" t="s">
        <v>8315</v>
      </c>
      <c r="R204" s="21" t="s">
        <v>8316</v>
      </c>
      <c r="S204" s="27">
        <v>41937.95344907407</v>
      </c>
      <c r="T204" s="27">
        <v>41972.995115740734</v>
      </c>
    </row>
    <row r="205" spans="1:20" ht="42.75" x14ac:dyDescent="0.45">
      <c r="A205" s="21">
        <v>3381</v>
      </c>
      <c r="B205" s="22" t="s">
        <v>3380</v>
      </c>
      <c r="C205" s="3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2">
        <v>1426044383</v>
      </c>
      <c r="J205" s="22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5">
        <v>102</v>
      </c>
      <c r="P205" s="21">
        <v>85.21</v>
      </c>
      <c r="Q205" s="26" t="s">
        <v>8315</v>
      </c>
      <c r="R205" s="21" t="s">
        <v>8316</v>
      </c>
      <c r="S205" s="27">
        <v>42044.184988425928</v>
      </c>
      <c r="T205" s="27">
        <v>42074.143321759257</v>
      </c>
    </row>
    <row r="206" spans="1:20" ht="42.75" x14ac:dyDescent="0.45">
      <c r="A206" s="21">
        <v>3383</v>
      </c>
      <c r="B206" s="22" t="s">
        <v>3382</v>
      </c>
      <c r="C206" s="3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2">
        <v>1466707620</v>
      </c>
      <c r="J206" s="22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5">
        <v>112</v>
      </c>
      <c r="P206" s="21">
        <v>65.17</v>
      </c>
      <c r="Q206" s="26" t="s">
        <v>8315</v>
      </c>
      <c r="R206" s="21" t="s">
        <v>8316</v>
      </c>
      <c r="S206" s="27">
        <v>42524.782638888893</v>
      </c>
      <c r="T206" s="27">
        <v>42544.782638888893</v>
      </c>
    </row>
    <row r="207" spans="1:20" ht="42.75" x14ac:dyDescent="0.45">
      <c r="A207" s="21">
        <v>3384</v>
      </c>
      <c r="B207" s="22" t="s">
        <v>3383</v>
      </c>
      <c r="C207" s="3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2">
        <v>1448074800</v>
      </c>
      <c r="J207" s="22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5">
        <v>100</v>
      </c>
      <c r="P207" s="21">
        <v>93.76</v>
      </c>
      <c r="Q207" s="26" t="s">
        <v>8315</v>
      </c>
      <c r="R207" s="21" t="s">
        <v>8316</v>
      </c>
      <c r="S207" s="27">
        <v>42292.087592592594</v>
      </c>
      <c r="T207" s="27">
        <v>42329.125</v>
      </c>
    </row>
    <row r="208" spans="1:20" ht="42.75" x14ac:dyDescent="0.45">
      <c r="A208" s="21">
        <v>3385</v>
      </c>
      <c r="B208" s="22" t="s">
        <v>3384</v>
      </c>
      <c r="C208" s="3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2">
        <v>1418244552</v>
      </c>
      <c r="J208" s="22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5">
        <v>100</v>
      </c>
      <c r="P208" s="21">
        <v>133.33000000000001</v>
      </c>
      <c r="Q208" s="26" t="s">
        <v>8315</v>
      </c>
      <c r="R208" s="21" t="s">
        <v>8316</v>
      </c>
      <c r="S208" s="27">
        <v>41953.8675</v>
      </c>
      <c r="T208" s="27">
        <v>41983.8675</v>
      </c>
    </row>
    <row r="209" spans="1:20" ht="42.75" x14ac:dyDescent="0.45">
      <c r="A209" s="21">
        <v>3386</v>
      </c>
      <c r="B209" s="22" t="s">
        <v>3385</v>
      </c>
      <c r="C209" s="3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2">
        <v>1417620506</v>
      </c>
      <c r="J209" s="22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5">
        <v>105</v>
      </c>
      <c r="P209" s="21">
        <v>51.22</v>
      </c>
      <c r="Q209" s="26" t="s">
        <v>8315</v>
      </c>
      <c r="R209" s="21" t="s">
        <v>8316</v>
      </c>
      <c r="S209" s="27">
        <v>41946.644745370373</v>
      </c>
      <c r="T209" s="27">
        <v>41976.644745370373</v>
      </c>
    </row>
    <row r="210" spans="1:20" ht="42.75" x14ac:dyDescent="0.45">
      <c r="A210" s="21">
        <v>3387</v>
      </c>
      <c r="B210" s="22" t="s">
        <v>3386</v>
      </c>
      <c r="C210" s="3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2">
        <v>1418581088</v>
      </c>
      <c r="J210" s="22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5">
        <v>117</v>
      </c>
      <c r="P210" s="21">
        <v>100.17</v>
      </c>
      <c r="Q210" s="26" t="s">
        <v>8315</v>
      </c>
      <c r="R210" s="21" t="s">
        <v>8316</v>
      </c>
      <c r="S210" s="27">
        <v>41947.762592592589</v>
      </c>
      <c r="T210" s="27">
        <v>41987.762592592597</v>
      </c>
    </row>
    <row r="211" spans="1:20" ht="42.75" x14ac:dyDescent="0.45">
      <c r="A211" s="21">
        <v>3389</v>
      </c>
      <c r="B211" s="22" t="s">
        <v>3388</v>
      </c>
      <c r="C211" s="3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2">
        <v>1464960682</v>
      </c>
      <c r="J211" s="22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5">
        <v>115</v>
      </c>
      <c r="P211" s="21">
        <v>184.68</v>
      </c>
      <c r="Q211" s="26" t="s">
        <v>8315</v>
      </c>
      <c r="R211" s="21" t="s">
        <v>8316</v>
      </c>
      <c r="S211" s="27">
        <v>42494.563449074078</v>
      </c>
      <c r="T211" s="27">
        <v>42524.563449074078</v>
      </c>
    </row>
    <row r="212" spans="1:20" ht="42.75" x14ac:dyDescent="0.45">
      <c r="A212" s="21">
        <v>3390</v>
      </c>
      <c r="B212" s="22" t="s">
        <v>3389</v>
      </c>
      <c r="C212" s="3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2">
        <v>1405017345</v>
      </c>
      <c r="J212" s="22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5">
        <v>102</v>
      </c>
      <c r="P212" s="21">
        <v>69.819999999999993</v>
      </c>
      <c r="Q212" s="26" t="s">
        <v>8315</v>
      </c>
      <c r="R212" s="21" t="s">
        <v>8316</v>
      </c>
      <c r="S212" s="27">
        <v>41815.774826388886</v>
      </c>
      <c r="T212" s="27">
        <v>41830.774826388886</v>
      </c>
    </row>
    <row r="213" spans="1:20" ht="42.75" x14ac:dyDescent="0.45">
      <c r="A213" s="21">
        <v>3391</v>
      </c>
      <c r="B213" s="22" t="s">
        <v>3390</v>
      </c>
      <c r="C213" s="3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2">
        <v>1407536880</v>
      </c>
      <c r="J213" s="22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5">
        <v>223</v>
      </c>
      <c r="P213" s="21">
        <v>61.94</v>
      </c>
      <c r="Q213" s="26" t="s">
        <v>8315</v>
      </c>
      <c r="R213" s="21" t="s">
        <v>8316</v>
      </c>
      <c r="S213" s="27">
        <v>41830.545694444445</v>
      </c>
      <c r="T213" s="27">
        <v>41859.936111111114</v>
      </c>
    </row>
    <row r="214" spans="1:20" ht="42.75" x14ac:dyDescent="0.45">
      <c r="A214" s="21">
        <v>3393</v>
      </c>
      <c r="B214" s="22" t="s">
        <v>3392</v>
      </c>
      <c r="C214" s="3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2">
        <v>1415234760</v>
      </c>
      <c r="J214" s="22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5">
        <v>106</v>
      </c>
      <c r="P214" s="21">
        <v>36.07</v>
      </c>
      <c r="Q214" s="26" t="s">
        <v>8315</v>
      </c>
      <c r="R214" s="21" t="s">
        <v>8316</v>
      </c>
      <c r="S214" s="27">
        <v>41923.921643518523</v>
      </c>
      <c r="T214" s="27">
        <v>41949.031944444447</v>
      </c>
    </row>
    <row r="215" spans="1:20" ht="42.75" x14ac:dyDescent="0.45">
      <c r="A215" s="21">
        <v>3396</v>
      </c>
      <c r="B215" s="22" t="s">
        <v>3395</v>
      </c>
      <c r="C215" s="3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2">
        <v>1401595140</v>
      </c>
      <c r="J215" s="22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5">
        <v>104</v>
      </c>
      <c r="P215" s="21">
        <v>55.89</v>
      </c>
      <c r="Q215" s="26" t="s">
        <v>8315</v>
      </c>
      <c r="R215" s="21" t="s">
        <v>8316</v>
      </c>
      <c r="S215" s="27">
        <v>41764.44663194444</v>
      </c>
      <c r="T215" s="27">
        <v>41791.165972222225</v>
      </c>
    </row>
    <row r="216" spans="1:20" ht="42.75" x14ac:dyDescent="0.45">
      <c r="A216" s="21">
        <v>3398</v>
      </c>
      <c r="B216" s="22" t="s">
        <v>3397</v>
      </c>
      <c r="C216" s="3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2">
        <v>1416589200</v>
      </c>
      <c r="J216" s="22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5">
        <v>111</v>
      </c>
      <c r="P216" s="21">
        <v>68.349999999999994</v>
      </c>
      <c r="Q216" s="26" t="s">
        <v>8315</v>
      </c>
      <c r="R216" s="21" t="s">
        <v>8316</v>
      </c>
      <c r="S216" s="27">
        <v>41941.75203703704</v>
      </c>
      <c r="T216" s="27">
        <v>41964.708333333328</v>
      </c>
    </row>
    <row r="217" spans="1:20" ht="42.75" x14ac:dyDescent="0.45">
      <c r="A217" s="21">
        <v>3400</v>
      </c>
      <c r="B217" s="22" t="s">
        <v>3399</v>
      </c>
      <c r="C217" s="3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2">
        <v>1409266414</v>
      </c>
      <c r="J217" s="22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5">
        <v>100</v>
      </c>
      <c r="P217" s="21">
        <v>118.13</v>
      </c>
      <c r="Q217" s="26" t="s">
        <v>8315</v>
      </c>
      <c r="R217" s="21" t="s">
        <v>8316</v>
      </c>
      <c r="S217" s="27">
        <v>41834.953865740739</v>
      </c>
      <c r="T217" s="27">
        <v>41879.953865740739</v>
      </c>
    </row>
    <row r="218" spans="1:20" ht="42.75" x14ac:dyDescent="0.45">
      <c r="A218" s="21">
        <v>3402</v>
      </c>
      <c r="B218" s="22" t="s">
        <v>3401</v>
      </c>
      <c r="C218" s="3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2">
        <v>1447295460</v>
      </c>
      <c r="J218" s="22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5">
        <v>110</v>
      </c>
      <c r="P218" s="21">
        <v>99.79</v>
      </c>
      <c r="Q218" s="26" t="s">
        <v>8315</v>
      </c>
      <c r="R218" s="21" t="s">
        <v>8316</v>
      </c>
      <c r="S218" s="27">
        <v>42290.61855324074</v>
      </c>
      <c r="T218" s="27">
        <v>42320.104861111111</v>
      </c>
    </row>
    <row r="219" spans="1:20" ht="42.75" x14ac:dyDescent="0.45">
      <c r="A219" s="21">
        <v>3404</v>
      </c>
      <c r="B219" s="22" t="s">
        <v>3403</v>
      </c>
      <c r="C219" s="3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2">
        <v>1434542702</v>
      </c>
      <c r="J219" s="22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5">
        <v>122</v>
      </c>
      <c r="P219" s="21">
        <v>203.33</v>
      </c>
      <c r="Q219" s="26" t="s">
        <v>8315</v>
      </c>
      <c r="R219" s="21" t="s">
        <v>8316</v>
      </c>
      <c r="S219" s="27">
        <v>42152.503495370373</v>
      </c>
      <c r="T219" s="27">
        <v>42172.503495370373</v>
      </c>
    </row>
    <row r="220" spans="1:20" ht="28.5" x14ac:dyDescent="0.45">
      <c r="A220" s="21">
        <v>3406</v>
      </c>
      <c r="B220" s="22" t="s">
        <v>3405</v>
      </c>
      <c r="C220" s="3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2">
        <v>1405511376</v>
      </c>
      <c r="J220" s="22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5">
        <v>100</v>
      </c>
      <c r="P220" s="21">
        <v>110.23</v>
      </c>
      <c r="Q220" s="26" t="s">
        <v>8315</v>
      </c>
      <c r="R220" s="21" t="s">
        <v>8316</v>
      </c>
      <c r="S220" s="27">
        <v>41791.492777777778</v>
      </c>
      <c r="T220" s="27">
        <v>41836.492777777778</v>
      </c>
    </row>
    <row r="221" spans="1:20" ht="42.75" x14ac:dyDescent="0.45">
      <c r="A221" s="21">
        <v>3408</v>
      </c>
      <c r="B221" s="22" t="s">
        <v>3407</v>
      </c>
      <c r="C221" s="3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2">
        <v>1405727304</v>
      </c>
      <c r="J221" s="22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5">
        <v>211</v>
      </c>
      <c r="P221" s="21">
        <v>58.61</v>
      </c>
      <c r="Q221" s="26" t="s">
        <v>8315</v>
      </c>
      <c r="R221" s="21" t="s">
        <v>8316</v>
      </c>
      <c r="S221" s="27">
        <v>41808.991944444446</v>
      </c>
      <c r="T221" s="27">
        <v>41838.991944444446</v>
      </c>
    </row>
    <row r="222" spans="1:20" ht="42.75" x14ac:dyDescent="0.45">
      <c r="A222" s="21">
        <v>3410</v>
      </c>
      <c r="B222" s="22" t="s">
        <v>3409</v>
      </c>
      <c r="C222" s="3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2">
        <v>1465196400</v>
      </c>
      <c r="J222" s="22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5">
        <v>109</v>
      </c>
      <c r="P222" s="21">
        <v>81.38</v>
      </c>
      <c r="Q222" s="26" t="s">
        <v>8315</v>
      </c>
      <c r="R222" s="21" t="s">
        <v>8316</v>
      </c>
      <c r="S222" s="27">
        <v>42500.041550925926</v>
      </c>
      <c r="T222" s="27">
        <v>42527.291666666672</v>
      </c>
    </row>
    <row r="223" spans="1:20" ht="42.75" x14ac:dyDescent="0.45">
      <c r="A223" s="21">
        <v>3411</v>
      </c>
      <c r="B223" s="22" t="s">
        <v>3410</v>
      </c>
      <c r="C223" s="3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2">
        <v>1444264372</v>
      </c>
      <c r="J223" s="22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5">
        <v>104</v>
      </c>
      <c r="P223" s="21">
        <v>199.17</v>
      </c>
      <c r="Q223" s="26" t="s">
        <v>8315</v>
      </c>
      <c r="R223" s="21" t="s">
        <v>8316</v>
      </c>
      <c r="S223" s="27">
        <v>42265.022824074069</v>
      </c>
      <c r="T223" s="27">
        <v>42285.022824074069</v>
      </c>
    </row>
    <row r="224" spans="1:20" ht="42.75" x14ac:dyDescent="0.45">
      <c r="A224" s="21">
        <v>3413</v>
      </c>
      <c r="B224" s="22" t="s">
        <v>3412</v>
      </c>
      <c r="C224" s="3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2">
        <v>1425099540</v>
      </c>
      <c r="J224" s="22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5">
        <v>130</v>
      </c>
      <c r="P224" s="21">
        <v>46.43</v>
      </c>
      <c r="Q224" s="26" t="s">
        <v>8315</v>
      </c>
      <c r="R224" s="21" t="s">
        <v>8316</v>
      </c>
      <c r="S224" s="27">
        <v>42053.733078703706</v>
      </c>
      <c r="T224" s="27">
        <v>42063.207638888889</v>
      </c>
    </row>
    <row r="225" spans="1:20" ht="42.75" x14ac:dyDescent="0.45">
      <c r="A225" s="21">
        <v>3414</v>
      </c>
      <c r="B225" s="22" t="s">
        <v>3413</v>
      </c>
      <c r="C225" s="3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2">
        <v>1480579140</v>
      </c>
      <c r="J225" s="22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5">
        <v>104</v>
      </c>
      <c r="P225" s="21">
        <v>70.569999999999993</v>
      </c>
      <c r="Q225" s="26" t="s">
        <v>8315</v>
      </c>
      <c r="R225" s="21" t="s">
        <v>8316</v>
      </c>
      <c r="S225" s="27">
        <v>42675.832465277781</v>
      </c>
      <c r="T225" s="27">
        <v>42705.332638888889</v>
      </c>
    </row>
    <row r="226" spans="1:20" ht="28.5" x14ac:dyDescent="0.45">
      <c r="A226" s="21">
        <v>3415</v>
      </c>
      <c r="B226" s="22" t="s">
        <v>3414</v>
      </c>
      <c r="C226" s="3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2">
        <v>1460935800</v>
      </c>
      <c r="J226" s="22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5">
        <v>100</v>
      </c>
      <c r="P226" s="21">
        <v>22.22</v>
      </c>
      <c r="Q226" s="26" t="s">
        <v>8315</v>
      </c>
      <c r="R226" s="21" t="s">
        <v>8316</v>
      </c>
      <c r="S226" s="27">
        <v>42467.144166666665</v>
      </c>
      <c r="T226" s="27">
        <v>42477.979166666672</v>
      </c>
    </row>
    <row r="227" spans="1:20" ht="42.75" x14ac:dyDescent="0.45">
      <c r="A227" s="21">
        <v>3417</v>
      </c>
      <c r="B227" s="22" t="s">
        <v>3416</v>
      </c>
      <c r="C227" s="3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2">
        <v>1414284180</v>
      </c>
      <c r="J227" s="22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5">
        <v>100</v>
      </c>
      <c r="P227" s="21">
        <v>37.78</v>
      </c>
      <c r="Q227" s="26" t="s">
        <v>8315</v>
      </c>
      <c r="R227" s="21" t="s">
        <v>8316</v>
      </c>
      <c r="S227" s="27">
        <v>41894.91375</v>
      </c>
      <c r="T227" s="27">
        <v>41938.029861111114</v>
      </c>
    </row>
    <row r="228" spans="1:20" ht="42.75" x14ac:dyDescent="0.45">
      <c r="A228" s="21">
        <v>3418</v>
      </c>
      <c r="B228" s="22" t="s">
        <v>3417</v>
      </c>
      <c r="C228" s="3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2">
        <v>1400875307</v>
      </c>
      <c r="J228" s="22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5">
        <v>101</v>
      </c>
      <c r="P228" s="21">
        <v>72.05</v>
      </c>
      <c r="Q228" s="26" t="s">
        <v>8315</v>
      </c>
      <c r="R228" s="21" t="s">
        <v>8316</v>
      </c>
      <c r="S228" s="27">
        <v>41752.83457175926</v>
      </c>
      <c r="T228" s="27">
        <v>41782.83457175926</v>
      </c>
    </row>
    <row r="229" spans="1:20" ht="42.75" x14ac:dyDescent="0.45">
      <c r="A229" s="21">
        <v>3421</v>
      </c>
      <c r="B229" s="22" t="s">
        <v>3420</v>
      </c>
      <c r="C229" s="3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2">
        <v>1425495563</v>
      </c>
      <c r="J229" s="22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5">
        <v>101</v>
      </c>
      <c r="P229" s="21">
        <v>103.21</v>
      </c>
      <c r="Q229" s="26" t="s">
        <v>8315</v>
      </c>
      <c r="R229" s="21" t="s">
        <v>8316</v>
      </c>
      <c r="S229" s="27">
        <v>42037.791238425925</v>
      </c>
      <c r="T229" s="27">
        <v>42067.791238425925</v>
      </c>
    </row>
    <row r="230" spans="1:20" ht="42.75" x14ac:dyDescent="0.45">
      <c r="A230" s="21">
        <v>3423</v>
      </c>
      <c r="B230" s="22" t="s">
        <v>3422</v>
      </c>
      <c r="C230" s="3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2">
        <v>1429912341</v>
      </c>
      <c r="J230" s="22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5">
        <v>140</v>
      </c>
      <c r="P230" s="21">
        <v>35</v>
      </c>
      <c r="Q230" s="26" t="s">
        <v>8315</v>
      </c>
      <c r="R230" s="21" t="s">
        <v>8316</v>
      </c>
      <c r="S230" s="27">
        <v>42088.911354166667</v>
      </c>
      <c r="T230" s="27">
        <v>42118.911354166667</v>
      </c>
    </row>
    <row r="231" spans="1:20" ht="42.75" x14ac:dyDescent="0.45">
      <c r="A231" s="21">
        <v>3424</v>
      </c>
      <c r="B231" s="22" t="s">
        <v>3423</v>
      </c>
      <c r="C231" s="3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2">
        <v>1423119540</v>
      </c>
      <c r="J231" s="22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5">
        <v>104</v>
      </c>
      <c r="P231" s="21">
        <v>81.78</v>
      </c>
      <c r="Q231" s="26" t="s">
        <v>8315</v>
      </c>
      <c r="R231" s="21" t="s">
        <v>8316</v>
      </c>
      <c r="S231" s="27">
        <v>42018.676898148144</v>
      </c>
      <c r="T231" s="27">
        <v>42040.290972222225</v>
      </c>
    </row>
    <row r="232" spans="1:20" ht="42.75" x14ac:dyDescent="0.45">
      <c r="A232" s="21">
        <v>3425</v>
      </c>
      <c r="B232" s="22" t="s">
        <v>3424</v>
      </c>
      <c r="C232" s="3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2">
        <v>1412434136</v>
      </c>
      <c r="J232" s="22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5">
        <v>103</v>
      </c>
      <c r="P232" s="21">
        <v>297.02999999999997</v>
      </c>
      <c r="Q232" s="26" t="s">
        <v>8315</v>
      </c>
      <c r="R232" s="21" t="s">
        <v>8316</v>
      </c>
      <c r="S232" s="27">
        <v>41884.617314814815</v>
      </c>
      <c r="T232" s="27">
        <v>41916.617314814815</v>
      </c>
    </row>
    <row r="233" spans="1:20" ht="42.75" x14ac:dyDescent="0.45">
      <c r="A233" s="21">
        <v>3426</v>
      </c>
      <c r="B233" s="22" t="s">
        <v>3425</v>
      </c>
      <c r="C233" s="3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2">
        <v>1411264800</v>
      </c>
      <c r="J233" s="22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5">
        <v>108</v>
      </c>
      <c r="P233" s="21">
        <v>46.61</v>
      </c>
      <c r="Q233" s="26" t="s">
        <v>8315</v>
      </c>
      <c r="R233" s="21" t="s">
        <v>8316</v>
      </c>
      <c r="S233" s="27">
        <v>41884.056747685187</v>
      </c>
      <c r="T233" s="27">
        <v>41903.083333333336</v>
      </c>
    </row>
    <row r="234" spans="1:20" ht="42.75" x14ac:dyDescent="0.45">
      <c r="A234" s="21">
        <v>3431</v>
      </c>
      <c r="B234" s="22" t="s">
        <v>3430</v>
      </c>
      <c r="C234" s="3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2">
        <v>1408383153</v>
      </c>
      <c r="J234" s="22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5">
        <v>100</v>
      </c>
      <c r="P234" s="21">
        <v>95.24</v>
      </c>
      <c r="Q234" s="26" t="s">
        <v>8315</v>
      </c>
      <c r="R234" s="21" t="s">
        <v>8316</v>
      </c>
      <c r="S234" s="27">
        <v>41839.730937500004</v>
      </c>
      <c r="T234" s="27">
        <v>41869.730937500004</v>
      </c>
    </row>
    <row r="235" spans="1:20" ht="42.75" x14ac:dyDescent="0.45">
      <c r="A235" s="21">
        <v>3432</v>
      </c>
      <c r="B235" s="22" t="s">
        <v>3431</v>
      </c>
      <c r="C235" s="3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2">
        <v>1454709600</v>
      </c>
      <c r="J235" s="22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5">
        <v>110</v>
      </c>
      <c r="P235" s="21">
        <v>52.21</v>
      </c>
      <c r="Q235" s="26" t="s">
        <v>8315</v>
      </c>
      <c r="R235" s="21" t="s">
        <v>8316</v>
      </c>
      <c r="S235" s="27">
        <v>42380.581180555557</v>
      </c>
      <c r="T235" s="27">
        <v>42405.916666666672</v>
      </c>
    </row>
    <row r="236" spans="1:20" ht="42.75" x14ac:dyDescent="0.45">
      <c r="A236" s="21">
        <v>3433</v>
      </c>
      <c r="B236" s="22" t="s">
        <v>3432</v>
      </c>
      <c r="C236" s="3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2">
        <v>1402974000</v>
      </c>
      <c r="J236" s="22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5">
        <v>100</v>
      </c>
      <c r="P236" s="21">
        <v>134.15</v>
      </c>
      <c r="Q236" s="26" t="s">
        <v>8315</v>
      </c>
      <c r="R236" s="21" t="s">
        <v>8316</v>
      </c>
      <c r="S236" s="27">
        <v>41776.063136574077</v>
      </c>
      <c r="T236" s="27">
        <v>41807.125</v>
      </c>
    </row>
    <row r="237" spans="1:20" ht="42.75" x14ac:dyDescent="0.45">
      <c r="A237" s="21">
        <v>3434</v>
      </c>
      <c r="B237" s="22" t="s">
        <v>3433</v>
      </c>
      <c r="C237" s="3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2">
        <v>1404983269</v>
      </c>
      <c r="J237" s="22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5">
        <v>106</v>
      </c>
      <c r="P237" s="21">
        <v>62.83</v>
      </c>
      <c r="Q237" s="26" t="s">
        <v>8315</v>
      </c>
      <c r="R237" s="21" t="s">
        <v>8316</v>
      </c>
      <c r="S237" s="27">
        <v>41800.380428240744</v>
      </c>
      <c r="T237" s="27">
        <v>41830.380428240744</v>
      </c>
    </row>
    <row r="238" spans="1:20" ht="42.75" x14ac:dyDescent="0.45">
      <c r="A238" s="21">
        <v>3435</v>
      </c>
      <c r="B238" s="22" t="s">
        <v>3434</v>
      </c>
      <c r="C238" s="3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2">
        <v>1470538800</v>
      </c>
      <c r="J238" s="22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5">
        <v>112</v>
      </c>
      <c r="P238" s="21">
        <v>58.95</v>
      </c>
      <c r="Q238" s="26" t="s">
        <v>8315</v>
      </c>
      <c r="R238" s="21" t="s">
        <v>8316</v>
      </c>
      <c r="S238" s="27">
        <v>42572.61681712963</v>
      </c>
      <c r="T238" s="27">
        <v>42589.125</v>
      </c>
    </row>
    <row r="239" spans="1:20" ht="42.75" x14ac:dyDescent="0.45">
      <c r="A239" s="21">
        <v>3436</v>
      </c>
      <c r="B239" s="22" t="s">
        <v>3435</v>
      </c>
      <c r="C239" s="3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2">
        <v>1408638480</v>
      </c>
      <c r="J239" s="22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5">
        <v>106</v>
      </c>
      <c r="P239" s="21">
        <v>143.11000000000001</v>
      </c>
      <c r="Q239" s="26" t="s">
        <v>8315</v>
      </c>
      <c r="R239" s="21" t="s">
        <v>8316</v>
      </c>
      <c r="S239" s="27">
        <v>41851.541585648149</v>
      </c>
      <c r="T239" s="27">
        <v>41872.686111111114</v>
      </c>
    </row>
    <row r="240" spans="1:20" ht="42.75" x14ac:dyDescent="0.45">
      <c r="A240" s="21">
        <v>3437</v>
      </c>
      <c r="B240" s="22" t="s">
        <v>3436</v>
      </c>
      <c r="C240" s="3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2">
        <v>1440003820</v>
      </c>
      <c r="J240" s="22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5">
        <v>101</v>
      </c>
      <c r="P240" s="21">
        <v>84.17</v>
      </c>
      <c r="Q240" s="26" t="s">
        <v>8315</v>
      </c>
      <c r="R240" s="21" t="s">
        <v>8316</v>
      </c>
      <c r="S240" s="27">
        <v>42205.710879629631</v>
      </c>
      <c r="T240" s="27">
        <v>42235.710879629631</v>
      </c>
    </row>
    <row r="241" spans="1:20" ht="28.5" x14ac:dyDescent="0.45">
      <c r="A241" s="21">
        <v>3439</v>
      </c>
      <c r="B241" s="22" t="s">
        <v>3438</v>
      </c>
      <c r="C241" s="3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2">
        <v>1453179540</v>
      </c>
      <c r="J241" s="22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5">
        <v>135</v>
      </c>
      <c r="P241" s="21">
        <v>89.79</v>
      </c>
      <c r="Q241" s="26" t="s">
        <v>8315</v>
      </c>
      <c r="R241" s="21" t="s">
        <v>8316</v>
      </c>
      <c r="S241" s="27">
        <v>42374.911226851851</v>
      </c>
      <c r="T241" s="27">
        <v>42388.207638888889</v>
      </c>
    </row>
    <row r="242" spans="1:20" ht="42.75" x14ac:dyDescent="0.45">
      <c r="A242" s="21">
        <v>3440</v>
      </c>
      <c r="B242" s="22" t="s">
        <v>3439</v>
      </c>
      <c r="C242" s="3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2">
        <v>1405095300</v>
      </c>
      <c r="J242" s="22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5">
        <v>105</v>
      </c>
      <c r="P242" s="21">
        <v>64.16</v>
      </c>
      <c r="Q242" s="26" t="s">
        <v>8315</v>
      </c>
      <c r="R242" s="21" t="s">
        <v>8316</v>
      </c>
      <c r="S242" s="27">
        <v>41809.12300925926</v>
      </c>
      <c r="T242" s="27">
        <v>41831.677083333336</v>
      </c>
    </row>
    <row r="243" spans="1:20" ht="42.75" x14ac:dyDescent="0.45">
      <c r="A243" s="21">
        <v>3441</v>
      </c>
      <c r="B243" s="22" t="s">
        <v>3440</v>
      </c>
      <c r="C243" s="3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2">
        <v>1447445820</v>
      </c>
      <c r="J243" s="22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5">
        <v>103</v>
      </c>
      <c r="P243" s="21">
        <v>59.65</v>
      </c>
      <c r="Q243" s="26" t="s">
        <v>8315</v>
      </c>
      <c r="R243" s="21" t="s">
        <v>8316</v>
      </c>
      <c r="S243" s="27">
        <v>42294.429641203707</v>
      </c>
      <c r="T243" s="27">
        <v>42321.845138888893</v>
      </c>
    </row>
    <row r="244" spans="1:20" ht="42.75" x14ac:dyDescent="0.45">
      <c r="A244" s="21">
        <v>3442</v>
      </c>
      <c r="B244" s="22" t="s">
        <v>3441</v>
      </c>
      <c r="C244" s="3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2">
        <v>1433016672</v>
      </c>
      <c r="J244" s="22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5">
        <v>100</v>
      </c>
      <c r="P244" s="21">
        <v>31.25</v>
      </c>
      <c r="Q244" s="26" t="s">
        <v>8315</v>
      </c>
      <c r="R244" s="21" t="s">
        <v>8316</v>
      </c>
      <c r="S244" s="27">
        <v>42124.841111111105</v>
      </c>
      <c r="T244" s="27">
        <v>42154.841111111105</v>
      </c>
    </row>
    <row r="245" spans="1:20" ht="42.75" x14ac:dyDescent="0.45">
      <c r="A245" s="21">
        <v>3443</v>
      </c>
      <c r="B245" s="22" t="s">
        <v>3442</v>
      </c>
      <c r="C245" s="3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2">
        <v>1410266146</v>
      </c>
      <c r="J245" s="22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5">
        <v>186</v>
      </c>
      <c r="P245" s="21">
        <v>41.22</v>
      </c>
      <c r="Q245" s="26" t="s">
        <v>8315</v>
      </c>
      <c r="R245" s="21" t="s">
        <v>8316</v>
      </c>
      <c r="S245" s="27">
        <v>41861.524837962963</v>
      </c>
      <c r="T245" s="27">
        <v>41891.524837962963</v>
      </c>
    </row>
    <row r="246" spans="1:20" ht="28.5" x14ac:dyDescent="0.45">
      <c r="A246" s="21">
        <v>3447</v>
      </c>
      <c r="B246" s="22" t="s">
        <v>3446</v>
      </c>
      <c r="C246" s="3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2">
        <v>1458332412</v>
      </c>
      <c r="J246" s="22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5">
        <v>108</v>
      </c>
      <c r="P246" s="21">
        <v>77</v>
      </c>
      <c r="Q246" s="26" t="s">
        <v>8315</v>
      </c>
      <c r="R246" s="21" t="s">
        <v>8316</v>
      </c>
      <c r="S246" s="27">
        <v>42402.889027777783</v>
      </c>
      <c r="T246" s="27">
        <v>42447.847361111111</v>
      </c>
    </row>
    <row r="247" spans="1:20" ht="42.75" x14ac:dyDescent="0.45">
      <c r="A247" s="21">
        <v>3448</v>
      </c>
      <c r="B247" s="22" t="s">
        <v>3447</v>
      </c>
      <c r="C247" s="3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2">
        <v>1418784689</v>
      </c>
      <c r="J247" s="22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5">
        <v>110</v>
      </c>
      <c r="P247" s="21">
        <v>51.22</v>
      </c>
      <c r="Q247" s="26" t="s">
        <v>8315</v>
      </c>
      <c r="R247" s="21" t="s">
        <v>8316</v>
      </c>
      <c r="S247" s="27">
        <v>41960.119085648148</v>
      </c>
      <c r="T247" s="27">
        <v>41990.119085648148</v>
      </c>
    </row>
    <row r="248" spans="1:20" ht="42.75" x14ac:dyDescent="0.45">
      <c r="A248" s="21">
        <v>3449</v>
      </c>
      <c r="B248" s="22" t="s">
        <v>3448</v>
      </c>
      <c r="C248" s="3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2">
        <v>1468036800</v>
      </c>
      <c r="J248" s="22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5">
        <v>171</v>
      </c>
      <c r="P248" s="21">
        <v>68.25</v>
      </c>
      <c r="Q248" s="26" t="s">
        <v>8315</v>
      </c>
      <c r="R248" s="21" t="s">
        <v>8316</v>
      </c>
      <c r="S248" s="27">
        <v>42532.052523148144</v>
      </c>
      <c r="T248" s="27">
        <v>42560.166666666672</v>
      </c>
    </row>
    <row r="249" spans="1:20" ht="42.75" x14ac:dyDescent="0.45">
      <c r="A249" s="21">
        <v>3451</v>
      </c>
      <c r="B249" s="22" t="s">
        <v>3450</v>
      </c>
      <c r="C249" s="3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2">
        <v>1429636927</v>
      </c>
      <c r="J249" s="22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5">
        <v>101</v>
      </c>
      <c r="P249" s="21">
        <v>41.13</v>
      </c>
      <c r="Q249" s="26" t="s">
        <v>8315</v>
      </c>
      <c r="R249" s="21" t="s">
        <v>8316</v>
      </c>
      <c r="S249" s="27">
        <v>42088.723692129628</v>
      </c>
      <c r="T249" s="27">
        <v>42115.723692129628</v>
      </c>
    </row>
    <row r="250" spans="1:20" ht="42.75" x14ac:dyDescent="0.45">
      <c r="A250" s="21">
        <v>3452</v>
      </c>
      <c r="B250" s="22" t="s">
        <v>3451</v>
      </c>
      <c r="C250" s="3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2">
        <v>1406087940</v>
      </c>
      <c r="J250" s="22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5">
        <v>153</v>
      </c>
      <c r="P250" s="21">
        <v>41.41</v>
      </c>
      <c r="Q250" s="26" t="s">
        <v>8315</v>
      </c>
      <c r="R250" s="21" t="s">
        <v>8316</v>
      </c>
      <c r="S250" s="27">
        <v>41820.639189814814</v>
      </c>
      <c r="T250" s="27">
        <v>41843.165972222225</v>
      </c>
    </row>
    <row r="251" spans="1:20" ht="42.75" x14ac:dyDescent="0.45">
      <c r="A251" s="21">
        <v>3455</v>
      </c>
      <c r="B251" s="22" t="s">
        <v>3454</v>
      </c>
      <c r="C251" s="3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2">
        <v>1476381627</v>
      </c>
      <c r="J251" s="22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5">
        <v>101</v>
      </c>
      <c r="P251" s="21">
        <v>145.87</v>
      </c>
      <c r="Q251" s="26" t="s">
        <v>8315</v>
      </c>
      <c r="R251" s="21" t="s">
        <v>8316</v>
      </c>
      <c r="S251" s="27">
        <v>42626.7503125</v>
      </c>
      <c r="T251" s="27">
        <v>42656.7503125</v>
      </c>
    </row>
    <row r="252" spans="1:20" ht="42.75" x14ac:dyDescent="0.45">
      <c r="A252" s="21">
        <v>3456</v>
      </c>
      <c r="B252" s="22" t="s">
        <v>3455</v>
      </c>
      <c r="C252" s="3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2">
        <v>1406876340</v>
      </c>
      <c r="J252" s="22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5">
        <v>191</v>
      </c>
      <c r="P252" s="21">
        <v>358.69</v>
      </c>
      <c r="Q252" s="26" t="s">
        <v>8315</v>
      </c>
      <c r="R252" s="21" t="s">
        <v>8316</v>
      </c>
      <c r="S252" s="27">
        <v>41821.205636574072</v>
      </c>
      <c r="T252" s="27">
        <v>41852.290972222225</v>
      </c>
    </row>
    <row r="253" spans="1:20" ht="28.5" x14ac:dyDescent="0.45">
      <c r="A253" s="21">
        <v>3457</v>
      </c>
      <c r="B253" s="22" t="s">
        <v>3456</v>
      </c>
      <c r="C253" s="3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2">
        <v>1423720740</v>
      </c>
      <c r="J253" s="22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5">
        <v>140</v>
      </c>
      <c r="P253" s="21">
        <v>50.98</v>
      </c>
      <c r="Q253" s="26" t="s">
        <v>8315</v>
      </c>
      <c r="R253" s="21" t="s">
        <v>8316</v>
      </c>
      <c r="S253" s="27">
        <v>42016.706678240742</v>
      </c>
      <c r="T253" s="27">
        <v>42047.249305555553</v>
      </c>
    </row>
    <row r="254" spans="1:20" ht="42.75" x14ac:dyDescent="0.45">
      <c r="A254" s="21">
        <v>3458</v>
      </c>
      <c r="B254" s="22" t="s">
        <v>3457</v>
      </c>
      <c r="C254" s="3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2">
        <v>1422937620</v>
      </c>
      <c r="J254" s="22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5">
        <v>124</v>
      </c>
      <c r="P254" s="21">
        <v>45.04</v>
      </c>
      <c r="Q254" s="26" t="s">
        <v>8315</v>
      </c>
      <c r="R254" s="21" t="s">
        <v>8316</v>
      </c>
      <c r="S254" s="27">
        <v>42011.202581018515</v>
      </c>
      <c r="T254" s="27">
        <v>42038.185416666667</v>
      </c>
    </row>
    <row r="255" spans="1:20" ht="42.75" x14ac:dyDescent="0.45">
      <c r="A255" s="21">
        <v>3461</v>
      </c>
      <c r="B255" s="22" t="s">
        <v>3460</v>
      </c>
      <c r="C255" s="3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2">
        <v>1477710000</v>
      </c>
      <c r="J255" s="22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5">
        <v>139</v>
      </c>
      <c r="P255" s="21">
        <v>57.92</v>
      </c>
      <c r="Q255" s="26" t="s">
        <v>8315</v>
      </c>
      <c r="R255" s="21" t="s">
        <v>8316</v>
      </c>
      <c r="S255" s="27">
        <v>42643.632858796293</v>
      </c>
      <c r="T255" s="27">
        <v>42672.125</v>
      </c>
    </row>
    <row r="256" spans="1:20" ht="42.75" x14ac:dyDescent="0.45">
      <c r="A256" s="21">
        <v>3462</v>
      </c>
      <c r="B256" s="22" t="s">
        <v>3461</v>
      </c>
      <c r="C256" s="3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2">
        <v>1436551200</v>
      </c>
      <c r="J256" s="22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5">
        <v>202</v>
      </c>
      <c r="P256" s="21">
        <v>29.71</v>
      </c>
      <c r="Q256" s="26" t="s">
        <v>8315</v>
      </c>
      <c r="R256" s="21" t="s">
        <v>8316</v>
      </c>
      <c r="S256" s="27">
        <v>42179.898472222223</v>
      </c>
      <c r="T256" s="27">
        <v>42195.75</v>
      </c>
    </row>
    <row r="257" spans="1:20" ht="42.75" x14ac:dyDescent="0.45">
      <c r="A257" s="21">
        <v>3464</v>
      </c>
      <c r="B257" s="22" t="s">
        <v>3463</v>
      </c>
      <c r="C257" s="3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2">
        <v>1471921637</v>
      </c>
      <c r="J257" s="22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5">
        <v>102</v>
      </c>
      <c r="P257" s="21">
        <v>55.01</v>
      </c>
      <c r="Q257" s="26" t="s">
        <v>8315</v>
      </c>
      <c r="R257" s="21" t="s">
        <v>8316</v>
      </c>
      <c r="S257" s="27">
        <v>42575.130057870367</v>
      </c>
      <c r="T257" s="27">
        <v>42605.130057870367</v>
      </c>
    </row>
    <row r="258" spans="1:20" ht="28.5" x14ac:dyDescent="0.45">
      <c r="A258" s="21">
        <v>3466</v>
      </c>
      <c r="B258" s="22" t="s">
        <v>3465</v>
      </c>
      <c r="C258" s="3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2">
        <v>1461108450</v>
      </c>
      <c r="J258" s="22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5">
        <v>127</v>
      </c>
      <c r="P258" s="21">
        <v>72.95</v>
      </c>
      <c r="Q258" s="26" t="s">
        <v>8315</v>
      </c>
      <c r="R258" s="21" t="s">
        <v>8316</v>
      </c>
      <c r="S258" s="27">
        <v>42420.019097222219</v>
      </c>
      <c r="T258" s="27">
        <v>42479.977430555555</v>
      </c>
    </row>
    <row r="259" spans="1:20" x14ac:dyDescent="0.45">
      <c r="A259" s="21">
        <v>3467</v>
      </c>
      <c r="B259" s="22" t="s">
        <v>3466</v>
      </c>
      <c r="C259" s="3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2">
        <v>1426864032</v>
      </c>
      <c r="J259" s="22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5">
        <v>101</v>
      </c>
      <c r="P259" s="21">
        <v>64.47</v>
      </c>
      <c r="Q259" s="26" t="s">
        <v>8315</v>
      </c>
      <c r="R259" s="21" t="s">
        <v>8316</v>
      </c>
      <c r="S259" s="27">
        <v>42053.671666666662</v>
      </c>
      <c r="T259" s="27">
        <v>42083.630000000005</v>
      </c>
    </row>
    <row r="260" spans="1:20" ht="42.75" x14ac:dyDescent="0.45">
      <c r="A260" s="21">
        <v>3468</v>
      </c>
      <c r="B260" s="22" t="s">
        <v>3467</v>
      </c>
      <c r="C260" s="3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2">
        <v>1474426800</v>
      </c>
      <c r="J260" s="22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5">
        <v>122</v>
      </c>
      <c r="P260" s="21">
        <v>716.35</v>
      </c>
      <c r="Q260" s="26" t="s">
        <v>8315</v>
      </c>
      <c r="R260" s="21" t="s">
        <v>8316</v>
      </c>
      <c r="S260" s="27">
        <v>42605.765381944439</v>
      </c>
      <c r="T260" s="27">
        <v>42634.125</v>
      </c>
    </row>
    <row r="261" spans="1:20" ht="42.75" x14ac:dyDescent="0.45">
      <c r="A261" s="21">
        <v>3469</v>
      </c>
      <c r="B261" s="22" t="s">
        <v>3468</v>
      </c>
      <c r="C261" s="3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2">
        <v>1461857045</v>
      </c>
      <c r="J261" s="22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5">
        <v>113</v>
      </c>
      <c r="P261" s="21">
        <v>50.4</v>
      </c>
      <c r="Q261" s="26" t="s">
        <v>8315</v>
      </c>
      <c r="R261" s="21" t="s">
        <v>8316</v>
      </c>
      <c r="S261" s="27">
        <v>42458.641724537039</v>
      </c>
      <c r="T261" s="27">
        <v>42488.641724537039</v>
      </c>
    </row>
    <row r="262" spans="1:20" ht="28.5" x14ac:dyDescent="0.45">
      <c r="A262" s="21">
        <v>3470</v>
      </c>
      <c r="B262" s="22" t="s">
        <v>3469</v>
      </c>
      <c r="C262" s="3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2">
        <v>1468618680</v>
      </c>
      <c r="J262" s="22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5">
        <v>150</v>
      </c>
      <c r="P262" s="21">
        <v>41.67</v>
      </c>
      <c r="Q262" s="26" t="s">
        <v>8315</v>
      </c>
      <c r="R262" s="21" t="s">
        <v>8316</v>
      </c>
      <c r="S262" s="27">
        <v>42529.022013888884</v>
      </c>
      <c r="T262" s="27">
        <v>42566.901388888888</v>
      </c>
    </row>
    <row r="263" spans="1:20" ht="42.75" x14ac:dyDescent="0.45">
      <c r="A263" s="21">
        <v>3472</v>
      </c>
      <c r="B263" s="22" t="s">
        <v>3471</v>
      </c>
      <c r="C263" s="3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2">
        <v>1415253540</v>
      </c>
      <c r="J263" s="22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5">
        <v>102</v>
      </c>
      <c r="P263" s="21">
        <v>88.74</v>
      </c>
      <c r="Q263" s="26" t="s">
        <v>8315</v>
      </c>
      <c r="R263" s="21" t="s">
        <v>8316</v>
      </c>
      <c r="S263" s="27">
        <v>41928.170497685183</v>
      </c>
      <c r="T263" s="27">
        <v>41949.249305555553</v>
      </c>
    </row>
    <row r="264" spans="1:20" ht="42.75" x14ac:dyDescent="0.45">
      <c r="A264" s="21">
        <v>3473</v>
      </c>
      <c r="B264" s="22" t="s">
        <v>3472</v>
      </c>
      <c r="C264" s="3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2">
        <v>1426883220</v>
      </c>
      <c r="J264" s="22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5">
        <v>100</v>
      </c>
      <c r="P264" s="21">
        <v>148.47999999999999</v>
      </c>
      <c r="Q264" s="26" t="s">
        <v>8315</v>
      </c>
      <c r="R264" s="21" t="s">
        <v>8316</v>
      </c>
      <c r="S264" s="27">
        <v>42062.834444444445</v>
      </c>
      <c r="T264" s="27">
        <v>42083.852083333331</v>
      </c>
    </row>
    <row r="265" spans="1:20" ht="42.75" x14ac:dyDescent="0.45">
      <c r="A265" s="21">
        <v>3476</v>
      </c>
      <c r="B265" s="22" t="s">
        <v>3475</v>
      </c>
      <c r="C265" s="3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2">
        <v>1414378800</v>
      </c>
      <c r="J265" s="22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5">
        <v>104</v>
      </c>
      <c r="P265" s="21">
        <v>52</v>
      </c>
      <c r="Q265" s="26" t="s">
        <v>8315</v>
      </c>
      <c r="R265" s="21" t="s">
        <v>8316</v>
      </c>
      <c r="S265" s="27">
        <v>41921.279976851853</v>
      </c>
      <c r="T265" s="27">
        <v>41939.125</v>
      </c>
    </row>
    <row r="266" spans="1:20" ht="42.75" x14ac:dyDescent="0.45">
      <c r="A266" s="21">
        <v>3477</v>
      </c>
      <c r="B266" s="22" t="s">
        <v>3476</v>
      </c>
      <c r="C266" s="3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2">
        <v>1431831600</v>
      </c>
      <c r="J266" s="22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5">
        <v>115</v>
      </c>
      <c r="P266" s="21">
        <v>53.23</v>
      </c>
      <c r="Q266" s="26" t="s">
        <v>8315</v>
      </c>
      <c r="R266" s="21" t="s">
        <v>8316</v>
      </c>
      <c r="S266" s="27">
        <v>42128.736608796295</v>
      </c>
      <c r="T266" s="27">
        <v>42141.125</v>
      </c>
    </row>
    <row r="267" spans="1:20" ht="42.75" x14ac:dyDescent="0.45">
      <c r="A267" s="21">
        <v>3478</v>
      </c>
      <c r="B267" s="22" t="s">
        <v>3477</v>
      </c>
      <c r="C267" s="3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2">
        <v>1426539600</v>
      </c>
      <c r="J267" s="22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5">
        <v>113</v>
      </c>
      <c r="P267" s="21">
        <v>39.6</v>
      </c>
      <c r="Q267" s="26" t="s">
        <v>8315</v>
      </c>
      <c r="R267" s="21" t="s">
        <v>8316</v>
      </c>
      <c r="S267" s="27">
        <v>42053.916921296302</v>
      </c>
      <c r="T267" s="27">
        <v>42079.875</v>
      </c>
    </row>
    <row r="268" spans="1:20" ht="42.75" x14ac:dyDescent="0.45">
      <c r="A268" s="21">
        <v>3480</v>
      </c>
      <c r="B268" s="22" t="s">
        <v>3479</v>
      </c>
      <c r="C268" s="3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2">
        <v>1436562000</v>
      </c>
      <c r="J268" s="22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5">
        <v>143</v>
      </c>
      <c r="P268" s="21">
        <v>164.62</v>
      </c>
      <c r="Q268" s="26" t="s">
        <v>8315</v>
      </c>
      <c r="R268" s="21" t="s">
        <v>8316</v>
      </c>
      <c r="S268" s="27">
        <v>42171.317442129628</v>
      </c>
      <c r="T268" s="27">
        <v>42195.875</v>
      </c>
    </row>
    <row r="269" spans="1:20" ht="42.75" x14ac:dyDescent="0.45">
      <c r="A269" s="21">
        <v>3483</v>
      </c>
      <c r="B269" s="22" t="s">
        <v>3482</v>
      </c>
      <c r="C269" s="3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2">
        <v>1404403381</v>
      </c>
      <c r="J269" s="22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5">
        <v>160</v>
      </c>
      <c r="P269" s="21">
        <v>40.29</v>
      </c>
      <c r="Q269" s="26" t="s">
        <v>8315</v>
      </c>
      <c r="R269" s="21" t="s">
        <v>8316</v>
      </c>
      <c r="S269" s="27">
        <v>41793.668761574074</v>
      </c>
      <c r="T269" s="27">
        <v>41823.668761574074</v>
      </c>
    </row>
    <row r="270" spans="1:20" ht="42.75" x14ac:dyDescent="0.45">
      <c r="A270" s="21">
        <v>3484</v>
      </c>
      <c r="B270" s="22" t="s">
        <v>3483</v>
      </c>
      <c r="C270" s="3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2">
        <v>1466014499</v>
      </c>
      <c r="J270" s="22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5">
        <v>114</v>
      </c>
      <c r="P270" s="21">
        <v>64.91</v>
      </c>
      <c r="Q270" s="26" t="s">
        <v>8315</v>
      </c>
      <c r="R270" s="21" t="s">
        <v>8316</v>
      </c>
      <c r="S270" s="27">
        <v>42506.760405092587</v>
      </c>
      <c r="T270" s="27">
        <v>42536.760405092587</v>
      </c>
    </row>
    <row r="271" spans="1:20" ht="42.75" x14ac:dyDescent="0.45">
      <c r="A271" s="21">
        <v>3485</v>
      </c>
      <c r="B271" s="22" t="s">
        <v>3484</v>
      </c>
      <c r="C271" s="3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2">
        <v>1454431080</v>
      </c>
      <c r="J271" s="22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5">
        <v>101</v>
      </c>
      <c r="P271" s="21">
        <v>55.33</v>
      </c>
      <c r="Q271" s="26" t="s">
        <v>8315</v>
      </c>
      <c r="R271" s="21" t="s">
        <v>8316</v>
      </c>
      <c r="S271" s="27">
        <v>42372.693055555559</v>
      </c>
      <c r="T271" s="27">
        <v>42402.693055555559</v>
      </c>
    </row>
    <row r="272" spans="1:20" ht="42.75" x14ac:dyDescent="0.45">
      <c r="A272" s="21">
        <v>3486</v>
      </c>
      <c r="B272" s="22" t="s">
        <v>3485</v>
      </c>
      <c r="C272" s="3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2">
        <v>1433314740</v>
      </c>
      <c r="J272" s="22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5">
        <v>155</v>
      </c>
      <c r="P272" s="21">
        <v>83.14</v>
      </c>
      <c r="Q272" s="26" t="s">
        <v>8315</v>
      </c>
      <c r="R272" s="21" t="s">
        <v>8316</v>
      </c>
      <c r="S272" s="27">
        <v>42126.87501157407</v>
      </c>
      <c r="T272" s="27">
        <v>42158.290972222225</v>
      </c>
    </row>
    <row r="273" spans="1:20" ht="42.75" x14ac:dyDescent="0.45">
      <c r="A273" s="21">
        <v>3488</v>
      </c>
      <c r="B273" s="22" t="s">
        <v>3487</v>
      </c>
      <c r="C273" s="3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2">
        <v>1429286400</v>
      </c>
      <c r="J273" s="22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5">
        <v>121</v>
      </c>
      <c r="P273" s="21">
        <v>125.38</v>
      </c>
      <c r="Q273" s="26" t="s">
        <v>8315</v>
      </c>
      <c r="R273" s="21" t="s">
        <v>8316</v>
      </c>
      <c r="S273" s="27">
        <v>42087.768055555556</v>
      </c>
      <c r="T273" s="27">
        <v>42111.666666666672</v>
      </c>
    </row>
    <row r="274" spans="1:20" ht="42.75" x14ac:dyDescent="0.45">
      <c r="A274" s="21">
        <v>3490</v>
      </c>
      <c r="B274" s="22" t="s">
        <v>3489</v>
      </c>
      <c r="C274" s="3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2">
        <v>1460574924</v>
      </c>
      <c r="J274" s="22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5">
        <v>128</v>
      </c>
      <c r="P274" s="21">
        <v>47.22</v>
      </c>
      <c r="Q274" s="26" t="s">
        <v>8315</v>
      </c>
      <c r="R274" s="21" t="s">
        <v>8316</v>
      </c>
      <c r="S274" s="27">
        <v>42443.802361111113</v>
      </c>
      <c r="T274" s="27">
        <v>42473.802361111113</v>
      </c>
    </row>
    <row r="275" spans="1:20" ht="42.75" x14ac:dyDescent="0.45">
      <c r="A275" s="21">
        <v>3491</v>
      </c>
      <c r="B275" s="22" t="s">
        <v>3490</v>
      </c>
      <c r="C275" s="3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2">
        <v>1431928784</v>
      </c>
      <c r="J275" s="22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5">
        <v>158</v>
      </c>
      <c r="P275" s="21">
        <v>79.099999999999994</v>
      </c>
      <c r="Q275" s="26" t="s">
        <v>8315</v>
      </c>
      <c r="R275" s="21" t="s">
        <v>8316</v>
      </c>
      <c r="S275" s="27">
        <v>42121.249814814815</v>
      </c>
      <c r="T275" s="27">
        <v>42142.249814814815</v>
      </c>
    </row>
    <row r="276" spans="1:20" ht="42.75" x14ac:dyDescent="0.45">
      <c r="A276" s="21">
        <v>3492</v>
      </c>
      <c r="B276" s="22" t="s">
        <v>3491</v>
      </c>
      <c r="C276" s="3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2">
        <v>1445818397</v>
      </c>
      <c r="J276" s="22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5">
        <v>105</v>
      </c>
      <c r="P276" s="21">
        <v>114.29</v>
      </c>
      <c r="Q276" s="26" t="s">
        <v>8315</v>
      </c>
      <c r="R276" s="21" t="s">
        <v>8316</v>
      </c>
      <c r="S276" s="27">
        <v>42268.009224537032</v>
      </c>
      <c r="T276" s="27">
        <v>42303.009224537032</v>
      </c>
    </row>
    <row r="277" spans="1:20" ht="42.75" x14ac:dyDescent="0.45">
      <c r="A277" s="21">
        <v>3493</v>
      </c>
      <c r="B277" s="22" t="s">
        <v>3492</v>
      </c>
      <c r="C277" s="3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2">
        <v>1408252260</v>
      </c>
      <c r="J277" s="22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5">
        <v>100</v>
      </c>
      <c r="P277" s="21">
        <v>51.72</v>
      </c>
      <c r="Q277" s="26" t="s">
        <v>8315</v>
      </c>
      <c r="R277" s="21" t="s">
        <v>8316</v>
      </c>
      <c r="S277" s="27">
        <v>41848.866157407407</v>
      </c>
      <c r="T277" s="27">
        <v>41868.21597222222</v>
      </c>
    </row>
    <row r="278" spans="1:20" ht="42.75" x14ac:dyDescent="0.45">
      <c r="A278" s="21">
        <v>3494</v>
      </c>
      <c r="B278" s="22" t="s">
        <v>3493</v>
      </c>
      <c r="C278" s="3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2">
        <v>1480140000</v>
      </c>
      <c r="J278" s="22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5">
        <v>100</v>
      </c>
      <c r="P278" s="21">
        <v>30.77</v>
      </c>
      <c r="Q278" s="26" t="s">
        <v>8315</v>
      </c>
      <c r="R278" s="21" t="s">
        <v>8316</v>
      </c>
      <c r="S278" s="27">
        <v>42689.214988425927</v>
      </c>
      <c r="T278" s="27">
        <v>42700.25</v>
      </c>
    </row>
    <row r="279" spans="1:20" ht="42.75" x14ac:dyDescent="0.45">
      <c r="A279" s="21">
        <v>3496</v>
      </c>
      <c r="B279" s="22" t="s">
        <v>3495</v>
      </c>
      <c r="C279" s="3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2">
        <v>1473625166</v>
      </c>
      <c r="J279" s="22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5">
        <v>124</v>
      </c>
      <c r="P279" s="21">
        <v>47.85</v>
      </c>
      <c r="Q279" s="26" t="s">
        <v>8315</v>
      </c>
      <c r="R279" s="21" t="s">
        <v>8316</v>
      </c>
      <c r="S279" s="27">
        <v>42584.846828703703</v>
      </c>
      <c r="T279" s="27">
        <v>42624.846828703703</v>
      </c>
    </row>
    <row r="280" spans="1:20" ht="42.75" x14ac:dyDescent="0.45">
      <c r="A280" s="21">
        <v>3497</v>
      </c>
      <c r="B280" s="22" t="s">
        <v>3496</v>
      </c>
      <c r="C280" s="3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2">
        <v>1464904800</v>
      </c>
      <c r="J280" s="22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5">
        <v>109</v>
      </c>
      <c r="P280" s="21">
        <v>34.409999999999997</v>
      </c>
      <c r="Q280" s="26" t="s">
        <v>8315</v>
      </c>
      <c r="R280" s="21" t="s">
        <v>8316</v>
      </c>
      <c r="S280" s="27">
        <v>42511.741944444439</v>
      </c>
      <c r="T280" s="27">
        <v>42523.916666666672</v>
      </c>
    </row>
    <row r="281" spans="1:20" ht="42.75" x14ac:dyDescent="0.45">
      <c r="A281" s="21">
        <v>3499</v>
      </c>
      <c r="B281" s="22" t="s">
        <v>3498</v>
      </c>
      <c r="C281" s="3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2">
        <v>1435733940</v>
      </c>
      <c r="J281" s="22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5">
        <v>106</v>
      </c>
      <c r="P281" s="21">
        <v>60.29</v>
      </c>
      <c r="Q281" s="26" t="s">
        <v>8315</v>
      </c>
      <c r="R281" s="21" t="s">
        <v>8316</v>
      </c>
      <c r="S281" s="27">
        <v>42132.036168981482</v>
      </c>
      <c r="T281" s="27">
        <v>42186.290972222225</v>
      </c>
    </row>
    <row r="282" spans="1:20" ht="42.75" x14ac:dyDescent="0.45">
      <c r="A282" s="21">
        <v>3500</v>
      </c>
      <c r="B282" s="22" t="s">
        <v>3499</v>
      </c>
      <c r="C282" s="3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2">
        <v>1457326740</v>
      </c>
      <c r="J282" s="22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5">
        <v>106</v>
      </c>
      <c r="P282" s="21">
        <v>25.31</v>
      </c>
      <c r="Q282" s="26" t="s">
        <v>8315</v>
      </c>
      <c r="R282" s="21" t="s">
        <v>8316</v>
      </c>
      <c r="S282" s="27">
        <v>42419.91942129629</v>
      </c>
      <c r="T282" s="27">
        <v>42436.207638888889</v>
      </c>
    </row>
    <row r="283" spans="1:20" ht="42.75" x14ac:dyDescent="0.45">
      <c r="A283" s="21">
        <v>3502</v>
      </c>
      <c r="B283" s="22" t="s">
        <v>3501</v>
      </c>
      <c r="C283" s="3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2">
        <v>1458100740</v>
      </c>
      <c r="J283" s="22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5">
        <v>105</v>
      </c>
      <c r="P283" s="21">
        <v>136</v>
      </c>
      <c r="Q283" s="26" t="s">
        <v>8315</v>
      </c>
      <c r="R283" s="21" t="s">
        <v>8316</v>
      </c>
      <c r="S283" s="27">
        <v>42430.839398148149</v>
      </c>
      <c r="T283" s="27">
        <v>42445.165972222225</v>
      </c>
    </row>
    <row r="284" spans="1:20" ht="42.75" x14ac:dyDescent="0.45">
      <c r="A284" s="21">
        <v>3504</v>
      </c>
      <c r="B284" s="22" t="s">
        <v>3503</v>
      </c>
      <c r="C284" s="3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2">
        <v>1447959491</v>
      </c>
      <c r="J284" s="22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5">
        <v>100</v>
      </c>
      <c r="P284" s="21">
        <v>125</v>
      </c>
      <c r="Q284" s="26" t="s">
        <v>8315</v>
      </c>
      <c r="R284" s="21" t="s">
        <v>8316</v>
      </c>
      <c r="S284" s="27">
        <v>42297.748738425929</v>
      </c>
      <c r="T284" s="27">
        <v>42327.790405092594</v>
      </c>
    </row>
    <row r="285" spans="1:20" ht="85.5" x14ac:dyDescent="0.45">
      <c r="A285" s="21">
        <v>3505</v>
      </c>
      <c r="B285" s="22" t="s">
        <v>3504</v>
      </c>
      <c r="C285" s="3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2">
        <v>1399953600</v>
      </c>
      <c r="J285" s="22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5">
        <v>104</v>
      </c>
      <c r="P285" s="21">
        <v>66.510000000000005</v>
      </c>
      <c r="Q285" s="26" t="s">
        <v>8315</v>
      </c>
      <c r="R285" s="21" t="s">
        <v>8316</v>
      </c>
      <c r="S285" s="27">
        <v>41760.935706018521</v>
      </c>
      <c r="T285" s="27">
        <v>41772.166666666664</v>
      </c>
    </row>
    <row r="286" spans="1:20" ht="42.75" x14ac:dyDescent="0.45">
      <c r="A286" s="21">
        <v>3506</v>
      </c>
      <c r="B286" s="22" t="s">
        <v>3505</v>
      </c>
      <c r="C286" s="3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2">
        <v>1408815440</v>
      </c>
      <c r="J286" s="22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5">
        <v>102</v>
      </c>
      <c r="P286" s="21">
        <v>105</v>
      </c>
      <c r="Q286" s="26" t="s">
        <v>8315</v>
      </c>
      <c r="R286" s="21" t="s">
        <v>8316</v>
      </c>
      <c r="S286" s="27">
        <v>41829.734259259261</v>
      </c>
      <c r="T286" s="27">
        <v>41874.734259259261</v>
      </c>
    </row>
    <row r="287" spans="1:20" ht="28.5" x14ac:dyDescent="0.45">
      <c r="A287" s="21">
        <v>3507</v>
      </c>
      <c r="B287" s="22" t="s">
        <v>3506</v>
      </c>
      <c r="C287" s="3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2">
        <v>1464732537</v>
      </c>
      <c r="J287" s="22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5">
        <v>104</v>
      </c>
      <c r="P287" s="21">
        <v>145</v>
      </c>
      <c r="Q287" s="26" t="s">
        <v>8315</v>
      </c>
      <c r="R287" s="21" t="s">
        <v>8316</v>
      </c>
      <c r="S287" s="27">
        <v>42491.92288194444</v>
      </c>
      <c r="T287" s="27">
        <v>42521.92288194444</v>
      </c>
    </row>
    <row r="288" spans="1:20" ht="42.75" x14ac:dyDescent="0.45">
      <c r="A288" s="21">
        <v>3509</v>
      </c>
      <c r="B288" s="22" t="s">
        <v>3508</v>
      </c>
      <c r="C288" s="3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2">
        <v>1416545700</v>
      </c>
      <c r="J288" s="22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5">
        <v>106</v>
      </c>
      <c r="P288" s="21">
        <v>96.67</v>
      </c>
      <c r="Q288" s="26" t="s">
        <v>8315</v>
      </c>
      <c r="R288" s="21" t="s">
        <v>8316</v>
      </c>
      <c r="S288" s="27">
        <v>41950.859560185185</v>
      </c>
      <c r="T288" s="27">
        <v>41964.204861111109</v>
      </c>
    </row>
    <row r="289" spans="1:20" ht="42.75" x14ac:dyDescent="0.45">
      <c r="A289" s="21">
        <v>3510</v>
      </c>
      <c r="B289" s="22" t="s">
        <v>3509</v>
      </c>
      <c r="C289" s="3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2">
        <v>1404312846</v>
      </c>
      <c r="J289" s="22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5">
        <v>101</v>
      </c>
      <c r="P289" s="21">
        <v>60.33</v>
      </c>
      <c r="Q289" s="26" t="s">
        <v>8315</v>
      </c>
      <c r="R289" s="21" t="s">
        <v>8316</v>
      </c>
      <c r="S289" s="27">
        <v>41802.62090277778</v>
      </c>
      <c r="T289" s="27">
        <v>41822.62090277778</v>
      </c>
    </row>
    <row r="290" spans="1:20" ht="42.75" x14ac:dyDescent="0.45">
      <c r="A290" s="21">
        <v>3513</v>
      </c>
      <c r="B290" s="22" t="s">
        <v>3512</v>
      </c>
      <c r="C290" s="3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2">
        <v>1401857940</v>
      </c>
      <c r="J290" s="22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5">
        <v>118</v>
      </c>
      <c r="P290" s="21">
        <v>75.34</v>
      </c>
      <c r="Q290" s="26" t="s">
        <v>8315</v>
      </c>
      <c r="R290" s="21" t="s">
        <v>8316</v>
      </c>
      <c r="S290" s="27">
        <v>41781.096203703702</v>
      </c>
      <c r="T290" s="27">
        <v>41794.207638888889</v>
      </c>
    </row>
    <row r="291" spans="1:20" ht="42.75" x14ac:dyDescent="0.45">
      <c r="A291" s="21">
        <v>3514</v>
      </c>
      <c r="B291" s="22" t="s">
        <v>3513</v>
      </c>
      <c r="C291" s="3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2">
        <v>1422853140</v>
      </c>
      <c r="J291" s="22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5">
        <v>110</v>
      </c>
      <c r="P291" s="21">
        <v>55</v>
      </c>
      <c r="Q291" s="26" t="s">
        <v>8315</v>
      </c>
      <c r="R291" s="21" t="s">
        <v>8316</v>
      </c>
      <c r="S291" s="27">
        <v>42020.846666666665</v>
      </c>
      <c r="T291" s="27">
        <v>42037.207638888889</v>
      </c>
    </row>
    <row r="292" spans="1:20" ht="42.75" x14ac:dyDescent="0.45">
      <c r="A292" s="21">
        <v>3515</v>
      </c>
      <c r="B292" s="22" t="s">
        <v>3514</v>
      </c>
      <c r="C292" s="3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2">
        <v>1433097171</v>
      </c>
      <c r="J292" s="22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5">
        <v>103</v>
      </c>
      <c r="P292" s="21">
        <v>66.959999999999994</v>
      </c>
      <c r="Q292" s="26" t="s">
        <v>8315</v>
      </c>
      <c r="R292" s="21" t="s">
        <v>8316</v>
      </c>
      <c r="S292" s="27">
        <v>42125.772812499999</v>
      </c>
      <c r="T292" s="27">
        <v>42155.772812499999</v>
      </c>
    </row>
    <row r="293" spans="1:20" ht="42.75" x14ac:dyDescent="0.45">
      <c r="A293" s="21">
        <v>3516</v>
      </c>
      <c r="B293" s="22" t="s">
        <v>3515</v>
      </c>
      <c r="C293" s="3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2">
        <v>1410145200</v>
      </c>
      <c r="J293" s="22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5">
        <v>100</v>
      </c>
      <c r="P293" s="21">
        <v>227.27</v>
      </c>
      <c r="Q293" s="26" t="s">
        <v>8315</v>
      </c>
      <c r="R293" s="21" t="s">
        <v>8316</v>
      </c>
      <c r="S293" s="27">
        <v>41856.010069444441</v>
      </c>
      <c r="T293" s="27">
        <v>41890.125</v>
      </c>
    </row>
    <row r="294" spans="1:20" ht="42.75" x14ac:dyDescent="0.45">
      <c r="A294" s="21">
        <v>3518</v>
      </c>
      <c r="B294" s="22" t="s">
        <v>3517</v>
      </c>
      <c r="C294" s="3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2">
        <v>1412259660</v>
      </c>
      <c r="J294" s="22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5">
        <v>110</v>
      </c>
      <c r="P294" s="21">
        <v>50.02</v>
      </c>
      <c r="Q294" s="26" t="s">
        <v>8315</v>
      </c>
      <c r="R294" s="21" t="s">
        <v>8316</v>
      </c>
      <c r="S294" s="27">
        <v>41893.783553240741</v>
      </c>
      <c r="T294" s="27">
        <v>41914.597916666666</v>
      </c>
    </row>
    <row r="295" spans="1:20" ht="42.75" x14ac:dyDescent="0.45">
      <c r="A295" s="21">
        <v>3521</v>
      </c>
      <c r="B295" s="22" t="s">
        <v>3520</v>
      </c>
      <c r="C295" s="3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2">
        <v>1411980020</v>
      </c>
      <c r="J295" s="22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5">
        <v>169</v>
      </c>
      <c r="P295" s="21">
        <v>45.62</v>
      </c>
      <c r="Q295" s="26" t="s">
        <v>8315</v>
      </c>
      <c r="R295" s="21" t="s">
        <v>8316</v>
      </c>
      <c r="S295" s="27">
        <v>41881.361342592594</v>
      </c>
      <c r="T295" s="27">
        <v>41911.361342592594</v>
      </c>
    </row>
    <row r="296" spans="1:20" ht="42.75" x14ac:dyDescent="0.45">
      <c r="A296" s="21">
        <v>3524</v>
      </c>
      <c r="B296" s="22" t="s">
        <v>3523</v>
      </c>
      <c r="C296" s="3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2">
        <v>1410580800</v>
      </c>
      <c r="J296" s="22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5">
        <v>102</v>
      </c>
      <c r="P296" s="21">
        <v>137.24</v>
      </c>
      <c r="Q296" s="26" t="s">
        <v>8315</v>
      </c>
      <c r="R296" s="21" t="s">
        <v>8316</v>
      </c>
      <c r="S296" s="27">
        <v>41880.76357638889</v>
      </c>
      <c r="T296" s="27">
        <v>41895.166666666664</v>
      </c>
    </row>
    <row r="297" spans="1:20" ht="42.75" x14ac:dyDescent="0.45">
      <c r="A297" s="21">
        <v>3525</v>
      </c>
      <c r="B297" s="22" t="s">
        <v>3524</v>
      </c>
      <c r="C297" s="3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2">
        <v>1439136000</v>
      </c>
      <c r="J297" s="22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5">
        <v>106</v>
      </c>
      <c r="P297" s="21">
        <v>75.709999999999994</v>
      </c>
      <c r="Q297" s="26" t="s">
        <v>8315</v>
      </c>
      <c r="R297" s="21" t="s">
        <v>8316</v>
      </c>
      <c r="S297" s="27">
        <v>42214.6956712963</v>
      </c>
      <c r="T297" s="27">
        <v>42225.666666666672</v>
      </c>
    </row>
    <row r="298" spans="1:20" ht="42.75" x14ac:dyDescent="0.45">
      <c r="A298" s="21">
        <v>3526</v>
      </c>
      <c r="B298" s="22" t="s">
        <v>3525</v>
      </c>
      <c r="C298" s="3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2">
        <v>1461823140</v>
      </c>
      <c r="J298" s="22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5">
        <v>102</v>
      </c>
      <c r="P298" s="21">
        <v>99</v>
      </c>
      <c r="Q298" s="26" t="s">
        <v>8315</v>
      </c>
      <c r="R298" s="21" t="s">
        <v>8316</v>
      </c>
      <c r="S298" s="27">
        <v>42460.335312499999</v>
      </c>
      <c r="T298" s="27">
        <v>42488.249305555553</v>
      </c>
    </row>
    <row r="299" spans="1:20" ht="42.75" x14ac:dyDescent="0.45">
      <c r="A299" s="21">
        <v>3527</v>
      </c>
      <c r="B299" s="22" t="s">
        <v>3526</v>
      </c>
      <c r="C299" s="3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2">
        <v>1436587140</v>
      </c>
      <c r="J299" s="22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5">
        <v>117</v>
      </c>
      <c r="P299" s="21">
        <v>81.569999999999993</v>
      </c>
      <c r="Q299" s="26" t="s">
        <v>8315</v>
      </c>
      <c r="R299" s="21" t="s">
        <v>8316</v>
      </c>
      <c r="S299" s="27">
        <v>42167.023206018523</v>
      </c>
      <c r="T299" s="27">
        <v>42196.165972222225</v>
      </c>
    </row>
    <row r="300" spans="1:20" ht="42.75" x14ac:dyDescent="0.45">
      <c r="A300" s="21">
        <v>3529</v>
      </c>
      <c r="B300" s="22" t="s">
        <v>3528</v>
      </c>
      <c r="C300" s="3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2">
        <v>1436749200</v>
      </c>
      <c r="J300" s="22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5">
        <v>132</v>
      </c>
      <c r="P300" s="21">
        <v>36.67</v>
      </c>
      <c r="Q300" s="26" t="s">
        <v>8315</v>
      </c>
      <c r="R300" s="21" t="s">
        <v>8316</v>
      </c>
      <c r="S300" s="27">
        <v>42177.761782407411</v>
      </c>
      <c r="T300" s="27">
        <v>42198.041666666672</v>
      </c>
    </row>
    <row r="301" spans="1:20" x14ac:dyDescent="0.45">
      <c r="A301" s="21">
        <v>3531</v>
      </c>
      <c r="B301" s="22" t="s">
        <v>3530</v>
      </c>
      <c r="C301" s="3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2">
        <v>1467301334</v>
      </c>
      <c r="J301" s="22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5">
        <v>128</v>
      </c>
      <c r="P301" s="21">
        <v>49.23</v>
      </c>
      <c r="Q301" s="26" t="s">
        <v>8315</v>
      </c>
      <c r="R301" s="21" t="s">
        <v>8316</v>
      </c>
      <c r="S301" s="27">
        <v>42521.654328703706</v>
      </c>
      <c r="T301" s="27">
        <v>42551.654328703706</v>
      </c>
    </row>
    <row r="302" spans="1:20" ht="42.75" x14ac:dyDescent="0.45">
      <c r="A302" s="21">
        <v>3532</v>
      </c>
      <c r="B302" s="22" t="s">
        <v>3531</v>
      </c>
      <c r="C302" s="3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2">
        <v>1411012740</v>
      </c>
      <c r="J302" s="22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5">
        <v>119</v>
      </c>
      <c r="P302" s="21">
        <v>42.3</v>
      </c>
      <c r="Q302" s="26" t="s">
        <v>8315</v>
      </c>
      <c r="R302" s="21" t="s">
        <v>8316</v>
      </c>
      <c r="S302" s="27">
        <v>41884.599849537037</v>
      </c>
      <c r="T302" s="27">
        <v>41900.165972222225</v>
      </c>
    </row>
    <row r="303" spans="1:20" ht="42.75" x14ac:dyDescent="0.45">
      <c r="A303" s="21">
        <v>3533</v>
      </c>
      <c r="B303" s="22" t="s">
        <v>3532</v>
      </c>
      <c r="C303" s="3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2">
        <v>1447269367</v>
      </c>
      <c r="J303" s="22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5">
        <v>126</v>
      </c>
      <c r="P303" s="21">
        <v>78.88</v>
      </c>
      <c r="Q303" s="26" t="s">
        <v>8315</v>
      </c>
      <c r="R303" s="21" t="s">
        <v>8316</v>
      </c>
      <c r="S303" s="27">
        <v>42289.761192129634</v>
      </c>
      <c r="T303" s="27">
        <v>42319.802858796291</v>
      </c>
    </row>
    <row r="304" spans="1:20" ht="28.5" x14ac:dyDescent="0.45">
      <c r="A304" s="21">
        <v>3534</v>
      </c>
      <c r="B304" s="22" t="s">
        <v>3533</v>
      </c>
      <c r="C304" s="3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2">
        <v>1443711623</v>
      </c>
      <c r="J304" s="22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5">
        <v>156</v>
      </c>
      <c r="P304" s="21">
        <v>38.28</v>
      </c>
      <c r="Q304" s="26" t="s">
        <v>8315</v>
      </c>
      <c r="R304" s="21" t="s">
        <v>8316</v>
      </c>
      <c r="S304" s="27">
        <v>42243.6252662037</v>
      </c>
      <c r="T304" s="27">
        <v>42278.6252662037</v>
      </c>
    </row>
    <row r="305" spans="1:20" ht="42.75" x14ac:dyDescent="0.45">
      <c r="A305" s="21">
        <v>3539</v>
      </c>
      <c r="B305" s="22" t="s">
        <v>3538</v>
      </c>
      <c r="C305" s="3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2">
        <v>1473358122</v>
      </c>
      <c r="J305" s="22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5">
        <v>120</v>
      </c>
      <c r="P305" s="21">
        <v>55.23</v>
      </c>
      <c r="Q305" s="26" t="s">
        <v>8315</v>
      </c>
      <c r="R305" s="21" t="s">
        <v>8316</v>
      </c>
      <c r="S305" s="27">
        <v>42600.756041666667</v>
      </c>
      <c r="T305" s="27">
        <v>42621.756041666667</v>
      </c>
    </row>
    <row r="306" spans="1:20" ht="42.75" x14ac:dyDescent="0.45">
      <c r="A306" s="21">
        <v>3542</v>
      </c>
      <c r="B306" s="22" t="s">
        <v>3541</v>
      </c>
      <c r="C306" s="3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2">
        <v>1410099822</v>
      </c>
      <c r="J306" s="22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5">
        <v>102</v>
      </c>
      <c r="P306" s="21">
        <v>66.150000000000006</v>
      </c>
      <c r="Q306" s="26" t="s">
        <v>8315</v>
      </c>
      <c r="R306" s="21" t="s">
        <v>8316</v>
      </c>
      <c r="S306" s="27">
        <v>41829.599791666667</v>
      </c>
      <c r="T306" s="27">
        <v>41889.599791666667</v>
      </c>
    </row>
    <row r="307" spans="1:20" ht="28.5" x14ac:dyDescent="0.45">
      <c r="A307" s="21">
        <v>3544</v>
      </c>
      <c r="B307" s="22" t="s">
        <v>3543</v>
      </c>
      <c r="C307" s="3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2">
        <v>1425758257</v>
      </c>
      <c r="J307" s="22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5">
        <v>100</v>
      </c>
      <c r="P307" s="21">
        <v>104.17</v>
      </c>
      <c r="Q307" s="26" t="s">
        <v>8315</v>
      </c>
      <c r="R307" s="21" t="s">
        <v>8316</v>
      </c>
      <c r="S307" s="27">
        <v>42040.831678240742</v>
      </c>
      <c r="T307" s="27">
        <v>42070.831678240742</v>
      </c>
    </row>
    <row r="308" spans="1:20" ht="42.75" x14ac:dyDescent="0.45">
      <c r="A308" s="21">
        <v>3545</v>
      </c>
      <c r="B308" s="22" t="s">
        <v>3544</v>
      </c>
      <c r="C308" s="3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2">
        <v>1428780159</v>
      </c>
      <c r="J308" s="22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5">
        <v>100</v>
      </c>
      <c r="P308" s="21">
        <v>31.38</v>
      </c>
      <c r="Q308" s="26" t="s">
        <v>8315</v>
      </c>
      <c r="R308" s="21" t="s">
        <v>8316</v>
      </c>
      <c r="S308" s="27">
        <v>42075.807395833333</v>
      </c>
      <c r="T308" s="27">
        <v>42105.807395833333</v>
      </c>
    </row>
    <row r="309" spans="1:20" ht="42.75" x14ac:dyDescent="0.45">
      <c r="A309" s="21">
        <v>3546</v>
      </c>
      <c r="B309" s="22" t="s">
        <v>3545</v>
      </c>
      <c r="C309" s="3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2">
        <v>1427860740</v>
      </c>
      <c r="J309" s="22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5">
        <v>102</v>
      </c>
      <c r="P309" s="21">
        <v>59.21</v>
      </c>
      <c r="Q309" s="26" t="s">
        <v>8315</v>
      </c>
      <c r="R309" s="21" t="s">
        <v>8316</v>
      </c>
      <c r="S309" s="27">
        <v>42073.660694444443</v>
      </c>
      <c r="T309" s="27">
        <v>42095.165972222225</v>
      </c>
    </row>
    <row r="310" spans="1:20" ht="42.75" x14ac:dyDescent="0.45">
      <c r="A310" s="21">
        <v>3547</v>
      </c>
      <c r="B310" s="22" t="s">
        <v>3546</v>
      </c>
      <c r="C310" s="3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2">
        <v>1463198340</v>
      </c>
      <c r="J310" s="22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5">
        <v>114</v>
      </c>
      <c r="P310" s="21">
        <v>119.18</v>
      </c>
      <c r="Q310" s="26" t="s">
        <v>8315</v>
      </c>
      <c r="R310" s="21" t="s">
        <v>8316</v>
      </c>
      <c r="S310" s="27">
        <v>42480.078715277778</v>
      </c>
      <c r="T310" s="27">
        <v>42504.165972222225</v>
      </c>
    </row>
    <row r="311" spans="1:20" ht="42.75" x14ac:dyDescent="0.45">
      <c r="A311" s="21">
        <v>3548</v>
      </c>
      <c r="B311" s="22" t="s">
        <v>3547</v>
      </c>
      <c r="C311" s="3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2">
        <v>1457139600</v>
      </c>
      <c r="J311" s="22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5">
        <v>102</v>
      </c>
      <c r="P311" s="21">
        <v>164.62</v>
      </c>
      <c r="Q311" s="26" t="s">
        <v>8315</v>
      </c>
      <c r="R311" s="21" t="s">
        <v>8316</v>
      </c>
      <c r="S311" s="27">
        <v>42411.942291666666</v>
      </c>
      <c r="T311" s="27">
        <v>42434.041666666672</v>
      </c>
    </row>
    <row r="312" spans="1:20" ht="42.75" x14ac:dyDescent="0.45">
      <c r="A312" s="21">
        <v>3551</v>
      </c>
      <c r="B312" s="22" t="s">
        <v>3550</v>
      </c>
      <c r="C312" s="3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2">
        <v>1400796420</v>
      </c>
      <c r="J312" s="22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5">
        <v>102</v>
      </c>
      <c r="P312" s="21">
        <v>61.1</v>
      </c>
      <c r="Q312" s="26" t="s">
        <v>8315</v>
      </c>
      <c r="R312" s="21" t="s">
        <v>8316</v>
      </c>
      <c r="S312" s="27">
        <v>41753.515856481477</v>
      </c>
      <c r="T312" s="27">
        <v>41781.921527777777</v>
      </c>
    </row>
    <row r="313" spans="1:20" ht="42.75" x14ac:dyDescent="0.45">
      <c r="A313" s="21">
        <v>3553</v>
      </c>
      <c r="B313" s="22" t="s">
        <v>3552</v>
      </c>
      <c r="C313" s="3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2">
        <v>1439337600</v>
      </c>
      <c r="J313" s="22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5">
        <v>106</v>
      </c>
      <c r="P313" s="21">
        <v>56.2</v>
      </c>
      <c r="Q313" s="26" t="s">
        <v>8315</v>
      </c>
      <c r="R313" s="21" t="s">
        <v>8316</v>
      </c>
      <c r="S313" s="27">
        <v>42196.028703703705</v>
      </c>
      <c r="T313" s="27">
        <v>42228</v>
      </c>
    </row>
    <row r="314" spans="1:20" ht="42.75" x14ac:dyDescent="0.45">
      <c r="A314" s="21">
        <v>3554</v>
      </c>
      <c r="B314" s="22" t="s">
        <v>3553</v>
      </c>
      <c r="C314" s="3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2">
        <v>1423674000</v>
      </c>
      <c r="J314" s="22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5">
        <v>113</v>
      </c>
      <c r="P314" s="21">
        <v>107</v>
      </c>
      <c r="Q314" s="26" t="s">
        <v>8315</v>
      </c>
      <c r="R314" s="21" t="s">
        <v>8316</v>
      </c>
      <c r="S314" s="27">
        <v>42016.050451388888</v>
      </c>
      <c r="T314" s="27">
        <v>42046.708333333328</v>
      </c>
    </row>
    <row r="315" spans="1:20" ht="42.75" x14ac:dyDescent="0.45">
      <c r="A315" s="21">
        <v>3557</v>
      </c>
      <c r="B315" s="22" t="s">
        <v>3556</v>
      </c>
      <c r="C315" s="3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2">
        <v>1399271911</v>
      </c>
      <c r="J315" s="22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5">
        <v>100</v>
      </c>
      <c r="P315" s="21">
        <v>179.28</v>
      </c>
      <c r="Q315" s="26" t="s">
        <v>8315</v>
      </c>
      <c r="R315" s="21" t="s">
        <v>8316</v>
      </c>
      <c r="S315" s="27">
        <v>41730.276747685188</v>
      </c>
      <c r="T315" s="27">
        <v>41764.276747685188</v>
      </c>
    </row>
    <row r="316" spans="1:20" ht="99.75" x14ac:dyDescent="0.45">
      <c r="A316" s="21">
        <v>3561</v>
      </c>
      <c r="B316" s="22" t="s">
        <v>3560</v>
      </c>
      <c r="C316" s="3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2">
        <v>1438799760</v>
      </c>
      <c r="J316" s="22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5">
        <v>102</v>
      </c>
      <c r="P316" s="21">
        <v>47.41</v>
      </c>
      <c r="Q316" s="26" t="s">
        <v>8315</v>
      </c>
      <c r="R316" s="21" t="s">
        <v>8316</v>
      </c>
      <c r="S316" s="27">
        <v>42203.680300925931</v>
      </c>
      <c r="T316" s="27">
        <v>42221.774999999994</v>
      </c>
    </row>
    <row r="317" spans="1:20" ht="42.75" x14ac:dyDescent="0.45">
      <c r="A317" s="21">
        <v>3565</v>
      </c>
      <c r="B317" s="22" t="s">
        <v>3564</v>
      </c>
      <c r="C317" s="3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2">
        <v>1420048208</v>
      </c>
      <c r="J317" s="22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5">
        <v>131</v>
      </c>
      <c r="P317" s="21">
        <v>97.92</v>
      </c>
      <c r="Q317" s="26" t="s">
        <v>8315</v>
      </c>
      <c r="R317" s="21" t="s">
        <v>8316</v>
      </c>
      <c r="S317" s="27">
        <v>41974.743148148147</v>
      </c>
      <c r="T317" s="27">
        <v>42004.743148148147</v>
      </c>
    </row>
    <row r="318" spans="1:20" ht="42.75" x14ac:dyDescent="0.45">
      <c r="A318" s="21">
        <v>3568</v>
      </c>
      <c r="B318" s="22" t="s">
        <v>3567</v>
      </c>
      <c r="C318" s="3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2">
        <v>1410975994</v>
      </c>
      <c r="J318" s="22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5">
        <v>111</v>
      </c>
      <c r="P318" s="21">
        <v>58.42</v>
      </c>
      <c r="Q318" s="26" t="s">
        <v>8315</v>
      </c>
      <c r="R318" s="21" t="s">
        <v>8316</v>
      </c>
      <c r="S318" s="27">
        <v>41869.740671296298</v>
      </c>
      <c r="T318" s="27">
        <v>41899.740671296298</v>
      </c>
    </row>
    <row r="319" spans="1:20" ht="42.75" x14ac:dyDescent="0.45">
      <c r="A319" s="21">
        <v>3569</v>
      </c>
      <c r="B319" s="22" t="s">
        <v>3568</v>
      </c>
      <c r="C319" s="3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2">
        <v>1420734696</v>
      </c>
      <c r="J319" s="22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5">
        <v>100</v>
      </c>
      <c r="P319" s="21">
        <v>122.54</v>
      </c>
      <c r="Q319" s="26" t="s">
        <v>8315</v>
      </c>
      <c r="R319" s="21" t="s">
        <v>8316</v>
      </c>
      <c r="S319" s="27">
        <v>41982.688611111109</v>
      </c>
      <c r="T319" s="27">
        <v>42012.688611111109</v>
      </c>
    </row>
    <row r="320" spans="1:20" ht="42.75" x14ac:dyDescent="0.45">
      <c r="A320" s="21">
        <v>3570</v>
      </c>
      <c r="B320" s="22" t="s">
        <v>3569</v>
      </c>
      <c r="C320" s="3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2">
        <v>1420009200</v>
      </c>
      <c r="J320" s="22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5">
        <v>114</v>
      </c>
      <c r="P320" s="21">
        <v>87.96</v>
      </c>
      <c r="Q320" s="26" t="s">
        <v>8315</v>
      </c>
      <c r="R320" s="21" t="s">
        <v>8316</v>
      </c>
      <c r="S320" s="27">
        <v>41976.331979166673</v>
      </c>
      <c r="T320" s="27">
        <v>42004.291666666672</v>
      </c>
    </row>
    <row r="321" spans="1:20" ht="42.75" x14ac:dyDescent="0.45">
      <c r="A321" s="21">
        <v>3574</v>
      </c>
      <c r="B321" s="22" t="s">
        <v>3573</v>
      </c>
      <c r="C321" s="3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2">
        <v>1415921848</v>
      </c>
      <c r="J321" s="22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5">
        <v>106</v>
      </c>
      <c r="P321" s="21">
        <v>136.78</v>
      </c>
      <c r="Q321" s="26" t="s">
        <v>8315</v>
      </c>
      <c r="R321" s="21" t="s">
        <v>8316</v>
      </c>
      <c r="S321" s="27">
        <v>41926.942685185182</v>
      </c>
      <c r="T321" s="27">
        <v>41956.984351851846</v>
      </c>
    </row>
    <row r="322" spans="1:20" ht="42.75" x14ac:dyDescent="0.45">
      <c r="A322" s="21">
        <v>3575</v>
      </c>
      <c r="B322" s="22" t="s">
        <v>3574</v>
      </c>
      <c r="C322" s="3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2">
        <v>1470887940</v>
      </c>
      <c r="J322" s="22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5">
        <v>101</v>
      </c>
      <c r="P322" s="21">
        <v>99.34</v>
      </c>
      <c r="Q322" s="26" t="s">
        <v>8315</v>
      </c>
      <c r="R322" s="21" t="s">
        <v>8316</v>
      </c>
      <c r="S322" s="27">
        <v>42561.783877314811</v>
      </c>
      <c r="T322" s="27">
        <v>42593.165972222225</v>
      </c>
    </row>
    <row r="323" spans="1:20" ht="42.75" x14ac:dyDescent="0.45">
      <c r="A323" s="21">
        <v>3576</v>
      </c>
      <c r="B323" s="22" t="s">
        <v>3575</v>
      </c>
      <c r="C323" s="3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2">
        <v>1480947054</v>
      </c>
      <c r="J323" s="22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5">
        <v>100</v>
      </c>
      <c r="P323" s="21">
        <v>20</v>
      </c>
      <c r="Q323" s="26" t="s">
        <v>8315</v>
      </c>
      <c r="R323" s="21" t="s">
        <v>8316</v>
      </c>
      <c r="S323" s="27">
        <v>42649.54923611111</v>
      </c>
      <c r="T323" s="27">
        <v>42709.590902777782</v>
      </c>
    </row>
    <row r="324" spans="1:20" ht="42.75" x14ac:dyDescent="0.45">
      <c r="A324" s="21">
        <v>3577</v>
      </c>
      <c r="B324" s="22" t="s">
        <v>3576</v>
      </c>
      <c r="C324" s="3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2">
        <v>1430029680</v>
      </c>
      <c r="J324" s="22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5">
        <v>130</v>
      </c>
      <c r="P324" s="21">
        <v>28.89</v>
      </c>
      <c r="Q324" s="26" t="s">
        <v>8315</v>
      </c>
      <c r="R324" s="21" t="s">
        <v>8316</v>
      </c>
      <c r="S324" s="27">
        <v>42093.786840277782</v>
      </c>
      <c r="T324" s="27">
        <v>42120.26944444445</v>
      </c>
    </row>
    <row r="325" spans="1:20" ht="42.75" x14ac:dyDescent="0.45">
      <c r="A325" s="21">
        <v>3580</v>
      </c>
      <c r="B325" s="22" t="s">
        <v>3579</v>
      </c>
      <c r="C325" s="3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2">
        <v>1425185940</v>
      </c>
      <c r="J325" s="22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5">
        <v>114</v>
      </c>
      <c r="P325" s="21">
        <v>37.96</v>
      </c>
      <c r="Q325" s="26" t="s">
        <v>8315</v>
      </c>
      <c r="R325" s="21" t="s">
        <v>8316</v>
      </c>
      <c r="S325" s="27">
        <v>42026.176180555558</v>
      </c>
      <c r="T325" s="27">
        <v>42064.207638888889</v>
      </c>
    </row>
    <row r="326" spans="1:20" ht="42.75" x14ac:dyDescent="0.45">
      <c r="A326" s="21">
        <v>3582</v>
      </c>
      <c r="B326" s="22" t="s">
        <v>3581</v>
      </c>
      <c r="C326" s="3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2">
        <v>1459822682</v>
      </c>
      <c r="J326" s="22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5">
        <v>287</v>
      </c>
      <c r="P326" s="21">
        <v>58.57</v>
      </c>
      <c r="Q326" s="26" t="s">
        <v>8315</v>
      </c>
      <c r="R326" s="21" t="s">
        <v>8316</v>
      </c>
      <c r="S326" s="27">
        <v>42451.095856481479</v>
      </c>
      <c r="T326" s="27">
        <v>42465.095856481479</v>
      </c>
    </row>
    <row r="327" spans="1:20" ht="42.75" x14ac:dyDescent="0.45">
      <c r="A327" s="21">
        <v>3583</v>
      </c>
      <c r="B327" s="22" t="s">
        <v>3582</v>
      </c>
      <c r="C327" s="3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2">
        <v>1460970805</v>
      </c>
      <c r="J327" s="22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5">
        <v>109</v>
      </c>
      <c r="P327" s="21">
        <v>135.63</v>
      </c>
      <c r="Q327" s="26" t="s">
        <v>8315</v>
      </c>
      <c r="R327" s="21" t="s">
        <v>8316</v>
      </c>
      <c r="S327" s="27">
        <v>42418.425983796296</v>
      </c>
      <c r="T327" s="27">
        <v>42478.384317129632</v>
      </c>
    </row>
    <row r="328" spans="1:20" ht="42.75" x14ac:dyDescent="0.45">
      <c r="A328" s="21">
        <v>3585</v>
      </c>
      <c r="B328" s="22" t="s">
        <v>3584</v>
      </c>
      <c r="C328" s="3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2">
        <v>1419181890</v>
      </c>
      <c r="J328" s="22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5">
        <v>119</v>
      </c>
      <c r="P328" s="21">
        <v>176.09</v>
      </c>
      <c r="Q328" s="26" t="s">
        <v>8315</v>
      </c>
      <c r="R328" s="21" t="s">
        <v>8316</v>
      </c>
      <c r="S328" s="27">
        <v>41964.716319444444</v>
      </c>
      <c r="T328" s="27">
        <v>41994.716319444444</v>
      </c>
    </row>
    <row r="329" spans="1:20" x14ac:dyDescent="0.45">
      <c r="A329" s="21">
        <v>3586</v>
      </c>
      <c r="B329" s="22" t="s">
        <v>3585</v>
      </c>
      <c r="C329" s="3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2">
        <v>1474649070</v>
      </c>
      <c r="J329" s="22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5">
        <v>109</v>
      </c>
      <c r="P329" s="21">
        <v>151.97999999999999</v>
      </c>
      <c r="Q329" s="26" t="s">
        <v>8315</v>
      </c>
      <c r="R329" s="21" t="s">
        <v>8316</v>
      </c>
      <c r="S329" s="27">
        <v>42576.697569444441</v>
      </c>
      <c r="T329" s="27">
        <v>42636.697569444441</v>
      </c>
    </row>
    <row r="330" spans="1:20" ht="42.75" x14ac:dyDescent="0.45">
      <c r="A330" s="21">
        <v>3589</v>
      </c>
      <c r="B330" s="22" t="s">
        <v>3588</v>
      </c>
      <c r="C330" s="3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2">
        <v>1432654347</v>
      </c>
      <c r="J330" s="22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5">
        <v>128</v>
      </c>
      <c r="P330" s="21">
        <v>82.26</v>
      </c>
      <c r="Q330" s="26" t="s">
        <v>8315</v>
      </c>
      <c r="R330" s="21" t="s">
        <v>8316</v>
      </c>
      <c r="S330" s="27">
        <v>42125.647534722222</v>
      </c>
      <c r="T330" s="27">
        <v>42150.647534722222</v>
      </c>
    </row>
    <row r="331" spans="1:20" ht="42.75" x14ac:dyDescent="0.45">
      <c r="A331" s="21">
        <v>3591</v>
      </c>
      <c r="B331" s="22" t="s">
        <v>3590</v>
      </c>
      <c r="C331" s="3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2">
        <v>1422075540</v>
      </c>
      <c r="J331" s="22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5">
        <v>175</v>
      </c>
      <c r="P331" s="21">
        <v>68.06</v>
      </c>
      <c r="Q331" s="26" t="s">
        <v>8315</v>
      </c>
      <c r="R331" s="21" t="s">
        <v>8316</v>
      </c>
      <c r="S331" s="27">
        <v>42003.948425925926</v>
      </c>
      <c r="T331" s="27">
        <v>42028.207638888889</v>
      </c>
    </row>
    <row r="332" spans="1:20" ht="42.75" x14ac:dyDescent="0.45">
      <c r="A332" s="21">
        <v>3592</v>
      </c>
      <c r="B332" s="22" t="s">
        <v>3591</v>
      </c>
      <c r="C332" s="3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2">
        <v>1423630740</v>
      </c>
      <c r="J332" s="22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5">
        <v>127</v>
      </c>
      <c r="P332" s="21">
        <v>72.709999999999994</v>
      </c>
      <c r="Q332" s="26" t="s">
        <v>8315</v>
      </c>
      <c r="R332" s="21" t="s">
        <v>8316</v>
      </c>
      <c r="S332" s="27">
        <v>41988.829942129625</v>
      </c>
      <c r="T332" s="27">
        <v>42046.207638888889</v>
      </c>
    </row>
    <row r="333" spans="1:20" ht="42.75" x14ac:dyDescent="0.45">
      <c r="A333" s="21">
        <v>3593</v>
      </c>
      <c r="B333" s="22" t="s">
        <v>3592</v>
      </c>
      <c r="C333" s="3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2">
        <v>1420489560</v>
      </c>
      <c r="J333" s="22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5">
        <v>111</v>
      </c>
      <c r="P333" s="21">
        <v>77.19</v>
      </c>
      <c r="Q333" s="26" t="s">
        <v>8315</v>
      </c>
      <c r="R333" s="21" t="s">
        <v>8316</v>
      </c>
      <c r="S333" s="27">
        <v>41974.898599537039</v>
      </c>
      <c r="T333" s="27">
        <v>42009.851388888885</v>
      </c>
    </row>
    <row r="334" spans="1:20" ht="42.75" x14ac:dyDescent="0.45">
      <c r="A334" s="21">
        <v>3594</v>
      </c>
      <c r="B334" s="22" t="s">
        <v>3593</v>
      </c>
      <c r="C334" s="3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2">
        <v>1472952982</v>
      </c>
      <c r="J334" s="22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5">
        <v>126</v>
      </c>
      <c r="P334" s="21">
        <v>55.97</v>
      </c>
      <c r="Q334" s="26" t="s">
        <v>8315</v>
      </c>
      <c r="R334" s="21" t="s">
        <v>8316</v>
      </c>
      <c r="S334" s="27">
        <v>42592.066921296297</v>
      </c>
      <c r="T334" s="27">
        <v>42617.066921296297</v>
      </c>
    </row>
    <row r="335" spans="1:20" ht="28.5" x14ac:dyDescent="0.45">
      <c r="A335" s="21">
        <v>3595</v>
      </c>
      <c r="B335" s="22" t="s">
        <v>3594</v>
      </c>
      <c r="C335" s="3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2">
        <v>1426229940</v>
      </c>
      <c r="J335" s="22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5">
        <v>119</v>
      </c>
      <c r="P335" s="21">
        <v>49.69</v>
      </c>
      <c r="Q335" s="26" t="s">
        <v>8315</v>
      </c>
      <c r="R335" s="21" t="s">
        <v>8316</v>
      </c>
      <c r="S335" s="27">
        <v>42050.008368055554</v>
      </c>
      <c r="T335" s="27">
        <v>42076.290972222225</v>
      </c>
    </row>
    <row r="336" spans="1:20" ht="28.5" x14ac:dyDescent="0.45">
      <c r="A336" s="21">
        <v>3597</v>
      </c>
      <c r="B336" s="22" t="s">
        <v>3596</v>
      </c>
      <c r="C336" s="3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2">
        <v>1456984740</v>
      </c>
      <c r="J336" s="22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5">
        <v>103</v>
      </c>
      <c r="P336" s="21">
        <v>77.73</v>
      </c>
      <c r="Q336" s="26" t="s">
        <v>8315</v>
      </c>
      <c r="R336" s="21" t="s">
        <v>8316</v>
      </c>
      <c r="S336" s="27">
        <v>42417.585532407407</v>
      </c>
      <c r="T336" s="27">
        <v>42432.249305555553</v>
      </c>
    </row>
    <row r="337" spans="1:20" ht="42.75" x14ac:dyDescent="0.45">
      <c r="A337" s="21">
        <v>3598</v>
      </c>
      <c r="B337" s="22" t="s">
        <v>3597</v>
      </c>
      <c r="C337" s="3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2">
        <v>1409720340</v>
      </c>
      <c r="J337" s="22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5">
        <v>110</v>
      </c>
      <c r="P337" s="21">
        <v>40.78</v>
      </c>
      <c r="Q337" s="26" t="s">
        <v>8315</v>
      </c>
      <c r="R337" s="21" t="s">
        <v>8316</v>
      </c>
      <c r="S337" s="27">
        <v>41866.79886574074</v>
      </c>
      <c r="T337" s="27">
        <v>41885.207638888889</v>
      </c>
    </row>
    <row r="338" spans="1:20" ht="42.75" x14ac:dyDescent="0.45">
      <c r="A338" s="21">
        <v>3599</v>
      </c>
      <c r="B338" s="22" t="s">
        <v>3598</v>
      </c>
      <c r="C338" s="3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2">
        <v>1440892800</v>
      </c>
      <c r="J338" s="22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5">
        <v>202</v>
      </c>
      <c r="P338" s="21">
        <v>59.41</v>
      </c>
      <c r="Q338" s="26" t="s">
        <v>8315</v>
      </c>
      <c r="R338" s="21" t="s">
        <v>8316</v>
      </c>
      <c r="S338" s="27">
        <v>42220.79487268519</v>
      </c>
      <c r="T338" s="27">
        <v>42246</v>
      </c>
    </row>
    <row r="339" spans="1:20" ht="28.5" x14ac:dyDescent="0.45">
      <c r="A339" s="21">
        <v>3600</v>
      </c>
      <c r="B339" s="22" t="s">
        <v>3599</v>
      </c>
      <c r="C339" s="3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2">
        <v>1476390164</v>
      </c>
      <c r="J339" s="22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5">
        <v>130</v>
      </c>
      <c r="P339" s="21">
        <v>3.25</v>
      </c>
      <c r="Q339" s="26" t="s">
        <v>8315</v>
      </c>
      <c r="R339" s="21" t="s">
        <v>8316</v>
      </c>
      <c r="S339" s="27">
        <v>42628.849120370374</v>
      </c>
      <c r="T339" s="27">
        <v>42656.849120370374</v>
      </c>
    </row>
    <row r="340" spans="1:20" ht="42.75" x14ac:dyDescent="0.45">
      <c r="A340" s="21">
        <v>3602</v>
      </c>
      <c r="B340" s="22" t="s">
        <v>3601</v>
      </c>
      <c r="C340" s="3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2">
        <v>1463520479</v>
      </c>
      <c r="J340" s="22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5">
        <v>100</v>
      </c>
      <c r="P340" s="21">
        <v>81.67</v>
      </c>
      <c r="Q340" s="26" t="s">
        <v>8315</v>
      </c>
      <c r="R340" s="21" t="s">
        <v>8316</v>
      </c>
      <c r="S340" s="27">
        <v>42447.894432870366</v>
      </c>
      <c r="T340" s="27">
        <v>42507.894432870366</v>
      </c>
    </row>
    <row r="341" spans="1:20" ht="42.75" x14ac:dyDescent="0.45">
      <c r="A341" s="21">
        <v>3603</v>
      </c>
      <c r="B341" s="22" t="s">
        <v>3602</v>
      </c>
      <c r="C341" s="3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2">
        <v>1446759880</v>
      </c>
      <c r="J341" s="22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5">
        <v>171</v>
      </c>
      <c r="P341" s="21">
        <v>44.91</v>
      </c>
      <c r="Q341" s="26" t="s">
        <v>8315</v>
      </c>
      <c r="R341" s="21" t="s">
        <v>8316</v>
      </c>
      <c r="S341" s="27">
        <v>42283.864351851851</v>
      </c>
      <c r="T341" s="27">
        <v>42313.906018518523</v>
      </c>
    </row>
    <row r="342" spans="1:20" ht="42.75" x14ac:dyDescent="0.45">
      <c r="A342" s="21">
        <v>3604</v>
      </c>
      <c r="B342" s="22" t="s">
        <v>3603</v>
      </c>
      <c r="C342" s="3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2">
        <v>1461913140</v>
      </c>
      <c r="J342" s="22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5">
        <v>113</v>
      </c>
      <c r="P342" s="21">
        <v>49.06</v>
      </c>
      <c r="Q342" s="26" t="s">
        <v>8315</v>
      </c>
      <c r="R342" s="21" t="s">
        <v>8316</v>
      </c>
      <c r="S342" s="27">
        <v>42483.015694444446</v>
      </c>
      <c r="T342" s="27">
        <v>42489.290972222225</v>
      </c>
    </row>
    <row r="343" spans="1:20" ht="28.5" x14ac:dyDescent="0.45">
      <c r="A343" s="21">
        <v>3613</v>
      </c>
      <c r="B343" s="22" t="s">
        <v>3612</v>
      </c>
      <c r="C343" s="3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2">
        <v>1403964574</v>
      </c>
      <c r="J343" s="22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5">
        <v>100</v>
      </c>
      <c r="P343" s="21">
        <v>62.5</v>
      </c>
      <c r="Q343" s="26" t="s">
        <v>8315</v>
      </c>
      <c r="R343" s="21" t="s">
        <v>8316</v>
      </c>
      <c r="S343" s="27">
        <v>41788.58997685185</v>
      </c>
      <c r="T343" s="27">
        <v>41818.58997685185</v>
      </c>
    </row>
    <row r="344" spans="1:20" ht="42.75" x14ac:dyDescent="0.45">
      <c r="A344" s="21">
        <v>3614</v>
      </c>
      <c r="B344" s="22" t="s">
        <v>3439</v>
      </c>
      <c r="C344" s="3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2">
        <v>1434675616</v>
      </c>
      <c r="J344" s="22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5">
        <v>101</v>
      </c>
      <c r="P344" s="21">
        <v>35.49</v>
      </c>
      <c r="Q344" s="26" t="s">
        <v>8315</v>
      </c>
      <c r="R344" s="21" t="s">
        <v>8316</v>
      </c>
      <c r="S344" s="27">
        <v>42144.041851851856</v>
      </c>
      <c r="T344" s="27">
        <v>42174.041851851856</v>
      </c>
    </row>
    <row r="345" spans="1:20" ht="42.75" x14ac:dyDescent="0.45">
      <c r="A345" s="21">
        <v>3619</v>
      </c>
      <c r="B345" s="22" t="s">
        <v>3617</v>
      </c>
      <c r="C345" s="3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2">
        <v>1479592800</v>
      </c>
      <c r="J345" s="22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5">
        <v>113</v>
      </c>
      <c r="P345" s="21">
        <v>66.47</v>
      </c>
      <c r="Q345" s="26" t="s">
        <v>8315</v>
      </c>
      <c r="R345" s="21" t="s">
        <v>8316</v>
      </c>
      <c r="S345" s="27">
        <v>42661.132245370376</v>
      </c>
      <c r="T345" s="27">
        <v>42693.916666666672</v>
      </c>
    </row>
    <row r="346" spans="1:20" ht="42.75" x14ac:dyDescent="0.45">
      <c r="A346" s="21">
        <v>3620</v>
      </c>
      <c r="B346" s="22" t="s">
        <v>3618</v>
      </c>
      <c r="C346" s="3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2">
        <v>1425528000</v>
      </c>
      <c r="J346" s="22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5">
        <v>105</v>
      </c>
      <c r="P346" s="21">
        <v>56.07</v>
      </c>
      <c r="Q346" s="26" t="s">
        <v>8315</v>
      </c>
      <c r="R346" s="21" t="s">
        <v>8316</v>
      </c>
      <c r="S346" s="27">
        <v>42037.938206018516</v>
      </c>
      <c r="T346" s="27">
        <v>42068.166666666672</v>
      </c>
    </row>
    <row r="347" spans="1:20" ht="42.75" x14ac:dyDescent="0.45">
      <c r="A347" s="21">
        <v>3621</v>
      </c>
      <c r="B347" s="22" t="s">
        <v>3619</v>
      </c>
      <c r="C347" s="3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2">
        <v>1475269200</v>
      </c>
      <c r="J347" s="22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5">
        <v>110</v>
      </c>
      <c r="P347" s="21">
        <v>47.03</v>
      </c>
      <c r="Q347" s="26" t="s">
        <v>8315</v>
      </c>
      <c r="R347" s="21" t="s">
        <v>8316</v>
      </c>
      <c r="S347" s="27">
        <v>42619.935694444444</v>
      </c>
      <c r="T347" s="27">
        <v>42643.875</v>
      </c>
    </row>
    <row r="348" spans="1:20" ht="28.5" x14ac:dyDescent="0.45">
      <c r="A348" s="21">
        <v>3622</v>
      </c>
      <c r="B348" s="22" t="s">
        <v>3620</v>
      </c>
      <c r="C348" s="3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2">
        <v>1411874580</v>
      </c>
      <c r="J348" s="22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5">
        <v>100</v>
      </c>
      <c r="P348" s="21">
        <v>47.67</v>
      </c>
      <c r="Q348" s="26" t="s">
        <v>8315</v>
      </c>
      <c r="R348" s="21" t="s">
        <v>8316</v>
      </c>
      <c r="S348" s="27">
        <v>41877.221886574072</v>
      </c>
      <c r="T348" s="27">
        <v>41910.140972222223</v>
      </c>
    </row>
    <row r="349" spans="1:20" ht="28.5" x14ac:dyDescent="0.45">
      <c r="A349" s="21">
        <v>3623</v>
      </c>
      <c r="B349" s="22" t="s">
        <v>3621</v>
      </c>
      <c r="C349" s="3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2">
        <v>1406358000</v>
      </c>
      <c r="J349" s="22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5">
        <v>120</v>
      </c>
      <c r="P349" s="21">
        <v>88.24</v>
      </c>
      <c r="Q349" s="26" t="s">
        <v>8315</v>
      </c>
      <c r="R349" s="21" t="s">
        <v>8316</v>
      </c>
      <c r="S349" s="27">
        <v>41828.736921296295</v>
      </c>
      <c r="T349" s="27">
        <v>41846.291666666664</v>
      </c>
    </row>
    <row r="350" spans="1:20" ht="71.25" x14ac:dyDescent="0.45">
      <c r="A350" s="21">
        <v>3624</v>
      </c>
      <c r="B350" s="22" t="s">
        <v>3622</v>
      </c>
      <c r="C350" s="3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2">
        <v>1471977290</v>
      </c>
      <c r="J350" s="22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5">
        <v>105</v>
      </c>
      <c r="P350" s="21">
        <v>80.72</v>
      </c>
      <c r="Q350" s="26" t="s">
        <v>8315</v>
      </c>
      <c r="R350" s="21" t="s">
        <v>8316</v>
      </c>
      <c r="S350" s="27">
        <v>42545.774189814809</v>
      </c>
      <c r="T350" s="27">
        <v>42605.774189814809</v>
      </c>
    </row>
    <row r="351" spans="1:20" ht="42.75" x14ac:dyDescent="0.45">
      <c r="A351" s="21">
        <v>3627</v>
      </c>
      <c r="B351" s="22" t="s">
        <v>3625</v>
      </c>
      <c r="C351" s="3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2">
        <v>1463803140</v>
      </c>
      <c r="J351" s="22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5">
        <v>100</v>
      </c>
      <c r="P351" s="21">
        <v>68.97</v>
      </c>
      <c r="Q351" s="26" t="s">
        <v>8315</v>
      </c>
      <c r="R351" s="21" t="s">
        <v>8316</v>
      </c>
      <c r="S351" s="27">
        <v>42460.741747685184</v>
      </c>
      <c r="T351" s="27">
        <v>42511.165972222225</v>
      </c>
    </row>
    <row r="352" spans="1:20" ht="28.5" x14ac:dyDescent="0.45">
      <c r="A352" s="21">
        <v>3648</v>
      </c>
      <c r="B352" s="22" t="s">
        <v>3646</v>
      </c>
      <c r="C352" s="3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2">
        <v>1412492445</v>
      </c>
      <c r="J352" s="22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5">
        <v>100</v>
      </c>
      <c r="P352" s="21">
        <v>550.04</v>
      </c>
      <c r="Q352" s="26" t="s">
        <v>8315</v>
      </c>
      <c r="R352" s="21" t="s">
        <v>8316</v>
      </c>
      <c r="S352" s="27">
        <v>41887.292187500003</v>
      </c>
      <c r="T352" s="27">
        <v>41917.292187500003</v>
      </c>
    </row>
    <row r="353" spans="1:20" ht="28.5" x14ac:dyDescent="0.45">
      <c r="A353" s="21">
        <v>3651</v>
      </c>
      <c r="B353" s="22" t="s">
        <v>3649</v>
      </c>
      <c r="C353" s="3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2">
        <v>1407686340</v>
      </c>
      <c r="J353" s="22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5">
        <v>104</v>
      </c>
      <c r="P353" s="21">
        <v>57.78</v>
      </c>
      <c r="Q353" s="26" t="s">
        <v>8315</v>
      </c>
      <c r="R353" s="21" t="s">
        <v>8316</v>
      </c>
      <c r="S353" s="27">
        <v>41828.646319444444</v>
      </c>
      <c r="T353" s="27">
        <v>41861.665972222225</v>
      </c>
    </row>
    <row r="354" spans="1:20" ht="42.75" x14ac:dyDescent="0.45">
      <c r="A354" s="21">
        <v>3655</v>
      </c>
      <c r="B354" s="22" t="s">
        <v>3652</v>
      </c>
      <c r="C354" s="3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2">
        <v>1437202740</v>
      </c>
      <c r="J354" s="22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5">
        <v>116</v>
      </c>
      <c r="P354" s="21">
        <v>73.58</v>
      </c>
      <c r="Q354" s="26" t="s">
        <v>8315</v>
      </c>
      <c r="R354" s="21" t="s">
        <v>8316</v>
      </c>
      <c r="S354" s="27">
        <v>42173.803217592591</v>
      </c>
      <c r="T354" s="27">
        <v>42203.290972222225</v>
      </c>
    </row>
    <row r="355" spans="1:20" ht="28.5" x14ac:dyDescent="0.45">
      <c r="A355" s="21">
        <v>3658</v>
      </c>
      <c r="B355" s="22" t="s">
        <v>3655</v>
      </c>
      <c r="C355" s="3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2">
        <v>1404273540</v>
      </c>
      <c r="J355" s="22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5">
        <v>101</v>
      </c>
      <c r="P355" s="21">
        <v>75.5</v>
      </c>
      <c r="Q355" s="26" t="s">
        <v>8315</v>
      </c>
      <c r="R355" s="21" t="s">
        <v>8316</v>
      </c>
      <c r="S355" s="27">
        <v>41775.858564814815</v>
      </c>
      <c r="T355" s="27">
        <v>41822.165972222225</v>
      </c>
    </row>
    <row r="356" spans="1:20" ht="42.75" x14ac:dyDescent="0.45">
      <c r="A356" s="21">
        <v>3659</v>
      </c>
      <c r="B356" s="22" t="s">
        <v>3656</v>
      </c>
      <c r="C356" s="3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2">
        <v>1426775940</v>
      </c>
      <c r="J356" s="22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5">
        <v>102</v>
      </c>
      <c r="P356" s="21">
        <v>235.46</v>
      </c>
      <c r="Q356" s="26" t="s">
        <v>8315</v>
      </c>
      <c r="R356" s="21" t="s">
        <v>8316</v>
      </c>
      <c r="S356" s="27">
        <v>42055.277199074073</v>
      </c>
      <c r="T356" s="27">
        <v>42082.610416666663</v>
      </c>
    </row>
    <row r="357" spans="1:20" ht="42.75" x14ac:dyDescent="0.45">
      <c r="A357" s="21">
        <v>3661</v>
      </c>
      <c r="B357" s="22" t="s">
        <v>3658</v>
      </c>
      <c r="C357" s="3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2">
        <v>1460260800</v>
      </c>
      <c r="J357" s="22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5">
        <v>111</v>
      </c>
      <c r="P357" s="21">
        <v>92.5</v>
      </c>
      <c r="Q357" s="26" t="s">
        <v>8315</v>
      </c>
      <c r="R357" s="21" t="s">
        <v>8316</v>
      </c>
      <c r="S357" s="27">
        <v>42447.896666666667</v>
      </c>
      <c r="T357" s="27">
        <v>42470.166666666672</v>
      </c>
    </row>
    <row r="358" spans="1:20" ht="42.75" x14ac:dyDescent="0.45">
      <c r="A358" s="21">
        <v>3664</v>
      </c>
      <c r="B358" s="22" t="s">
        <v>3661</v>
      </c>
      <c r="C358" s="3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2">
        <v>1466056689</v>
      </c>
      <c r="J358" s="22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5">
        <v>109</v>
      </c>
      <c r="P358" s="21">
        <v>46.05</v>
      </c>
      <c r="Q358" s="26" t="s">
        <v>8315</v>
      </c>
      <c r="R358" s="21" t="s">
        <v>8316</v>
      </c>
      <c r="S358" s="27">
        <v>42523.248715277776</v>
      </c>
      <c r="T358" s="27">
        <v>42537.248715277776</v>
      </c>
    </row>
    <row r="359" spans="1:20" x14ac:dyDescent="0.45">
      <c r="A359" s="21">
        <v>3666</v>
      </c>
      <c r="B359" s="22" t="s">
        <v>3663</v>
      </c>
      <c r="C359" s="3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2">
        <v>1406185200</v>
      </c>
      <c r="J359" s="22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5">
        <v>100</v>
      </c>
      <c r="P359" s="21">
        <v>31.58</v>
      </c>
      <c r="Q359" s="26" t="s">
        <v>8315</v>
      </c>
      <c r="R359" s="21" t="s">
        <v>8316</v>
      </c>
      <c r="S359" s="27">
        <v>41822.90488425926</v>
      </c>
      <c r="T359" s="27">
        <v>41844.291666666664</v>
      </c>
    </row>
    <row r="360" spans="1:20" ht="42.75" x14ac:dyDescent="0.45">
      <c r="A360" s="21">
        <v>3668</v>
      </c>
      <c r="B360" s="22" t="s">
        <v>3665</v>
      </c>
      <c r="C360" s="3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2">
        <v>1437676380</v>
      </c>
      <c r="J360" s="22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5">
        <v>104</v>
      </c>
      <c r="P360" s="21">
        <v>36.96</v>
      </c>
      <c r="Q360" s="26" t="s">
        <v>8315</v>
      </c>
      <c r="R360" s="21" t="s">
        <v>8316</v>
      </c>
      <c r="S360" s="27">
        <v>42185.556157407409</v>
      </c>
      <c r="T360" s="27">
        <v>42208.772916666669</v>
      </c>
    </row>
    <row r="361" spans="1:20" ht="42.75" x14ac:dyDescent="0.45">
      <c r="A361" s="21">
        <v>3671</v>
      </c>
      <c r="B361" s="22" t="s">
        <v>3668</v>
      </c>
      <c r="C361" s="3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2">
        <v>1405915140</v>
      </c>
      <c r="J361" s="22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5">
        <v>101</v>
      </c>
      <c r="P361" s="21">
        <v>88.25</v>
      </c>
      <c r="Q361" s="26" t="s">
        <v>8315</v>
      </c>
      <c r="R361" s="21" t="s">
        <v>8316</v>
      </c>
      <c r="S361" s="27">
        <v>41820.62809027778</v>
      </c>
      <c r="T361" s="27">
        <v>41841.165972222225</v>
      </c>
    </row>
    <row r="362" spans="1:20" ht="42.75" x14ac:dyDescent="0.45">
      <c r="A362" s="21">
        <v>3676</v>
      </c>
      <c r="B362" s="22" t="s">
        <v>3673</v>
      </c>
      <c r="C362" s="3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2">
        <v>1410550484</v>
      </c>
      <c r="J362" s="22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5">
        <v>129</v>
      </c>
      <c r="P362" s="21">
        <v>64.38</v>
      </c>
      <c r="Q362" s="26" t="s">
        <v>8315</v>
      </c>
      <c r="R362" s="21" t="s">
        <v>8316</v>
      </c>
      <c r="S362" s="27">
        <v>41876.815787037034</v>
      </c>
      <c r="T362" s="27">
        <v>41894.815787037034</v>
      </c>
    </row>
    <row r="363" spans="1:20" ht="28.5" x14ac:dyDescent="0.45">
      <c r="A363" s="21">
        <v>3677</v>
      </c>
      <c r="B363" s="22" t="s">
        <v>3674</v>
      </c>
      <c r="C363" s="3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2">
        <v>1404359940</v>
      </c>
      <c r="J363" s="22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5">
        <v>103</v>
      </c>
      <c r="P363" s="21">
        <v>62.05</v>
      </c>
      <c r="Q363" s="26" t="s">
        <v>8315</v>
      </c>
      <c r="R363" s="21" t="s">
        <v>8316</v>
      </c>
      <c r="S363" s="27">
        <v>41802.574282407404</v>
      </c>
      <c r="T363" s="27">
        <v>41823.165972222225</v>
      </c>
    </row>
    <row r="364" spans="1:20" ht="42.75" x14ac:dyDescent="0.45">
      <c r="A364" s="21">
        <v>3679</v>
      </c>
      <c r="B364" s="22" t="s">
        <v>3676</v>
      </c>
      <c r="C364" s="3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2">
        <v>1404190740</v>
      </c>
      <c r="J364" s="22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5">
        <v>110</v>
      </c>
      <c r="P364" s="21">
        <v>73.400000000000006</v>
      </c>
      <c r="Q364" s="26" t="s">
        <v>8315</v>
      </c>
      <c r="R364" s="21" t="s">
        <v>8316</v>
      </c>
      <c r="S364" s="27">
        <v>41786.761354166665</v>
      </c>
      <c r="T364" s="27">
        <v>41821.207638888889</v>
      </c>
    </row>
    <row r="365" spans="1:20" ht="42.75" x14ac:dyDescent="0.45">
      <c r="A365" s="21">
        <v>3680</v>
      </c>
      <c r="B365" s="22" t="s">
        <v>3677</v>
      </c>
      <c r="C365" s="3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2">
        <v>1475664834</v>
      </c>
      <c r="J365" s="22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5">
        <v>113</v>
      </c>
      <c r="P365" s="21">
        <v>99.5</v>
      </c>
      <c r="Q365" s="26" t="s">
        <v>8315</v>
      </c>
      <c r="R365" s="21" t="s">
        <v>8316</v>
      </c>
      <c r="S365" s="27">
        <v>42627.454097222217</v>
      </c>
      <c r="T365" s="27">
        <v>42648.454097222217</v>
      </c>
    </row>
    <row r="366" spans="1:20" ht="57" x14ac:dyDescent="0.45">
      <c r="A366" s="21">
        <v>3681</v>
      </c>
      <c r="B366" s="22" t="s">
        <v>3678</v>
      </c>
      <c r="C366" s="3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2">
        <v>1452872290</v>
      </c>
      <c r="J366" s="22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5">
        <v>112</v>
      </c>
      <c r="P366" s="21">
        <v>62.17</v>
      </c>
      <c r="Q366" s="26" t="s">
        <v>8315</v>
      </c>
      <c r="R366" s="21" t="s">
        <v>8316</v>
      </c>
      <c r="S366" s="27">
        <v>42374.651504629626</v>
      </c>
      <c r="T366" s="27">
        <v>42384.651504629626</v>
      </c>
    </row>
    <row r="367" spans="1:20" ht="42.75" x14ac:dyDescent="0.45">
      <c r="A367" s="21">
        <v>3682</v>
      </c>
      <c r="B367" s="22" t="s">
        <v>3679</v>
      </c>
      <c r="C367" s="3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2">
        <v>1402901940</v>
      </c>
      <c r="J367" s="22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5">
        <v>139</v>
      </c>
      <c r="P367" s="21">
        <v>62.33</v>
      </c>
      <c r="Q367" s="26" t="s">
        <v>8315</v>
      </c>
      <c r="R367" s="21" t="s">
        <v>8316</v>
      </c>
      <c r="S367" s="27">
        <v>41772.685393518521</v>
      </c>
      <c r="T367" s="27">
        <v>41806.290972222225</v>
      </c>
    </row>
    <row r="368" spans="1:20" ht="42.75" x14ac:dyDescent="0.45">
      <c r="A368" s="21">
        <v>3683</v>
      </c>
      <c r="B368" s="22" t="s">
        <v>3680</v>
      </c>
      <c r="C368" s="3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2">
        <v>1476931696</v>
      </c>
      <c r="J368" s="22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5">
        <v>111</v>
      </c>
      <c r="P368" s="21">
        <v>58.79</v>
      </c>
      <c r="Q368" s="26" t="s">
        <v>8315</v>
      </c>
      <c r="R368" s="21" t="s">
        <v>8316</v>
      </c>
      <c r="S368" s="27">
        <v>42633.116851851853</v>
      </c>
      <c r="T368" s="27">
        <v>42663.116851851853</v>
      </c>
    </row>
    <row r="369" spans="1:20" ht="42.75" x14ac:dyDescent="0.45">
      <c r="A369" s="21">
        <v>3684</v>
      </c>
      <c r="B369" s="22" t="s">
        <v>3681</v>
      </c>
      <c r="C369" s="3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2">
        <v>1441167586</v>
      </c>
      <c r="J369" s="22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5">
        <v>139</v>
      </c>
      <c r="P369" s="21">
        <v>45.35</v>
      </c>
      <c r="Q369" s="26" t="s">
        <v>8315</v>
      </c>
      <c r="R369" s="21" t="s">
        <v>8316</v>
      </c>
      <c r="S369" s="27">
        <v>42219.180393518516</v>
      </c>
      <c r="T369" s="27">
        <v>42249.180393518516</v>
      </c>
    </row>
    <row r="370" spans="1:20" ht="42.75" x14ac:dyDescent="0.45">
      <c r="A370" s="21">
        <v>3685</v>
      </c>
      <c r="B370" s="22" t="s">
        <v>3682</v>
      </c>
      <c r="C370" s="3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2">
        <v>1400533200</v>
      </c>
      <c r="J370" s="22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5">
        <v>106</v>
      </c>
      <c r="P370" s="21">
        <v>41.94</v>
      </c>
      <c r="Q370" s="26" t="s">
        <v>8315</v>
      </c>
      <c r="R370" s="21" t="s">
        <v>8316</v>
      </c>
      <c r="S370" s="27">
        <v>41753.593275462961</v>
      </c>
      <c r="T370" s="27">
        <v>41778.875</v>
      </c>
    </row>
    <row r="371" spans="1:20" ht="42.75" x14ac:dyDescent="0.45">
      <c r="A371" s="21">
        <v>3686</v>
      </c>
      <c r="B371" s="22" t="s">
        <v>3683</v>
      </c>
      <c r="C371" s="3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2">
        <v>1440820740</v>
      </c>
      <c r="J371" s="22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5">
        <v>101</v>
      </c>
      <c r="P371" s="21">
        <v>59.17</v>
      </c>
      <c r="Q371" s="26" t="s">
        <v>8315</v>
      </c>
      <c r="R371" s="21" t="s">
        <v>8316</v>
      </c>
      <c r="S371" s="27">
        <v>42230.662731481483</v>
      </c>
      <c r="T371" s="27">
        <v>42245.165972222225</v>
      </c>
    </row>
    <row r="372" spans="1:20" ht="42.75" x14ac:dyDescent="0.45">
      <c r="A372" s="21">
        <v>3687</v>
      </c>
      <c r="B372" s="22" t="s">
        <v>3684</v>
      </c>
      <c r="C372" s="3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2">
        <v>1403846055</v>
      </c>
      <c r="J372" s="22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5">
        <v>100</v>
      </c>
      <c r="P372" s="21">
        <v>200.49</v>
      </c>
      <c r="Q372" s="26" t="s">
        <v>8315</v>
      </c>
      <c r="R372" s="21" t="s">
        <v>8316</v>
      </c>
      <c r="S372" s="27">
        <v>41787.218229166669</v>
      </c>
      <c r="T372" s="27">
        <v>41817.218229166669</v>
      </c>
    </row>
    <row r="373" spans="1:20" ht="42.75" x14ac:dyDescent="0.45">
      <c r="A373" s="21">
        <v>3689</v>
      </c>
      <c r="B373" s="22" t="s">
        <v>3686</v>
      </c>
      <c r="C373" s="3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2">
        <v>1434925500</v>
      </c>
      <c r="J373" s="22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5">
        <v>118</v>
      </c>
      <c r="P373" s="21">
        <v>57.26</v>
      </c>
      <c r="Q373" s="26" t="s">
        <v>8315</v>
      </c>
      <c r="R373" s="21" t="s">
        <v>8316</v>
      </c>
      <c r="S373" s="27">
        <v>42147.826840277776</v>
      </c>
      <c r="T373" s="27">
        <v>42176.934027777781</v>
      </c>
    </row>
    <row r="374" spans="1:20" ht="42.75" x14ac:dyDescent="0.45">
      <c r="A374" s="21">
        <v>3690</v>
      </c>
      <c r="B374" s="22" t="s">
        <v>3687</v>
      </c>
      <c r="C374" s="3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2">
        <v>1417101683</v>
      </c>
      <c r="J374" s="22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5">
        <v>120</v>
      </c>
      <c r="P374" s="21">
        <v>58.06</v>
      </c>
      <c r="Q374" s="26" t="s">
        <v>8315</v>
      </c>
      <c r="R374" s="21" t="s">
        <v>8316</v>
      </c>
      <c r="S374" s="27">
        <v>41940.598182870373</v>
      </c>
      <c r="T374" s="27">
        <v>41970.639849537038</v>
      </c>
    </row>
    <row r="375" spans="1:20" ht="28.5" x14ac:dyDescent="0.45">
      <c r="A375" s="21">
        <v>3691</v>
      </c>
      <c r="B375" s="22" t="s">
        <v>3688</v>
      </c>
      <c r="C375" s="3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2">
        <v>1425272340</v>
      </c>
      <c r="J375" s="22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5">
        <v>128</v>
      </c>
      <c r="P375" s="21">
        <v>186.8</v>
      </c>
      <c r="Q375" s="26" t="s">
        <v>8315</v>
      </c>
      <c r="R375" s="21" t="s">
        <v>8316</v>
      </c>
      <c r="S375" s="27">
        <v>42020.700567129628</v>
      </c>
      <c r="T375" s="27">
        <v>42065.207638888889</v>
      </c>
    </row>
    <row r="376" spans="1:20" ht="28.5" x14ac:dyDescent="0.45">
      <c r="A376" s="21">
        <v>3692</v>
      </c>
      <c r="B376" s="22" t="s">
        <v>3689</v>
      </c>
      <c r="C376" s="3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2">
        <v>1411084800</v>
      </c>
      <c r="J376" s="22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5">
        <v>126</v>
      </c>
      <c r="P376" s="21">
        <v>74.12</v>
      </c>
      <c r="Q376" s="26" t="s">
        <v>8315</v>
      </c>
      <c r="R376" s="21" t="s">
        <v>8316</v>
      </c>
      <c r="S376" s="27">
        <v>41891.96503472222</v>
      </c>
      <c r="T376" s="27">
        <v>41901</v>
      </c>
    </row>
    <row r="377" spans="1:20" ht="42.75" x14ac:dyDescent="0.45">
      <c r="A377" s="21">
        <v>3694</v>
      </c>
      <c r="B377" s="22" t="s">
        <v>3691</v>
      </c>
      <c r="C377" s="3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2">
        <v>1465178400</v>
      </c>
      <c r="J377" s="22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5">
        <v>107</v>
      </c>
      <c r="P377" s="21">
        <v>62.67</v>
      </c>
      <c r="Q377" s="26" t="s">
        <v>8315</v>
      </c>
      <c r="R377" s="21" t="s">
        <v>8316</v>
      </c>
      <c r="S377" s="27">
        <v>42490.133877314816</v>
      </c>
      <c r="T377" s="27">
        <v>42527.083333333328</v>
      </c>
    </row>
    <row r="378" spans="1:20" ht="57" x14ac:dyDescent="0.45">
      <c r="A378" s="21">
        <v>3695</v>
      </c>
      <c r="B378" s="22" t="s">
        <v>3692</v>
      </c>
      <c r="C378" s="3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2">
        <v>1421009610</v>
      </c>
      <c r="J378" s="22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5">
        <v>100</v>
      </c>
      <c r="P378" s="21">
        <v>121.36</v>
      </c>
      <c r="Q378" s="26" t="s">
        <v>8315</v>
      </c>
      <c r="R378" s="21" t="s">
        <v>8316</v>
      </c>
      <c r="S378" s="27">
        <v>41995.870486111111</v>
      </c>
      <c r="T378" s="27">
        <v>42015.870486111111</v>
      </c>
    </row>
    <row r="379" spans="1:20" ht="28.5" x14ac:dyDescent="0.45">
      <c r="A379" s="21">
        <v>3698</v>
      </c>
      <c r="B379" s="22" t="s">
        <v>3695</v>
      </c>
      <c r="C379" s="3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2">
        <v>1456946487</v>
      </c>
      <c r="J379" s="22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5">
        <v>111</v>
      </c>
      <c r="P379" s="21">
        <v>40.630000000000003</v>
      </c>
      <c r="Q379" s="26" t="s">
        <v>8315</v>
      </c>
      <c r="R379" s="21" t="s">
        <v>8316</v>
      </c>
      <c r="S379" s="27">
        <v>42401.806562500002</v>
      </c>
      <c r="T379" s="27">
        <v>42431.806562500002</v>
      </c>
    </row>
    <row r="380" spans="1:20" ht="42.75" x14ac:dyDescent="0.45">
      <c r="A380" s="21">
        <v>3699</v>
      </c>
      <c r="B380" s="22" t="s">
        <v>3696</v>
      </c>
      <c r="C380" s="3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2">
        <v>1413383216</v>
      </c>
      <c r="J380" s="22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5">
        <v>101</v>
      </c>
      <c r="P380" s="21">
        <v>63</v>
      </c>
      <c r="Q380" s="26" t="s">
        <v>8315</v>
      </c>
      <c r="R380" s="21" t="s">
        <v>8316</v>
      </c>
      <c r="S380" s="27">
        <v>41897.602037037039</v>
      </c>
      <c r="T380" s="27">
        <v>41927.602037037039</v>
      </c>
    </row>
    <row r="381" spans="1:20" ht="28.5" x14ac:dyDescent="0.45">
      <c r="A381" s="21">
        <v>3700</v>
      </c>
      <c r="B381" s="22" t="s">
        <v>3697</v>
      </c>
      <c r="C381" s="3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2">
        <v>1412092800</v>
      </c>
      <c r="J381" s="22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5">
        <v>121</v>
      </c>
      <c r="P381" s="21">
        <v>33.67</v>
      </c>
      <c r="Q381" s="26" t="s">
        <v>8315</v>
      </c>
      <c r="R381" s="21" t="s">
        <v>8316</v>
      </c>
      <c r="S381" s="27">
        <v>41882.585648148146</v>
      </c>
      <c r="T381" s="27">
        <v>41912.666666666664</v>
      </c>
    </row>
    <row r="382" spans="1:20" ht="42.75" x14ac:dyDescent="0.45">
      <c r="A382" s="21">
        <v>3703</v>
      </c>
      <c r="B382" s="22" t="s">
        <v>3700</v>
      </c>
      <c r="C382" s="3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2">
        <v>1471071540</v>
      </c>
      <c r="J382" s="22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5">
        <v>123</v>
      </c>
      <c r="P382" s="21">
        <v>43.2</v>
      </c>
      <c r="Q382" s="26" t="s">
        <v>8315</v>
      </c>
      <c r="R382" s="21" t="s">
        <v>8316</v>
      </c>
      <c r="S382" s="27">
        <v>42556.504490740743</v>
      </c>
      <c r="T382" s="27">
        <v>42595.290972222225</v>
      </c>
    </row>
    <row r="383" spans="1:20" ht="42.75" x14ac:dyDescent="0.45">
      <c r="A383" s="21">
        <v>3705</v>
      </c>
      <c r="B383" s="22" t="s">
        <v>3702</v>
      </c>
      <c r="C383" s="3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2">
        <v>1403546400</v>
      </c>
      <c r="J383" s="22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5">
        <v>103</v>
      </c>
      <c r="P383" s="21">
        <v>83.57</v>
      </c>
      <c r="Q383" s="26" t="s">
        <v>8315</v>
      </c>
      <c r="R383" s="21" t="s">
        <v>8316</v>
      </c>
      <c r="S383" s="27">
        <v>41792.542986111112</v>
      </c>
      <c r="T383" s="27">
        <v>41813.75</v>
      </c>
    </row>
    <row r="384" spans="1:20" ht="42.75" x14ac:dyDescent="0.45">
      <c r="A384" s="21">
        <v>3706</v>
      </c>
      <c r="B384" s="22" t="s">
        <v>3703</v>
      </c>
      <c r="C384" s="3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2">
        <v>1410558949</v>
      </c>
      <c r="J384" s="22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5">
        <v>121</v>
      </c>
      <c r="P384" s="21">
        <v>140</v>
      </c>
      <c r="Q384" s="26" t="s">
        <v>8315</v>
      </c>
      <c r="R384" s="21" t="s">
        <v>8316</v>
      </c>
      <c r="S384" s="27">
        <v>41879.913761574076</v>
      </c>
      <c r="T384" s="27">
        <v>41894.913761574076</v>
      </c>
    </row>
    <row r="385" spans="1:20" ht="28.5" x14ac:dyDescent="0.45">
      <c r="A385" s="21">
        <v>3707</v>
      </c>
      <c r="B385" s="22" t="s">
        <v>3704</v>
      </c>
      <c r="C385" s="3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2">
        <v>1469165160</v>
      </c>
      <c r="J385" s="22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5">
        <v>186</v>
      </c>
      <c r="P385" s="21">
        <v>80.87</v>
      </c>
      <c r="Q385" s="26" t="s">
        <v>8315</v>
      </c>
      <c r="R385" s="21" t="s">
        <v>8316</v>
      </c>
      <c r="S385" s="27">
        <v>42552.048356481479</v>
      </c>
      <c r="T385" s="27">
        <v>42573.226388888885</v>
      </c>
    </row>
    <row r="386" spans="1:20" ht="42.75" x14ac:dyDescent="0.45">
      <c r="A386" s="21">
        <v>3708</v>
      </c>
      <c r="B386" s="22" t="s">
        <v>3705</v>
      </c>
      <c r="C386" s="3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2">
        <v>1404444286</v>
      </c>
      <c r="J386" s="22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5">
        <v>300</v>
      </c>
      <c r="P386" s="21">
        <v>53.85</v>
      </c>
      <c r="Q386" s="26" t="s">
        <v>8315</v>
      </c>
      <c r="R386" s="21" t="s">
        <v>8316</v>
      </c>
      <c r="S386" s="27">
        <v>41810.142199074071</v>
      </c>
      <c r="T386" s="27">
        <v>41824.142199074071</v>
      </c>
    </row>
    <row r="387" spans="1:20" ht="28.5" x14ac:dyDescent="0.45">
      <c r="A387" s="21">
        <v>3710</v>
      </c>
      <c r="B387" s="22" t="s">
        <v>3707</v>
      </c>
      <c r="C387" s="3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2">
        <v>1428068988</v>
      </c>
      <c r="J387" s="22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5">
        <v>141</v>
      </c>
      <c r="P387" s="21">
        <v>67.959999999999994</v>
      </c>
      <c r="Q387" s="26" t="s">
        <v>8315</v>
      </c>
      <c r="R387" s="21" t="s">
        <v>8316</v>
      </c>
      <c r="S387" s="27">
        <v>42072.576249999998</v>
      </c>
      <c r="T387" s="27">
        <v>42097.576249999998</v>
      </c>
    </row>
    <row r="388" spans="1:20" ht="28.5" x14ac:dyDescent="0.45">
      <c r="A388" s="21">
        <v>3711</v>
      </c>
      <c r="B388" s="22" t="s">
        <v>3708</v>
      </c>
      <c r="C388" s="3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2">
        <v>1402848000</v>
      </c>
      <c r="J388" s="22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5">
        <v>114</v>
      </c>
      <c r="P388" s="21">
        <v>27.14</v>
      </c>
      <c r="Q388" s="26" t="s">
        <v>8315</v>
      </c>
      <c r="R388" s="21" t="s">
        <v>8316</v>
      </c>
      <c r="S388" s="27">
        <v>41779.724224537036</v>
      </c>
      <c r="T388" s="27">
        <v>41805.666666666664</v>
      </c>
    </row>
    <row r="389" spans="1:20" ht="42.75" x14ac:dyDescent="0.45">
      <c r="A389" s="21">
        <v>3712</v>
      </c>
      <c r="B389" s="22" t="s">
        <v>3709</v>
      </c>
      <c r="C389" s="3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2">
        <v>1433055540</v>
      </c>
      <c r="J389" s="22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5">
        <v>154</v>
      </c>
      <c r="P389" s="21">
        <v>110.87</v>
      </c>
      <c r="Q389" s="26" t="s">
        <v>8315</v>
      </c>
      <c r="R389" s="21" t="s">
        <v>8316</v>
      </c>
      <c r="S389" s="27">
        <v>42134.172071759262</v>
      </c>
      <c r="T389" s="27">
        <v>42155.290972222225</v>
      </c>
    </row>
    <row r="390" spans="1:20" ht="42.75" x14ac:dyDescent="0.45">
      <c r="A390" s="21">
        <v>3713</v>
      </c>
      <c r="B390" s="22" t="s">
        <v>3710</v>
      </c>
      <c r="C390" s="3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2">
        <v>1465062166</v>
      </c>
      <c r="J390" s="22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5">
        <v>102</v>
      </c>
      <c r="P390" s="21">
        <v>106.84</v>
      </c>
      <c r="Q390" s="26" t="s">
        <v>8315</v>
      </c>
      <c r="R390" s="21" t="s">
        <v>8316</v>
      </c>
      <c r="S390" s="27">
        <v>42505.738032407404</v>
      </c>
      <c r="T390" s="27">
        <v>42525.738032407404</v>
      </c>
    </row>
    <row r="391" spans="1:20" ht="42.75" x14ac:dyDescent="0.45">
      <c r="A391" s="21">
        <v>3714</v>
      </c>
      <c r="B391" s="22" t="s">
        <v>3711</v>
      </c>
      <c r="C391" s="3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2">
        <v>1432612740</v>
      </c>
      <c r="J391" s="22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5">
        <v>102</v>
      </c>
      <c r="P391" s="21">
        <v>105.52</v>
      </c>
      <c r="Q391" s="26" t="s">
        <v>8315</v>
      </c>
      <c r="R391" s="21" t="s">
        <v>8316</v>
      </c>
      <c r="S391" s="27">
        <v>42118.556331018524</v>
      </c>
      <c r="T391" s="27">
        <v>42150.165972222225</v>
      </c>
    </row>
    <row r="392" spans="1:20" ht="42.75" x14ac:dyDescent="0.45">
      <c r="A392" s="21">
        <v>3716</v>
      </c>
      <c r="B392" s="22" t="s">
        <v>3713</v>
      </c>
      <c r="C392" s="3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2">
        <v>1453411109</v>
      </c>
      <c r="J392" s="22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5">
        <v>156</v>
      </c>
      <c r="P392" s="21">
        <v>51.92</v>
      </c>
      <c r="Q392" s="26" t="s">
        <v>8315</v>
      </c>
      <c r="R392" s="21" t="s">
        <v>8316</v>
      </c>
      <c r="S392" s="27">
        <v>42360.887835648144</v>
      </c>
      <c r="T392" s="27">
        <v>42390.887835648144</v>
      </c>
    </row>
    <row r="393" spans="1:20" ht="28.5" x14ac:dyDescent="0.45">
      <c r="A393" s="21">
        <v>3720</v>
      </c>
      <c r="B393" s="22" t="s">
        <v>3717</v>
      </c>
      <c r="C393" s="3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2">
        <v>1435881006</v>
      </c>
      <c r="J393" s="22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5">
        <v>105</v>
      </c>
      <c r="P393" s="21">
        <v>86.23</v>
      </c>
      <c r="Q393" s="26" t="s">
        <v>8315</v>
      </c>
      <c r="R393" s="21" t="s">
        <v>8316</v>
      </c>
      <c r="S393" s="27">
        <v>42165.993125000001</v>
      </c>
      <c r="T393" s="27">
        <v>42187.993125000001</v>
      </c>
    </row>
    <row r="394" spans="1:20" ht="42.75" x14ac:dyDescent="0.45">
      <c r="A394" s="21">
        <v>3721</v>
      </c>
      <c r="B394" s="22" t="s">
        <v>3718</v>
      </c>
      <c r="C394" s="3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2">
        <v>1415230084</v>
      </c>
      <c r="J394" s="22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5">
        <v>101</v>
      </c>
      <c r="P394" s="21">
        <v>114.55</v>
      </c>
      <c r="Q394" s="26" t="s">
        <v>8315</v>
      </c>
      <c r="R394" s="21" t="s">
        <v>8316</v>
      </c>
      <c r="S394" s="27">
        <v>41927.936157407406</v>
      </c>
      <c r="T394" s="27">
        <v>41948.977824074071</v>
      </c>
    </row>
    <row r="395" spans="1:20" ht="42.75" x14ac:dyDescent="0.45">
      <c r="A395" s="21">
        <v>3726</v>
      </c>
      <c r="B395" s="22" t="s">
        <v>3723</v>
      </c>
      <c r="C395" s="3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2">
        <v>1461963600</v>
      </c>
      <c r="J395" s="22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5">
        <v>339</v>
      </c>
      <c r="P395" s="21">
        <v>62.59</v>
      </c>
      <c r="Q395" s="26" t="s">
        <v>8315</v>
      </c>
      <c r="R395" s="21" t="s">
        <v>8316</v>
      </c>
      <c r="S395" s="27">
        <v>42462.140868055561</v>
      </c>
      <c r="T395" s="27">
        <v>42489.875</v>
      </c>
    </row>
    <row r="396" spans="1:20" ht="42.75" x14ac:dyDescent="0.45">
      <c r="A396" s="21">
        <v>3727</v>
      </c>
      <c r="B396" s="22" t="s">
        <v>3724</v>
      </c>
      <c r="C396" s="3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2">
        <v>1476939300</v>
      </c>
      <c r="J396" s="22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5">
        <v>101</v>
      </c>
      <c r="P396" s="21">
        <v>61.06</v>
      </c>
      <c r="Q396" s="26" t="s">
        <v>8315</v>
      </c>
      <c r="R396" s="21" t="s">
        <v>8316</v>
      </c>
      <c r="S396" s="27">
        <v>42632.348310185189</v>
      </c>
      <c r="T396" s="27">
        <v>42663.204861111109</v>
      </c>
    </row>
    <row r="397" spans="1:20" ht="42.75" x14ac:dyDescent="0.45">
      <c r="A397" s="21">
        <v>3810</v>
      </c>
      <c r="B397" s="22" t="s">
        <v>3807</v>
      </c>
      <c r="C397" s="3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2">
        <v>1426965758</v>
      </c>
      <c r="J397" s="22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5">
        <v>122</v>
      </c>
      <c r="P397" s="21">
        <v>70.23</v>
      </c>
      <c r="Q397" s="26" t="s">
        <v>8315</v>
      </c>
      <c r="R397" s="21" t="s">
        <v>8316</v>
      </c>
      <c r="S397" s="27">
        <v>42054.849050925928</v>
      </c>
      <c r="T397" s="27">
        <v>42084.807384259257</v>
      </c>
    </row>
    <row r="398" spans="1:20" ht="42.75" x14ac:dyDescent="0.45">
      <c r="A398" s="21">
        <v>3813</v>
      </c>
      <c r="B398" s="22" t="s">
        <v>3810</v>
      </c>
      <c r="C398" s="3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2">
        <v>1465940580</v>
      </c>
      <c r="J398" s="22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5">
        <v>101</v>
      </c>
      <c r="P398" s="21">
        <v>78.52</v>
      </c>
      <c r="Q398" s="26" t="s">
        <v>8315</v>
      </c>
      <c r="R398" s="21" t="s">
        <v>8316</v>
      </c>
      <c r="S398" s="27">
        <v>42497.275706018518</v>
      </c>
      <c r="T398" s="27">
        <v>42535.904861111107</v>
      </c>
    </row>
    <row r="399" spans="1:20" ht="42.75" x14ac:dyDescent="0.45">
      <c r="A399" s="21">
        <v>3814</v>
      </c>
      <c r="B399" s="22" t="s">
        <v>3811</v>
      </c>
      <c r="C399" s="3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2">
        <v>1427860740</v>
      </c>
      <c r="J399" s="22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5">
        <v>140</v>
      </c>
      <c r="P399" s="21">
        <v>61.82</v>
      </c>
      <c r="Q399" s="26" t="s">
        <v>8315</v>
      </c>
      <c r="R399" s="21" t="s">
        <v>8316</v>
      </c>
      <c r="S399" s="27">
        <v>42058.904074074075</v>
      </c>
      <c r="T399" s="27">
        <v>42095.165972222225</v>
      </c>
    </row>
    <row r="400" spans="1:20" ht="57" x14ac:dyDescent="0.45">
      <c r="A400" s="21">
        <v>3816</v>
      </c>
      <c r="B400" s="22" t="s">
        <v>3813</v>
      </c>
      <c r="C400" s="3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2">
        <v>1405614823</v>
      </c>
      <c r="J400" s="22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5">
        <v>119</v>
      </c>
      <c r="P400" s="21">
        <v>48.34</v>
      </c>
      <c r="Q400" s="26" t="s">
        <v>8315</v>
      </c>
      <c r="R400" s="21" t="s">
        <v>8316</v>
      </c>
      <c r="S400" s="27">
        <v>41807.690081018518</v>
      </c>
      <c r="T400" s="27">
        <v>41837.690081018518</v>
      </c>
    </row>
    <row r="401" spans="1:20" ht="42.75" x14ac:dyDescent="0.45">
      <c r="A401" s="21">
        <v>3817</v>
      </c>
      <c r="B401" s="22" t="s">
        <v>3814</v>
      </c>
      <c r="C401" s="3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2">
        <v>1445659140</v>
      </c>
      <c r="J401" s="22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5">
        <v>107</v>
      </c>
      <c r="P401" s="21">
        <v>107.25</v>
      </c>
      <c r="Q401" s="26" t="s">
        <v>8315</v>
      </c>
      <c r="R401" s="21" t="s">
        <v>8316</v>
      </c>
      <c r="S401" s="27">
        <v>42284.69694444444</v>
      </c>
      <c r="T401" s="27">
        <v>42301.165972222225</v>
      </c>
    </row>
    <row r="402" spans="1:20" ht="42.75" x14ac:dyDescent="0.45">
      <c r="A402" s="21">
        <v>3818</v>
      </c>
      <c r="B402" s="22" t="s">
        <v>3815</v>
      </c>
      <c r="C402" s="3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2">
        <v>1426187582</v>
      </c>
      <c r="J402" s="22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5">
        <v>228</v>
      </c>
      <c r="P402" s="21">
        <v>57</v>
      </c>
      <c r="Q402" s="26" t="s">
        <v>8315</v>
      </c>
      <c r="R402" s="21" t="s">
        <v>8316</v>
      </c>
      <c r="S402" s="27">
        <v>42045.84238425926</v>
      </c>
      <c r="T402" s="27">
        <v>42075.800717592589</v>
      </c>
    </row>
    <row r="403" spans="1:20" ht="28.5" x14ac:dyDescent="0.45">
      <c r="A403" s="21">
        <v>3819</v>
      </c>
      <c r="B403" s="22" t="s">
        <v>3816</v>
      </c>
      <c r="C403" s="3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2">
        <v>1437166920</v>
      </c>
      <c r="J403" s="22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5">
        <v>106</v>
      </c>
      <c r="P403" s="21">
        <v>40.92</v>
      </c>
      <c r="Q403" s="26" t="s">
        <v>8315</v>
      </c>
      <c r="R403" s="21" t="s">
        <v>8316</v>
      </c>
      <c r="S403" s="27">
        <v>42184.209537037037</v>
      </c>
      <c r="T403" s="27">
        <v>42202.876388888893</v>
      </c>
    </row>
    <row r="404" spans="1:20" ht="42.75" x14ac:dyDescent="0.45">
      <c r="A404" s="21">
        <v>3821</v>
      </c>
      <c r="B404" s="22" t="s">
        <v>3818</v>
      </c>
      <c r="C404" s="3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2">
        <v>1451881207</v>
      </c>
      <c r="J404" s="22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5">
        <v>105</v>
      </c>
      <c r="P404" s="21">
        <v>79.540000000000006</v>
      </c>
      <c r="Q404" s="26" t="s">
        <v>8315</v>
      </c>
      <c r="R404" s="21" t="s">
        <v>8316</v>
      </c>
      <c r="S404" s="27">
        <v>42341.180636574078</v>
      </c>
      <c r="T404" s="27">
        <v>42373.180636574078</v>
      </c>
    </row>
    <row r="405" spans="1:20" ht="42.75" x14ac:dyDescent="0.45">
      <c r="A405" s="21">
        <v>3823</v>
      </c>
      <c r="B405" s="22" t="s">
        <v>3820</v>
      </c>
      <c r="C405" s="3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2">
        <v>1437364740</v>
      </c>
      <c r="J405" s="22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5">
        <v>106</v>
      </c>
      <c r="P405" s="21">
        <v>64.63</v>
      </c>
      <c r="Q405" s="26" t="s">
        <v>8315</v>
      </c>
      <c r="R405" s="21" t="s">
        <v>8316</v>
      </c>
      <c r="S405" s="27">
        <v>42170.910231481481</v>
      </c>
      <c r="T405" s="27">
        <v>42205.165972222225</v>
      </c>
    </row>
    <row r="406" spans="1:20" ht="42.75" x14ac:dyDescent="0.45">
      <c r="A406" s="21">
        <v>3825</v>
      </c>
      <c r="B406" s="22" t="s">
        <v>3822</v>
      </c>
      <c r="C406" s="3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2">
        <v>1434505214</v>
      </c>
      <c r="J406" s="22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5">
        <v>105</v>
      </c>
      <c r="P406" s="21">
        <v>107.57</v>
      </c>
      <c r="Q406" s="26" t="s">
        <v>8315</v>
      </c>
      <c r="R406" s="21" t="s">
        <v>8316</v>
      </c>
      <c r="S406" s="27">
        <v>42151.069606481484</v>
      </c>
      <c r="T406" s="27">
        <v>42172.069606481484</v>
      </c>
    </row>
    <row r="407" spans="1:20" ht="42.75" x14ac:dyDescent="0.45">
      <c r="A407" s="21">
        <v>3828</v>
      </c>
      <c r="B407" s="22" t="s">
        <v>3825</v>
      </c>
      <c r="C407" s="3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2">
        <v>1420033187</v>
      </c>
      <c r="J407" s="22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5">
        <v>100</v>
      </c>
      <c r="P407" s="21">
        <v>178.57</v>
      </c>
      <c r="Q407" s="26" t="s">
        <v>8315</v>
      </c>
      <c r="R407" s="21" t="s">
        <v>8316</v>
      </c>
      <c r="S407" s="27">
        <v>41944.527627314819</v>
      </c>
      <c r="T407" s="27">
        <v>42004.569293981483</v>
      </c>
    </row>
    <row r="408" spans="1:20" ht="42.75" x14ac:dyDescent="0.45">
      <c r="A408" s="21">
        <v>3829</v>
      </c>
      <c r="B408" s="22" t="s">
        <v>3826</v>
      </c>
      <c r="C408" s="3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2">
        <v>1472676371</v>
      </c>
      <c r="J408" s="22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5">
        <v>100</v>
      </c>
      <c r="P408" s="21">
        <v>62.63</v>
      </c>
      <c r="Q408" s="26" t="s">
        <v>8315</v>
      </c>
      <c r="R408" s="21" t="s">
        <v>8316</v>
      </c>
      <c r="S408" s="27">
        <v>42593.865405092598</v>
      </c>
      <c r="T408" s="27">
        <v>42613.865405092598</v>
      </c>
    </row>
    <row r="409" spans="1:20" ht="42.75" x14ac:dyDescent="0.45">
      <c r="A409" s="21">
        <v>3830</v>
      </c>
      <c r="B409" s="22" t="s">
        <v>3827</v>
      </c>
      <c r="C409" s="3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2">
        <v>1464371211</v>
      </c>
      <c r="J409" s="22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5">
        <v>225</v>
      </c>
      <c r="P409" s="21">
        <v>75</v>
      </c>
      <c r="Q409" s="26" t="s">
        <v>8315</v>
      </c>
      <c r="R409" s="21" t="s">
        <v>8316</v>
      </c>
      <c r="S409" s="27">
        <v>42503.740868055553</v>
      </c>
      <c r="T409" s="27">
        <v>42517.740868055553</v>
      </c>
    </row>
    <row r="410" spans="1:20" ht="42.75" x14ac:dyDescent="0.45">
      <c r="A410" s="21">
        <v>3831</v>
      </c>
      <c r="B410" s="22" t="s">
        <v>3828</v>
      </c>
      <c r="C410" s="3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2">
        <v>1415222545</v>
      </c>
      <c r="J410" s="22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5">
        <v>106</v>
      </c>
      <c r="P410" s="21">
        <v>58.9</v>
      </c>
      <c r="Q410" s="26" t="s">
        <v>8315</v>
      </c>
      <c r="R410" s="21" t="s">
        <v>8316</v>
      </c>
      <c r="S410" s="27">
        <v>41927.848900462966</v>
      </c>
      <c r="T410" s="27">
        <v>41948.890567129631</v>
      </c>
    </row>
    <row r="411" spans="1:20" ht="42.75" x14ac:dyDescent="0.45">
      <c r="A411" s="21">
        <v>3832</v>
      </c>
      <c r="B411" s="22" t="s">
        <v>3829</v>
      </c>
      <c r="C411" s="3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2">
        <v>1455936335</v>
      </c>
      <c r="J411" s="22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5">
        <v>105</v>
      </c>
      <c r="P411" s="21">
        <v>139.56</v>
      </c>
      <c r="Q411" s="26" t="s">
        <v>8315</v>
      </c>
      <c r="R411" s="21" t="s">
        <v>8316</v>
      </c>
      <c r="S411" s="27">
        <v>42375.114988425921</v>
      </c>
      <c r="T411" s="27">
        <v>42420.114988425921</v>
      </c>
    </row>
    <row r="412" spans="1:20" ht="42.75" x14ac:dyDescent="0.45">
      <c r="A412" s="21">
        <v>3836</v>
      </c>
      <c r="B412" s="22" t="s">
        <v>3833</v>
      </c>
      <c r="C412" s="3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2">
        <v>1470197340</v>
      </c>
      <c r="J412" s="22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5">
        <v>113</v>
      </c>
      <c r="P412" s="21">
        <v>64.290000000000006</v>
      </c>
      <c r="Q412" s="26" t="s">
        <v>8315</v>
      </c>
      <c r="R412" s="21" t="s">
        <v>8316</v>
      </c>
      <c r="S412" s="27">
        <v>42553.926527777774</v>
      </c>
      <c r="T412" s="27">
        <v>42585.172916666663</v>
      </c>
    </row>
    <row r="413" spans="1:20" ht="42.75" x14ac:dyDescent="0.45">
      <c r="A413" s="21">
        <v>3839</v>
      </c>
      <c r="B413" s="22" t="s">
        <v>3836</v>
      </c>
      <c r="C413" s="3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2">
        <v>1438226724</v>
      </c>
      <c r="J413" s="22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5">
        <v>101</v>
      </c>
      <c r="P413" s="21">
        <v>63.28</v>
      </c>
      <c r="Q413" s="26" t="s">
        <v>8315</v>
      </c>
      <c r="R413" s="21" t="s">
        <v>8316</v>
      </c>
      <c r="S413" s="27">
        <v>42155.142638888887</v>
      </c>
      <c r="T413" s="27">
        <v>42215.142638888887</v>
      </c>
    </row>
  </sheetData>
  <conditionalFormatting sqref="F1:F413">
    <cfRule type="cellIs" dxfId="7" priority="2" operator="equal">
      <formula>"successful"</formula>
    </cfRule>
    <cfRule type="cellIs" dxfId="6" priority="3" operator="equal">
      <formula>"live"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6106E-DCE8-4E15-BA4B-19A8514F65E7}">
  <dimension ref="A1:T251"/>
  <sheetViews>
    <sheetView workbookViewId="0">
      <selection activeCell="O1" sqref="O1:O1048576"/>
    </sheetView>
  </sheetViews>
  <sheetFormatPr defaultRowHeight="14.25" x14ac:dyDescent="0.45"/>
  <cols>
    <col min="2" max="2" width="32.9296875" style="21" customWidth="1"/>
    <col min="3" max="3" width="44.265625" style="3" customWidth="1"/>
    <col min="4" max="4" width="11.8632812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7.6640625" bestFit="1" customWidth="1"/>
  </cols>
  <sheetData>
    <row r="1" spans="1:20" x14ac:dyDescent="0.4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2.75" x14ac:dyDescent="0.45">
      <c r="A2">
        <v>2843</v>
      </c>
      <c r="B2" s="22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2.75" x14ac:dyDescent="0.45">
      <c r="A3">
        <v>2845</v>
      </c>
      <c r="B3" s="22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2.75" x14ac:dyDescent="0.45">
      <c r="A4">
        <v>2846</v>
      </c>
      <c r="B4" s="22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42.75" x14ac:dyDescent="0.45">
      <c r="A5">
        <v>2847</v>
      </c>
      <c r="B5" s="22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42.75" x14ac:dyDescent="0.45">
      <c r="A6">
        <v>2848</v>
      </c>
      <c r="B6" s="22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42.75" x14ac:dyDescent="0.45">
      <c r="A7">
        <v>2850</v>
      </c>
      <c r="B7" s="22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2.75" x14ac:dyDescent="0.45">
      <c r="A8">
        <v>2852</v>
      </c>
      <c r="B8" s="22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42.75" x14ac:dyDescent="0.45">
      <c r="A9">
        <v>2855</v>
      </c>
      <c r="B9" s="22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2.75" x14ac:dyDescent="0.45">
      <c r="A10">
        <v>2856</v>
      </c>
      <c r="B10" s="22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2.75" x14ac:dyDescent="0.45">
      <c r="A11">
        <v>2860</v>
      </c>
      <c r="B11" s="22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2.75" x14ac:dyDescent="0.45">
      <c r="A12">
        <v>2862</v>
      </c>
      <c r="B12" s="22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2.75" x14ac:dyDescent="0.45">
      <c r="A13">
        <v>2863</v>
      </c>
      <c r="B13" s="22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2.75" x14ac:dyDescent="0.45">
      <c r="A14">
        <v>2865</v>
      </c>
      <c r="B14" s="22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2.75" x14ac:dyDescent="0.45">
      <c r="A15">
        <v>2866</v>
      </c>
      <c r="B15" s="22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2.75" x14ac:dyDescent="0.45">
      <c r="A16">
        <v>2867</v>
      </c>
      <c r="B16" s="22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2.75" x14ac:dyDescent="0.45">
      <c r="A17">
        <v>2868</v>
      </c>
      <c r="B17" s="22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2.75" x14ac:dyDescent="0.45">
      <c r="A18">
        <v>2869</v>
      </c>
      <c r="B18" s="22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2.75" x14ac:dyDescent="0.45">
      <c r="A19">
        <v>2870</v>
      </c>
      <c r="B19" s="22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2.75" x14ac:dyDescent="0.45">
      <c r="A20">
        <v>2871</v>
      </c>
      <c r="B20" s="22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28.5" x14ac:dyDescent="0.45">
      <c r="A21">
        <v>2872</v>
      </c>
      <c r="B21" s="22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42.75" x14ac:dyDescent="0.45">
      <c r="A22">
        <v>2873</v>
      </c>
      <c r="B22" s="22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2.75" x14ac:dyDescent="0.45">
      <c r="A23">
        <v>2874</v>
      </c>
      <c r="B23" s="22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42.75" x14ac:dyDescent="0.45">
      <c r="A24">
        <v>2875</v>
      </c>
      <c r="B24" s="22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2.75" x14ac:dyDescent="0.45">
      <c r="A25">
        <v>2876</v>
      </c>
      <c r="B25" s="22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2.75" x14ac:dyDescent="0.45">
      <c r="A26">
        <v>2877</v>
      </c>
      <c r="B26" s="22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8.5" x14ac:dyDescent="0.45">
      <c r="A27">
        <v>2879</v>
      </c>
      <c r="B27" s="22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2.75" x14ac:dyDescent="0.45">
      <c r="A28">
        <v>2880</v>
      </c>
      <c r="B28" s="22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2.75" x14ac:dyDescent="0.45">
      <c r="A29">
        <v>2881</v>
      </c>
      <c r="B29" s="22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2.75" x14ac:dyDescent="0.45">
      <c r="A30">
        <v>2882</v>
      </c>
      <c r="B30" s="22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2.75" x14ac:dyDescent="0.45">
      <c r="A31">
        <v>2883</v>
      </c>
      <c r="B31" s="22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28.5" x14ac:dyDescent="0.45">
      <c r="A32">
        <v>2884</v>
      </c>
      <c r="B32" s="22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28.5" x14ac:dyDescent="0.45">
      <c r="A33">
        <v>2885</v>
      </c>
      <c r="B33" s="22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42.75" x14ac:dyDescent="0.45">
      <c r="A34">
        <v>2886</v>
      </c>
      <c r="B34" s="22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2.75" x14ac:dyDescent="0.45">
      <c r="A35">
        <v>2887</v>
      </c>
      <c r="B35" s="22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2.75" x14ac:dyDescent="0.45">
      <c r="A36">
        <v>2888</v>
      </c>
      <c r="B36" s="22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2.75" x14ac:dyDescent="0.45">
      <c r="A37">
        <v>2889</v>
      </c>
      <c r="B37" s="22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2.75" x14ac:dyDescent="0.45">
      <c r="A38">
        <v>2890</v>
      </c>
      <c r="B38" s="22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42.75" x14ac:dyDescent="0.45">
      <c r="A39">
        <v>2891</v>
      </c>
      <c r="B39" s="22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2.75" x14ac:dyDescent="0.45">
      <c r="A40">
        <v>2892</v>
      </c>
      <c r="B40" s="22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45">
      <c r="A41">
        <v>2893</v>
      </c>
      <c r="B41" s="22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x14ac:dyDescent="0.45">
      <c r="A42">
        <v>2894</v>
      </c>
      <c r="B42" s="22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2.75" x14ac:dyDescent="0.45">
      <c r="A43">
        <v>2895</v>
      </c>
      <c r="B43" s="22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2.75" x14ac:dyDescent="0.45">
      <c r="A44">
        <v>2896</v>
      </c>
      <c r="B44" s="22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42.75" x14ac:dyDescent="0.45">
      <c r="A45">
        <v>2897</v>
      </c>
      <c r="B45" s="22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2.75" x14ac:dyDescent="0.45">
      <c r="A46">
        <v>2898</v>
      </c>
      <c r="B46" s="22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2.75" x14ac:dyDescent="0.45">
      <c r="A47">
        <v>2899</v>
      </c>
      <c r="B47" s="22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2.75" x14ac:dyDescent="0.45">
      <c r="A48">
        <v>2900</v>
      </c>
      <c r="B48" s="22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2.75" x14ac:dyDescent="0.45">
      <c r="A49">
        <v>2901</v>
      </c>
      <c r="B49" s="22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8.5" x14ac:dyDescent="0.45">
      <c r="A50">
        <v>2902</v>
      </c>
      <c r="B50" s="22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2.75" x14ac:dyDescent="0.45">
      <c r="A51">
        <v>2903</v>
      </c>
      <c r="B51" s="22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2.75" x14ac:dyDescent="0.45">
      <c r="A52">
        <v>2905</v>
      </c>
      <c r="B52" s="22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2.75" x14ac:dyDescent="0.45">
      <c r="A53">
        <v>2906</v>
      </c>
      <c r="B53" s="22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2.75" x14ac:dyDescent="0.45">
      <c r="A54">
        <v>2907</v>
      </c>
      <c r="B54" s="22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57" x14ac:dyDescent="0.45">
      <c r="A55">
        <v>2908</v>
      </c>
      <c r="B55" s="22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2.75" x14ac:dyDescent="0.45">
      <c r="A56">
        <v>2909</v>
      </c>
      <c r="B56" s="22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2.75" x14ac:dyDescent="0.45">
      <c r="A57">
        <v>2911</v>
      </c>
      <c r="B57" s="22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2.75" x14ac:dyDescent="0.45">
      <c r="A58">
        <v>2912</v>
      </c>
      <c r="B58" s="22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2.75" x14ac:dyDescent="0.45">
      <c r="A59">
        <v>2913</v>
      </c>
      <c r="B59" s="22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2.75" x14ac:dyDescent="0.45">
      <c r="A60">
        <v>2917</v>
      </c>
      <c r="B60" s="22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2.75" x14ac:dyDescent="0.45">
      <c r="A61">
        <v>2918</v>
      </c>
      <c r="B61" s="22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2.75" x14ac:dyDescent="0.45">
      <c r="A62">
        <v>2919</v>
      </c>
      <c r="B62" s="22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8.5" x14ac:dyDescent="0.45">
      <c r="A63">
        <v>3728</v>
      </c>
      <c r="B63" s="22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2.75" x14ac:dyDescent="0.45">
      <c r="A64">
        <v>3729</v>
      </c>
      <c r="B64" s="22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2.75" x14ac:dyDescent="0.45">
      <c r="A65">
        <v>3730</v>
      </c>
      <c r="B65" s="22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2.75" x14ac:dyDescent="0.45">
      <c r="A66">
        <v>3731</v>
      </c>
      <c r="B66" s="22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8.5" x14ac:dyDescent="0.45">
      <c r="A67">
        <v>3733</v>
      </c>
      <c r="B67" s="22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42.75" x14ac:dyDescent="0.45">
      <c r="A68">
        <v>3734</v>
      </c>
      <c r="B68" s="22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8.5" x14ac:dyDescent="0.45">
      <c r="A69">
        <v>3737</v>
      </c>
      <c r="B69" s="22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2.75" x14ac:dyDescent="0.45">
      <c r="A70">
        <v>3740</v>
      </c>
      <c r="B70" s="22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2.75" x14ac:dyDescent="0.45">
      <c r="A71">
        <v>3741</v>
      </c>
      <c r="B71" s="22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2.75" x14ac:dyDescent="0.45">
      <c r="A72">
        <v>3742</v>
      </c>
      <c r="B72" s="22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28.5" x14ac:dyDescent="0.45">
      <c r="A73">
        <v>3743</v>
      </c>
      <c r="B73" s="22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2.75" x14ac:dyDescent="0.45">
      <c r="A74">
        <v>3744</v>
      </c>
      <c r="B74" s="22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8.5" x14ac:dyDescent="0.45">
      <c r="A75">
        <v>3745</v>
      </c>
      <c r="B75" s="22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x14ac:dyDescent="0.45">
      <c r="A76">
        <v>3746</v>
      </c>
      <c r="B76" s="22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2.75" x14ac:dyDescent="0.45">
      <c r="A77">
        <v>3841</v>
      </c>
      <c r="B77" s="22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2.75" x14ac:dyDescent="0.45">
      <c r="A78">
        <v>3843</v>
      </c>
      <c r="B78" s="22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2.75" x14ac:dyDescent="0.45">
      <c r="A79">
        <v>3844</v>
      </c>
      <c r="B79" s="22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57" x14ac:dyDescent="0.45">
      <c r="A80">
        <v>3845</v>
      </c>
      <c r="B80" s="22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2.75" x14ac:dyDescent="0.45">
      <c r="A81">
        <v>3846</v>
      </c>
      <c r="B81" s="22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2.75" x14ac:dyDescent="0.45">
      <c r="A82">
        <v>3847</v>
      </c>
      <c r="B82" s="22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2.75" x14ac:dyDescent="0.45">
      <c r="A83">
        <v>3848</v>
      </c>
      <c r="B83" s="22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28.5" x14ac:dyDescent="0.45">
      <c r="A84">
        <v>3850</v>
      </c>
      <c r="B84" s="22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2.75" x14ac:dyDescent="0.45">
      <c r="A85">
        <v>3852</v>
      </c>
      <c r="B85" s="22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28.5" x14ac:dyDescent="0.45">
      <c r="A86">
        <v>3853</v>
      </c>
      <c r="B86" s="22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28.5" x14ac:dyDescent="0.45">
      <c r="A87">
        <v>3854</v>
      </c>
      <c r="B87" s="22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2.75" x14ac:dyDescent="0.45">
      <c r="A88">
        <v>3855</v>
      </c>
      <c r="B88" s="22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2.75" x14ac:dyDescent="0.45">
      <c r="A89">
        <v>3856</v>
      </c>
      <c r="B89" s="22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2.75" x14ac:dyDescent="0.45">
      <c r="A90">
        <v>3857</v>
      </c>
      <c r="B90" s="22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42.75" x14ac:dyDescent="0.45">
      <c r="A91">
        <v>3859</v>
      </c>
      <c r="B91" s="22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42.75" x14ac:dyDescent="0.45">
      <c r="A92">
        <v>3860</v>
      </c>
      <c r="B92" s="22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45">
      <c r="A93">
        <v>3861</v>
      </c>
      <c r="B93" s="22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28.5" x14ac:dyDescent="0.45">
      <c r="A94">
        <v>3862</v>
      </c>
      <c r="B94" s="22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2.75" x14ac:dyDescent="0.45">
      <c r="A95">
        <v>3863</v>
      </c>
      <c r="B95" s="22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2.75" x14ac:dyDescent="0.45">
      <c r="A96">
        <v>3864</v>
      </c>
      <c r="B96" s="22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28.5" x14ac:dyDescent="0.45">
      <c r="A97">
        <v>3866</v>
      </c>
      <c r="B97" s="22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2.75" x14ac:dyDescent="0.45">
      <c r="A98">
        <v>3867</v>
      </c>
      <c r="B98" s="22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2.75" x14ac:dyDescent="0.45">
      <c r="A99">
        <v>3889</v>
      </c>
      <c r="B99" s="22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2.75" x14ac:dyDescent="0.45">
      <c r="A100">
        <v>3890</v>
      </c>
      <c r="B100" s="22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28.5" x14ac:dyDescent="0.45">
      <c r="A101">
        <v>3891</v>
      </c>
      <c r="B101" s="22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2.75" x14ac:dyDescent="0.45">
      <c r="A102">
        <v>3892</v>
      </c>
      <c r="B102" s="22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2.75" x14ac:dyDescent="0.45">
      <c r="A103">
        <v>3893</v>
      </c>
      <c r="B103" s="22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42.75" x14ac:dyDescent="0.45">
      <c r="A104">
        <v>3894</v>
      </c>
      <c r="B104" s="22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2.75" x14ac:dyDescent="0.45">
      <c r="A105">
        <v>3895</v>
      </c>
      <c r="B105" s="22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2.75" x14ac:dyDescent="0.45">
      <c r="A106">
        <v>3896</v>
      </c>
      <c r="B106" s="22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8.5" x14ac:dyDescent="0.45">
      <c r="A107">
        <v>3899</v>
      </c>
      <c r="B107" s="22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8.5" x14ac:dyDescent="0.45">
      <c r="A108">
        <v>3900</v>
      </c>
      <c r="B108" s="22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2.75" x14ac:dyDescent="0.45">
      <c r="A109">
        <v>3901</v>
      </c>
      <c r="B109" s="22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2.75" x14ac:dyDescent="0.45">
      <c r="A110">
        <v>3903</v>
      </c>
      <c r="B110" s="22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x14ac:dyDescent="0.45">
      <c r="A111">
        <v>3904</v>
      </c>
      <c r="B111" s="22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8.5" x14ac:dyDescent="0.45">
      <c r="A112">
        <v>3907</v>
      </c>
      <c r="B112" s="22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2.75" x14ac:dyDescent="0.45">
      <c r="A113">
        <v>3908</v>
      </c>
      <c r="B113" s="22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2.75" x14ac:dyDescent="0.45">
      <c r="A114">
        <v>3909</v>
      </c>
      <c r="B114" s="22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2.75" x14ac:dyDescent="0.45">
      <c r="A115">
        <v>3910</v>
      </c>
      <c r="B115" s="22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2.75" x14ac:dyDescent="0.45">
      <c r="A116">
        <v>3911</v>
      </c>
      <c r="B116" s="22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2.75" x14ac:dyDescent="0.45">
      <c r="A117">
        <v>3912</v>
      </c>
      <c r="B117" s="22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2.75" x14ac:dyDescent="0.45">
      <c r="A118">
        <v>3913</v>
      </c>
      <c r="B118" s="22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2.75" x14ac:dyDescent="0.45">
      <c r="A119">
        <v>3922</v>
      </c>
      <c r="B119" s="22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2.75" x14ac:dyDescent="0.45">
      <c r="A120">
        <v>3924</v>
      </c>
      <c r="B120" s="22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2.75" x14ac:dyDescent="0.45">
      <c r="A121">
        <v>3925</v>
      </c>
      <c r="B121" s="22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2.75" x14ac:dyDescent="0.45">
      <c r="A122">
        <v>3928</v>
      </c>
      <c r="B122" s="22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2.75" x14ac:dyDescent="0.45">
      <c r="A123">
        <v>3929</v>
      </c>
      <c r="B123" s="22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2.75" x14ac:dyDescent="0.45">
      <c r="A124">
        <v>3931</v>
      </c>
      <c r="B124" s="22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2.75" x14ac:dyDescent="0.45">
      <c r="A125">
        <v>3932</v>
      </c>
      <c r="B125" s="22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2.75" x14ac:dyDescent="0.45">
      <c r="A126">
        <v>3933</v>
      </c>
      <c r="B126" s="22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2.75" x14ac:dyDescent="0.45">
      <c r="A127">
        <v>3934</v>
      </c>
      <c r="B127" s="22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2.75" x14ac:dyDescent="0.45">
      <c r="A128">
        <v>3936</v>
      </c>
      <c r="B128" s="22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2.75" x14ac:dyDescent="0.45">
      <c r="A129">
        <v>3937</v>
      </c>
      <c r="B129" s="22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2.75" x14ac:dyDescent="0.45">
      <c r="A130">
        <v>3938</v>
      </c>
      <c r="B130" s="22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2.75" x14ac:dyDescent="0.45">
      <c r="A131">
        <v>3940</v>
      </c>
      <c r="B131" s="22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2.75" x14ac:dyDescent="0.45">
      <c r="A132">
        <v>3941</v>
      </c>
      <c r="B132" s="22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2.75" x14ac:dyDescent="0.45">
      <c r="A133">
        <v>3942</v>
      </c>
      <c r="B133" s="22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2.75" x14ac:dyDescent="0.45">
      <c r="A134">
        <v>3943</v>
      </c>
      <c r="B134" s="22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2.75" x14ac:dyDescent="0.45">
      <c r="A135">
        <v>3944</v>
      </c>
      <c r="B135" s="22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2.75" x14ac:dyDescent="0.45">
      <c r="A136">
        <v>3945</v>
      </c>
      <c r="B136" s="22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28.5" x14ac:dyDescent="0.45">
      <c r="A137">
        <v>3946</v>
      </c>
      <c r="B137" s="22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2.75" x14ac:dyDescent="0.45">
      <c r="A138">
        <v>3947</v>
      </c>
      <c r="B138" s="22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2.75" x14ac:dyDescent="0.45">
      <c r="A139">
        <v>3950</v>
      </c>
      <c r="B139" s="22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2.75" x14ac:dyDescent="0.45">
      <c r="A140">
        <v>3952</v>
      </c>
      <c r="B140" s="22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2.75" x14ac:dyDescent="0.45">
      <c r="A141">
        <v>3953</v>
      </c>
      <c r="B141" s="22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2.75" x14ac:dyDescent="0.45">
      <c r="A142">
        <v>3955</v>
      </c>
      <c r="B142" s="22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2.75" x14ac:dyDescent="0.45">
      <c r="A143">
        <v>3956</v>
      </c>
      <c r="B143" s="22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2.75" x14ac:dyDescent="0.45">
      <c r="A144">
        <v>3957</v>
      </c>
      <c r="B144" s="22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2.75" x14ac:dyDescent="0.45">
      <c r="A145">
        <v>3958</v>
      </c>
      <c r="B145" s="22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2.75" x14ac:dyDescent="0.45">
      <c r="A146">
        <v>3959</v>
      </c>
      <c r="B146" s="22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2.75" x14ac:dyDescent="0.45">
      <c r="A147">
        <v>3960</v>
      </c>
      <c r="B147" s="22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2.75" x14ac:dyDescent="0.45">
      <c r="A148">
        <v>3964</v>
      </c>
      <c r="B148" s="22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2.75" x14ac:dyDescent="0.45">
      <c r="A149">
        <v>3965</v>
      </c>
      <c r="B149" s="22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2.75" x14ac:dyDescent="0.45">
      <c r="A150">
        <v>3966</v>
      </c>
      <c r="B150" s="22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2.75" x14ac:dyDescent="0.45">
      <c r="A151">
        <v>3967</v>
      </c>
      <c r="B151" s="22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2.75" x14ac:dyDescent="0.45">
      <c r="A152">
        <v>3968</v>
      </c>
      <c r="B152" s="22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2.75" x14ac:dyDescent="0.45">
      <c r="A153">
        <v>3969</v>
      </c>
      <c r="B153" s="22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2.75" x14ac:dyDescent="0.45">
      <c r="A154">
        <v>3970</v>
      </c>
      <c r="B154" s="22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2.75" x14ac:dyDescent="0.45">
      <c r="A155">
        <v>3971</v>
      </c>
      <c r="B155" s="22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8.5" x14ac:dyDescent="0.45">
      <c r="A156">
        <v>3972</v>
      </c>
      <c r="B156" s="22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2.75" x14ac:dyDescent="0.45">
      <c r="A157">
        <v>3973</v>
      </c>
      <c r="B157" s="22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2.75" x14ac:dyDescent="0.45">
      <c r="A158">
        <v>3975</v>
      </c>
      <c r="B158" s="22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2.75" x14ac:dyDescent="0.45">
      <c r="A159">
        <v>3976</v>
      </c>
      <c r="B159" s="22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2.75" x14ac:dyDescent="0.45">
      <c r="A160">
        <v>3977</v>
      </c>
      <c r="B160" s="22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2.75" x14ac:dyDescent="0.45">
      <c r="A161">
        <v>3978</v>
      </c>
      <c r="B161" s="22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2.75" x14ac:dyDescent="0.45">
      <c r="A162">
        <v>3980</v>
      </c>
      <c r="B162" s="22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8.5" x14ac:dyDescent="0.45">
      <c r="A163">
        <v>3981</v>
      </c>
      <c r="B163" s="22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2.75" x14ac:dyDescent="0.45">
      <c r="A164">
        <v>3983</v>
      </c>
      <c r="B164" s="22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2.75" x14ac:dyDescent="0.45">
      <c r="A165">
        <v>3985</v>
      </c>
      <c r="B165" s="22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x14ac:dyDescent="0.45">
      <c r="A166">
        <v>3988</v>
      </c>
      <c r="B166" s="22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2.75" x14ac:dyDescent="0.45">
      <c r="A167">
        <v>3989</v>
      </c>
      <c r="B167" s="22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28.5" x14ac:dyDescent="0.45">
      <c r="A168">
        <v>3991</v>
      </c>
      <c r="B168" s="22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8.5" x14ac:dyDescent="0.45">
      <c r="A169">
        <v>3992</v>
      </c>
      <c r="B169" s="22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8.5" x14ac:dyDescent="0.45">
      <c r="A170">
        <v>3993</v>
      </c>
      <c r="B170" s="22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8.5" x14ac:dyDescent="0.45">
      <c r="A171">
        <v>3994</v>
      </c>
      <c r="B171" s="22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2.75" x14ac:dyDescent="0.45">
      <c r="A172">
        <v>3996</v>
      </c>
      <c r="B172" s="22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2.75" x14ac:dyDescent="0.45">
      <c r="A173">
        <v>3998</v>
      </c>
      <c r="B173" s="22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2.75" x14ac:dyDescent="0.45">
      <c r="A174">
        <v>3999</v>
      </c>
      <c r="B174" s="22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45">
      <c r="A175">
        <v>4000</v>
      </c>
      <c r="B175" s="22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2.75" x14ac:dyDescent="0.45">
      <c r="A176">
        <v>4002</v>
      </c>
      <c r="B176" s="22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2.75" x14ac:dyDescent="0.45">
      <c r="A177">
        <v>4003</v>
      </c>
      <c r="B177" s="22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45">
      <c r="A178">
        <v>4004</v>
      </c>
      <c r="B178" s="22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2.75" x14ac:dyDescent="0.45">
      <c r="A179">
        <v>4005</v>
      </c>
      <c r="B179" s="22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2.75" x14ac:dyDescent="0.45">
      <c r="A180">
        <v>4006</v>
      </c>
      <c r="B180" s="22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2.75" x14ac:dyDescent="0.45">
      <c r="A181">
        <v>4007</v>
      </c>
      <c r="B181" s="22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2.75" x14ac:dyDescent="0.45">
      <c r="A182">
        <v>4010</v>
      </c>
      <c r="B182" s="22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2.75" x14ac:dyDescent="0.45">
      <c r="A183">
        <v>4013</v>
      </c>
      <c r="B183" s="22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2.75" x14ac:dyDescent="0.45">
      <c r="A184">
        <v>4014</v>
      </c>
      <c r="B184" s="22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2.75" x14ac:dyDescent="0.45">
      <c r="A185">
        <v>4015</v>
      </c>
      <c r="B185" s="22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2.75" x14ac:dyDescent="0.45">
      <c r="A186">
        <v>4017</v>
      </c>
      <c r="B186" s="22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2.75" x14ac:dyDescent="0.45">
      <c r="A187">
        <v>4019</v>
      </c>
      <c r="B187" s="22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2.75" x14ac:dyDescent="0.45">
      <c r="A188">
        <v>4020</v>
      </c>
      <c r="B188" s="22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8.5" x14ac:dyDescent="0.45">
      <c r="A189">
        <v>4021</v>
      </c>
      <c r="B189" s="22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28.5" x14ac:dyDescent="0.45">
      <c r="A190">
        <v>4022</v>
      </c>
      <c r="B190" s="22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2.75" x14ac:dyDescent="0.45">
      <c r="A191">
        <v>4023</v>
      </c>
      <c r="B191" s="22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2.75" x14ac:dyDescent="0.45">
      <c r="A192">
        <v>4024</v>
      </c>
      <c r="B192" s="22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2.75" x14ac:dyDescent="0.45">
      <c r="A193">
        <v>4026</v>
      </c>
      <c r="B193" s="22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2.75" x14ac:dyDescent="0.45">
      <c r="A194">
        <v>4027</v>
      </c>
      <c r="B194" s="22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2.75" x14ac:dyDescent="0.45">
      <c r="A195">
        <v>4028</v>
      </c>
      <c r="B195" s="22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2.75" x14ac:dyDescent="0.45">
      <c r="A196">
        <v>4029</v>
      </c>
      <c r="B196" s="22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2.75" x14ac:dyDescent="0.45">
      <c r="A197">
        <v>4030</v>
      </c>
      <c r="B197" s="22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2.75" x14ac:dyDescent="0.45">
      <c r="A198">
        <v>4031</v>
      </c>
      <c r="B198" s="22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2.75" x14ac:dyDescent="0.45">
      <c r="A199">
        <v>4032</v>
      </c>
      <c r="B199" s="22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2.75" x14ac:dyDescent="0.45">
      <c r="A200">
        <v>4034</v>
      </c>
      <c r="B200" s="22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28.5" x14ac:dyDescent="0.45">
      <c r="A201">
        <v>4035</v>
      </c>
      <c r="B201" s="22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2.75" x14ac:dyDescent="0.45">
      <c r="A202">
        <v>4036</v>
      </c>
      <c r="B202" s="22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42.75" x14ac:dyDescent="0.45">
      <c r="A203">
        <v>4037</v>
      </c>
      <c r="B203" s="22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2.75" x14ac:dyDescent="0.45">
      <c r="A204">
        <v>4038</v>
      </c>
      <c r="B204" s="22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28.5" x14ac:dyDescent="0.45">
      <c r="A205">
        <v>4039</v>
      </c>
      <c r="B205" s="22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2.75" x14ac:dyDescent="0.45">
      <c r="A206">
        <v>4040</v>
      </c>
      <c r="B206" s="22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42.75" x14ac:dyDescent="0.45">
      <c r="A207">
        <v>4042</v>
      </c>
      <c r="B207" s="22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2.75" x14ac:dyDescent="0.45">
      <c r="A208">
        <v>4044</v>
      </c>
      <c r="B208" s="22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2.75" x14ac:dyDescent="0.45">
      <c r="A209">
        <v>4046</v>
      </c>
      <c r="B209" s="22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2.75" x14ac:dyDescent="0.45">
      <c r="A210">
        <v>4047</v>
      </c>
      <c r="B210" s="22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2.75" x14ac:dyDescent="0.45">
      <c r="A211">
        <v>4049</v>
      </c>
      <c r="B211" s="22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2.75" x14ac:dyDescent="0.45">
      <c r="A212">
        <v>4050</v>
      </c>
      <c r="B212" s="22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2.75" x14ac:dyDescent="0.45">
      <c r="A213">
        <v>4051</v>
      </c>
      <c r="B213" s="22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57" x14ac:dyDescent="0.45">
      <c r="A214">
        <v>4052</v>
      </c>
      <c r="B214" s="22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2.75" x14ac:dyDescent="0.45">
      <c r="A215">
        <v>4054</v>
      </c>
      <c r="B215" s="22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2.75" x14ac:dyDescent="0.45">
      <c r="A216">
        <v>4056</v>
      </c>
      <c r="B216" s="22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2.75" x14ac:dyDescent="0.45">
      <c r="A217">
        <v>4058</v>
      </c>
      <c r="B217" s="22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28.5" x14ac:dyDescent="0.45">
      <c r="A218">
        <v>4061</v>
      </c>
      <c r="B218" s="22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2.75" x14ac:dyDescent="0.45">
      <c r="A219">
        <v>4062</v>
      </c>
      <c r="B219" s="22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28.5" x14ac:dyDescent="0.45">
      <c r="A220">
        <v>4065</v>
      </c>
      <c r="B220" s="22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2.75" x14ac:dyDescent="0.45">
      <c r="A221">
        <v>4066</v>
      </c>
      <c r="B221" s="22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2.75" x14ac:dyDescent="0.45">
      <c r="A222">
        <v>4067</v>
      </c>
      <c r="B222" s="22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28.5" x14ac:dyDescent="0.45">
      <c r="A223">
        <v>4068</v>
      </c>
      <c r="B223" s="22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8.5" x14ac:dyDescent="0.45">
      <c r="A224">
        <v>4070</v>
      </c>
      <c r="B224" s="22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42.75" x14ac:dyDescent="0.45">
      <c r="A225">
        <v>4073</v>
      </c>
      <c r="B225" s="22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8.5" x14ac:dyDescent="0.45">
      <c r="A226">
        <v>4076</v>
      </c>
      <c r="B226" s="22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2.75" x14ac:dyDescent="0.45">
      <c r="A227">
        <v>4077</v>
      </c>
      <c r="B227" s="22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2.75" x14ac:dyDescent="0.45">
      <c r="A228">
        <v>4079</v>
      </c>
      <c r="B228" s="22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2.75" x14ac:dyDescent="0.45">
      <c r="A229">
        <v>4080</v>
      </c>
      <c r="B229" s="22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2.75" x14ac:dyDescent="0.45">
      <c r="A230">
        <v>4081</v>
      </c>
      <c r="B230" s="22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2.75" x14ac:dyDescent="0.45">
      <c r="A231">
        <v>4082</v>
      </c>
      <c r="B231" s="22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2.75" x14ac:dyDescent="0.45">
      <c r="A232">
        <v>4083</v>
      </c>
      <c r="B232" s="22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2.75" x14ac:dyDescent="0.45">
      <c r="A233">
        <v>4085</v>
      </c>
      <c r="B233" s="22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2.75" x14ac:dyDescent="0.45">
      <c r="A234">
        <v>4086</v>
      </c>
      <c r="B234" s="22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45">
      <c r="A235">
        <v>4087</v>
      </c>
      <c r="B235" s="22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2.75" x14ac:dyDescent="0.45">
      <c r="A236">
        <v>4089</v>
      </c>
      <c r="B236" s="22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2.75" x14ac:dyDescent="0.45">
      <c r="A237">
        <v>4090</v>
      </c>
      <c r="B237" s="22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42.75" x14ac:dyDescent="0.45">
      <c r="A238">
        <v>4091</v>
      </c>
      <c r="B238" s="22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2.75" x14ac:dyDescent="0.45">
      <c r="A239">
        <v>4092</v>
      </c>
      <c r="B239" s="22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2.75" x14ac:dyDescent="0.45">
      <c r="A240">
        <v>4094</v>
      </c>
      <c r="B240" s="22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8.5" x14ac:dyDescent="0.45">
      <c r="A241">
        <v>4098</v>
      </c>
      <c r="B241" s="22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2.75" x14ac:dyDescent="0.45">
      <c r="A242">
        <v>4099</v>
      </c>
      <c r="B242" s="22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28.5" x14ac:dyDescent="0.45">
      <c r="A243">
        <v>4100</v>
      </c>
      <c r="B243" s="22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2.75" x14ac:dyDescent="0.45">
      <c r="A244">
        <v>4101</v>
      </c>
      <c r="B244" s="22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8.5" x14ac:dyDescent="0.45">
      <c r="A245">
        <v>4102</v>
      </c>
      <c r="B245" s="22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2.75" x14ac:dyDescent="0.45">
      <c r="A246">
        <v>4103</v>
      </c>
      <c r="B246" s="22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2.75" x14ac:dyDescent="0.45">
      <c r="A247">
        <v>4106</v>
      </c>
      <c r="B247" s="22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2.75" x14ac:dyDescent="0.45">
      <c r="A248">
        <v>4107</v>
      </c>
      <c r="B248" s="22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2.75" x14ac:dyDescent="0.45">
      <c r="A249">
        <v>4108</v>
      </c>
      <c r="B249" s="22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2.75" x14ac:dyDescent="0.45">
      <c r="A250">
        <v>4111</v>
      </c>
      <c r="B250" s="22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2.75" x14ac:dyDescent="0.45">
      <c r="A251">
        <v>4113</v>
      </c>
      <c r="B251" s="22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1088-CE52-411B-B30D-F9C16C5D90BF}">
  <dimension ref="A1:C14"/>
  <sheetViews>
    <sheetView workbookViewId="0">
      <selection activeCell="C14" sqref="C14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8389</v>
      </c>
      <c r="C1" t="s">
        <v>8390</v>
      </c>
    </row>
    <row r="2" spans="1:3" x14ac:dyDescent="0.45">
      <c r="A2" t="s">
        <v>8385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4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45">
      <c r="A4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45">
      <c r="A5" t="s">
        <v>8392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x14ac:dyDescent="0.45">
      <c r="A6" t="s">
        <v>8393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x14ac:dyDescent="0.45">
      <c r="A7" t="s">
        <v>8394</v>
      </c>
      <c r="B7" s="28">
        <f>B5-B6</f>
        <v>3500</v>
      </c>
      <c r="C7" s="28">
        <f>C5-C6</f>
        <v>8000</v>
      </c>
    </row>
    <row r="8" spans="1:3" x14ac:dyDescent="0.45">
      <c r="B8" s="28"/>
      <c r="C8" s="28"/>
    </row>
    <row r="9" spans="1:3" x14ac:dyDescent="0.45">
      <c r="A9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4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45">
      <c r="A11" t="s">
        <v>8395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45">
      <c r="A12" t="s">
        <v>8396</v>
      </c>
      <c r="B12" s="28">
        <f>_xlfn.QUARTILE.EXC('Successful US Kickstarters'!E:E,3)</f>
        <v>5699</v>
      </c>
      <c r="C12" s="28">
        <f>_xlfn.QUARTILE.EXC('Failed US Kickstarters'!E:E,3)</f>
        <v>501</v>
      </c>
    </row>
    <row r="13" spans="1:3" x14ac:dyDescent="0.45">
      <c r="A13" t="s">
        <v>8397</v>
      </c>
      <c r="B13" s="28">
        <f>_xlfn.QUARTILE.EXC('Successful US Kickstarters'!E:E,1)</f>
        <v>1716.5074999999999</v>
      </c>
      <c r="C13" s="28">
        <f>_xlfn.QUARTILE.EXC('Failed US Kickstarters'!E:E,1)</f>
        <v>9.25</v>
      </c>
    </row>
    <row r="14" spans="1:3" x14ac:dyDescent="0.45">
      <c r="A14" t="s">
        <v>8398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A58E-79D7-4BFD-B75E-6AA4770B01D5}">
  <dimension ref="A1:F6"/>
  <sheetViews>
    <sheetView workbookViewId="0">
      <selection activeCell="P1" sqref="P1"/>
    </sheetView>
  </sheetViews>
  <sheetFormatPr defaultRowHeight="14.25" x14ac:dyDescent="0.45"/>
  <cols>
    <col min="1" max="1" width="29.46484375" bestFit="1" customWidth="1"/>
    <col min="5" max="5" width="14.9296875" bestFit="1" customWidth="1"/>
    <col min="6" max="6" width="15.73046875" bestFit="1" customWidth="1"/>
  </cols>
  <sheetData>
    <row r="1" spans="1:6" x14ac:dyDescent="0.4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4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4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4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4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1F4D-AFBC-4AE8-9FEC-D656A0DC8295}">
  <dimension ref="A1:F6"/>
  <sheetViews>
    <sheetView workbookViewId="0">
      <selection activeCell="N6" sqref="N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8363</v>
      </c>
      <c r="B3" s="14" t="s">
        <v>8360</v>
      </c>
    </row>
    <row r="4" spans="1:6" x14ac:dyDescent="0.4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4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2D10-4F9B-4601-8BC7-E147963CC7F4}">
  <dimension ref="A1:E7"/>
  <sheetViews>
    <sheetView workbookViewId="0">
      <selection activeCell="E8" sqref="E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4" t="s">
        <v>8222</v>
      </c>
      <c r="B1" t="s">
        <v>8223</v>
      </c>
    </row>
    <row r="2" spans="1:5" x14ac:dyDescent="0.45">
      <c r="A2" s="14" t="s">
        <v>8358</v>
      </c>
      <c r="B2" t="s">
        <v>8315</v>
      </c>
    </row>
    <row r="4" spans="1:5" x14ac:dyDescent="0.45">
      <c r="A4" s="14" t="s">
        <v>8363</v>
      </c>
      <c r="B4" s="14" t="s">
        <v>8360</v>
      </c>
    </row>
    <row r="5" spans="1:5" x14ac:dyDescent="0.4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45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B2F0C-1C79-42BF-8304-BB72E8BCC8DB}">
  <dimension ref="A1:F18"/>
  <sheetViews>
    <sheetView workbookViewId="0">
      <selection activeCell="O25" sqref="O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8379</v>
      </c>
      <c r="B2" t="s">
        <v>8364</v>
      </c>
    </row>
    <row r="4" spans="1:6" x14ac:dyDescent="0.45">
      <c r="A4" s="14" t="s">
        <v>8363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4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4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4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4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4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4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4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4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4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4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4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4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Dates</vt:lpstr>
      <vt:lpstr>GB Musicals Goals and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 E</cp:lastModifiedBy>
  <dcterms:created xsi:type="dcterms:W3CDTF">2017-04-20T15:17:24Z</dcterms:created>
  <dcterms:modified xsi:type="dcterms:W3CDTF">2022-06-02T03:14:47Z</dcterms:modified>
</cp:coreProperties>
</file>