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482425ce12c278aa/Desktop/Blossom Academy/Excel/Assignment/Excel/"/>
    </mc:Choice>
  </mc:AlternateContent>
  <xr:revisionPtr revIDLastSave="0" documentId="8_{BEC47A19-E3CA-47B7-9CFB-75548EE722DA}" xr6:coauthVersionLast="47" xr6:coauthVersionMax="47" xr10:uidLastSave="{00000000-0000-0000-0000-000000000000}"/>
  <bookViews>
    <workbookView xWindow="-120" yWindow="-120" windowWidth="20730" windowHeight="11040" firstSheet="1" activeTab="6" xr2:uid="{00000000-000D-0000-FFFF-FFFF00000000}"/>
  </bookViews>
  <sheets>
    <sheet name="BLOSSOM ACADEMY" sheetId="1" r:id="rId1"/>
    <sheet name="Data" sheetId="2" r:id="rId2"/>
    <sheet name="Table" sheetId="3" state="hidden" r:id="rId3"/>
    <sheet name="Copied Data " sheetId="7" r:id="rId4"/>
    <sheet name="Power Query" sheetId="10" r:id="rId5"/>
    <sheet name="One-dimensional Pivot Table " sheetId="11" r:id="rId6"/>
    <sheet name="Sales Dashboard" sheetId="4" r:id="rId7"/>
    <sheet name="Two-dimensional Pivot Table" sheetId="5" state="hidden" r:id="rId8"/>
  </sheets>
  <definedNames>
    <definedName name="ExternalData_1" localSheetId="4" hidden="1">'Power Query'!$A$1:$F$214</definedName>
    <definedName name="Slicer_Category">#N/A</definedName>
    <definedName name="Slicer_Country">#N/A</definedName>
    <definedName name="Slicer_Product">#N/A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7" i="11" l="1"/>
  <c r="E12" i="11"/>
  <c r="M6" i="3"/>
  <c r="M2" i="3"/>
  <c r="K2" i="3"/>
  <c r="I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B9899C-AD30-4286-A706-12F9E6CD569C}" keepAlive="1" name="Query - Data (2)" description="Connection to the 'Data (2)' query in the workbook." type="5" refreshedVersion="7" background="1" saveData="1">
    <dbPr connection="Provider=Microsoft.Mashup.OleDb.1;Data Source=$Workbook$;Location=&quot;Data (2)&quot;;Extended Properties=&quot;&quot;" command="SELECT * FROM [Data (2)]"/>
  </connection>
</connections>
</file>

<file path=xl/sharedStrings.xml><?xml version="1.0" encoding="utf-8"?>
<sst xmlns="http://schemas.openxmlformats.org/spreadsheetml/2006/main" count="2885" uniqueCount="58">
  <si>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</si>
  <si>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</si>
  <si>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</si>
  <si>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</si>
  <si>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</si>
  <si>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</si>
  <si>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</si>
  <si>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</si>
  <si>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</si>
  <si>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</si>
  <si>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</si>
  <si>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</si>
  <si>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</si>
  <si>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</si>
  <si>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</si>
  <si>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</si>
  <si>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</si>
  <si>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</si>
  <si>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</si>
  <si>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</si>
  <si>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</si>
  <si>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</si>
  <si>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QUESTIONS</t>
  </si>
  <si>
    <t>which category sold the most</t>
  </si>
  <si>
    <t>which country ordered the most</t>
  </si>
  <si>
    <t>which product type was ordered the most</t>
  </si>
  <si>
    <t>which country ordered the highest amount of vegetables</t>
  </si>
  <si>
    <t>which country ordered the highest amount of fruits</t>
  </si>
  <si>
    <t>what is the percentage sales growth month on month</t>
  </si>
  <si>
    <t>which month recorded the highest sale</t>
  </si>
  <si>
    <t>Grand Total</t>
  </si>
  <si>
    <t>Total Sales</t>
  </si>
  <si>
    <t>Total Order</t>
  </si>
  <si>
    <t xml:space="preserve">Country </t>
  </si>
  <si>
    <t>Jan</t>
  </si>
  <si>
    <t>Feb</t>
  </si>
  <si>
    <t>Mar</t>
  </si>
  <si>
    <t>Apr</t>
  </si>
  <si>
    <t>May</t>
  </si>
  <si>
    <t>Jun</t>
  </si>
  <si>
    <t>Jul</t>
  </si>
  <si>
    <t>Aug</t>
  </si>
  <si>
    <t>Sep</t>
  </si>
  <si>
    <t>Oct</t>
  </si>
  <si>
    <t>Nov</t>
  </si>
  <si>
    <t>Dec</t>
  </si>
  <si>
    <t>Month</t>
  </si>
  <si>
    <t>% Sales Growth</t>
  </si>
  <si>
    <t>Monthly sales</t>
  </si>
  <si>
    <t xml:space="preserve"> </t>
  </si>
  <si>
    <t>Average Sales</t>
  </si>
  <si>
    <t>C</t>
  </si>
  <si>
    <t>Sum of Amount</t>
  </si>
  <si>
    <t>Average of Amount</t>
  </si>
  <si>
    <t>Max of Amount</t>
  </si>
  <si>
    <t>Maximum Amount</t>
  </si>
  <si>
    <t>Average Total</t>
  </si>
  <si>
    <t>Min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</si>
</sst>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quot;$&quot;#,##0"/>
    <numFmt numFmtId="165" formatCode="_(&quot;$&quot;* #,##0_);_(&quot;$&quot;* \(#,##0\);_(&quot;$&quot;* &quot;-&quot;??_);_(@_)"/>
    <numFmt numFmtId="166" formatCode="0.0%"/>
  </numFmts>
  <fonts count="8" x14ac:knownFonts="1">
    <font>
      <sz val="11"/>
      <color theme="1"/>
      <name val="Tw Cen MT"/>
      <scheme val="minor"/>
    </font>
    <font>
      <sz val="11"/>
      <color theme="1"/>
      <name val="Tw Cen MT"/>
      <family val="2"/>
      <scheme val="minor"/>
    </font>
    <font>
      <b/>
      <sz val="11"/>
      <color theme="1"/>
      <name val="Calibri"/>
    </font>
    <font>
      <sz val="11"/>
      <color theme="1"/>
      <name val="Calibri"/>
    </font>
    <font>
      <sz val="11"/>
      <color theme="1"/>
      <name val="Calibri"/>
    </font>
    <font>
      <sz val="11"/>
      <color theme="1"/>
      <name val="Tw Cen MT"/>
      <scheme val="minor"/>
    </font>
    <font>
      <b/>
      <sz val="16"/>
      <color rgb="FF0070C0"/>
      <name val="Calibri"/>
      <family val="2"/>
    </font>
    <font>
      <b/>
      <sz val="12"/>
      <color theme="1"/>
      <name val="Calibri"/>
      <family val="2"/>
    </font>
  </fonts>
  <fills count="2">
    <fill>
      <patternFill patternType="none"/>
    </fill>
    <fill>
      <patternFill patternType="gray125"/>
    </fill>
  </fills>
  <borders count="12">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
      <left/>
      <right style="thin">
        <color rgb="FF999999"/>
      </right>
      <top style="thin">
        <color indexed="65"/>
      </top>
      <bottom/>
      <diagonal/>
    </border>
    <border>
      <left style="thin">
        <color rgb="FF999999"/>
      </left>
      <right/>
      <top/>
      <bottom/>
      <diagonal/>
    </border>
  </borders>
  <cellStyleXfs count="2">
    <xf numFmtId="0" fontId="0" fillId="0" borderId="0"/>
    <xf numFmtId="44" fontId="5" fillId="0" borderId="0" applyFont="0" applyFill="0" applyBorder="0" applyAlignment="0" applyProtection="0"/>
  </cellStyleXfs>
  <cellXfs count="46">
    <xf numFmtId="0" fontId="0" fillId="0" borderId="0" xfId="0" applyFont="1" applyAlignme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2" fillId="0" borderId="0" xfId="0" applyFont="1" applyAlignment="1"/>
    <xf numFmtId="0" fontId="0" fillId="0" borderId="0" xfId="0" applyNumberFormat="1" applyFont="1" applyAlignment="1"/>
    <xf numFmtId="14" fontId="0" fillId="0" borderId="0" xfId="0" applyNumberFormat="1" applyFont="1" applyAlignment="1"/>
    <xf numFmtId="0" fontId="0" fillId="0" borderId="1" xfId="0" pivotButton="1" applyFont="1" applyBorder="1" applyAlignment="1"/>
    <xf numFmtId="0" fontId="0" fillId="0" borderId="3" xfId="0" applyFont="1" applyBorder="1" applyAlignment="1"/>
    <xf numFmtId="0" fontId="0" fillId="0" borderId="1" xfId="0" applyFont="1" applyBorder="1" applyAlignment="1">
      <alignment horizontal="left"/>
    </xf>
    <xf numFmtId="0" fontId="0" fillId="0" borderId="2" xfId="0" applyFont="1" applyBorder="1" applyAlignment="1">
      <alignment horizontal="left"/>
    </xf>
    <xf numFmtId="0" fontId="0" fillId="0" borderId="6" xfId="0" applyFont="1" applyBorder="1" applyAlignment="1">
      <alignment horizontal="left"/>
    </xf>
    <xf numFmtId="14" fontId="0" fillId="0" borderId="1" xfId="0" applyNumberFormat="1" applyFont="1" applyBorder="1" applyAlignment="1">
      <alignment horizontal="left"/>
    </xf>
    <xf numFmtId="14" fontId="0" fillId="0" borderId="2" xfId="0" applyNumberFormat="1" applyFont="1" applyBorder="1" applyAlignment="1">
      <alignment horizontal="left"/>
    </xf>
    <xf numFmtId="14" fontId="0" fillId="0" borderId="6" xfId="0" applyNumberFormat="1" applyFont="1" applyBorder="1" applyAlignment="1">
      <alignment horizontal="left"/>
    </xf>
    <xf numFmtId="165" fontId="0" fillId="0" borderId="3" xfId="0" applyNumberFormat="1" applyFont="1" applyBorder="1" applyAlignment="1"/>
    <xf numFmtId="165" fontId="0" fillId="0" borderId="4" xfId="0" applyNumberFormat="1" applyFont="1" applyBorder="1" applyAlignment="1"/>
    <xf numFmtId="165" fontId="0" fillId="0" borderId="5" xfId="0" applyNumberFormat="1" applyFont="1" applyBorder="1" applyAlignment="1"/>
    <xf numFmtId="166" fontId="0" fillId="0" borderId="3" xfId="0" applyNumberFormat="1" applyFont="1" applyBorder="1" applyAlignment="1"/>
    <xf numFmtId="166" fontId="0" fillId="0" borderId="4" xfId="0" applyNumberFormat="1" applyFont="1" applyBorder="1" applyAlignment="1"/>
    <xf numFmtId="166" fontId="0" fillId="0" borderId="5" xfId="0" applyNumberFormat="1" applyFont="1" applyBorder="1" applyAlignment="1"/>
    <xf numFmtId="0" fontId="0" fillId="0" borderId="7" xfId="0" applyFont="1" applyBorder="1" applyAlignment="1"/>
    <xf numFmtId="0" fontId="0" fillId="0" borderId="1" xfId="0" applyFont="1" applyBorder="1" applyAlignment="1"/>
    <xf numFmtId="0" fontId="0" fillId="0" borderId="8" xfId="0" applyFont="1" applyBorder="1" applyAlignment="1"/>
    <xf numFmtId="165" fontId="0" fillId="0" borderId="1" xfId="0" applyNumberFormat="1" applyFont="1" applyBorder="1" applyAlignment="1"/>
    <xf numFmtId="165" fontId="0" fillId="0" borderId="8" xfId="0" applyNumberFormat="1" applyFont="1" applyBorder="1" applyAlignment="1"/>
    <xf numFmtId="165" fontId="0" fillId="0" borderId="6" xfId="0" applyNumberFormat="1" applyFont="1" applyBorder="1" applyAlignment="1"/>
    <xf numFmtId="165" fontId="0" fillId="0" borderId="9" xfId="0" applyNumberFormat="1" applyFont="1" applyBorder="1" applyAlignment="1"/>
    <xf numFmtId="9" fontId="0" fillId="0" borderId="4" xfId="0" applyNumberFormat="1" applyFont="1" applyBorder="1" applyAlignment="1"/>
    <xf numFmtId="9" fontId="0" fillId="0" borderId="3" xfId="0" applyNumberFormat="1" applyFont="1" applyBorder="1" applyAlignment="1"/>
    <xf numFmtId="9" fontId="0" fillId="0" borderId="5" xfId="0" applyNumberFormat="1" applyFont="1" applyBorder="1" applyAlignment="1"/>
    <xf numFmtId="165" fontId="0" fillId="0" borderId="2" xfId="0" applyNumberFormat="1" applyFont="1" applyBorder="1" applyAlignment="1"/>
    <xf numFmtId="165" fontId="0" fillId="0" borderId="10" xfId="0" applyNumberFormat="1" applyFont="1" applyBorder="1" applyAlignment="1"/>
    <xf numFmtId="0" fontId="1" fillId="0" borderId="0" xfId="0" applyFont="1" applyAlignment="1"/>
    <xf numFmtId="165" fontId="0" fillId="0" borderId="0" xfId="0" applyNumberFormat="1" applyFont="1" applyAlignment="1"/>
    <xf numFmtId="14" fontId="0" fillId="0" borderId="11" xfId="0" applyNumberFormat="1" applyFont="1" applyFill="1" applyBorder="1" applyAlignment="1">
      <alignment horizontal="left"/>
    </xf>
    <xf numFmtId="0" fontId="0" fillId="0" borderId="11" xfId="0" applyFont="1" applyFill="1" applyBorder="1" applyAlignment="1">
      <alignment horizontal="left"/>
    </xf>
    <xf numFmtId="165" fontId="6" fillId="0" borderId="0" xfId="1" applyNumberFormat="1" applyFont="1" applyAlignment="1"/>
    <xf numFmtId="0" fontId="7" fillId="0" borderId="0" xfId="0" applyFont="1" applyAlignment="1"/>
    <xf numFmtId="0" fontId="0" fillId="0" borderId="2" xfId="0" applyFont="1" applyBorder="1" applyAlignment="1">
      <alignment horizontal="left" indent="1"/>
    </xf>
    <xf numFmtId="0" fontId="0" fillId="0" borderId="2" xfId="0" applyFont="1" applyBorder="1" applyAlignment="1">
      <alignment horizontal="left" indent="2"/>
    </xf>
  </cellXfs>
  <cellStyles count="2">
    <cellStyle name="Currency" xfId="1" builtinId="4"/>
    <cellStyle name="Normal" xfId="0" builtinId="0"/>
  </cellStyles>
  <dxfs count="23">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3" formatCode="0%"/>
    </dxf>
    <dxf>
      <numFmt numFmtId="13" formatCode="0%"/>
    </dxf>
    <dxf>
      <numFmt numFmtId="14" formatCode="0.00%"/>
    </dxf>
    <dxf>
      <numFmt numFmtId="165" formatCode="_(&quot;$&quot;* #,##0_);_(&quot;$&quot;* \(#,##0\);_(&quot;$&quot;* &quot;-&quot;??_);_(@_)"/>
    </dxf>
    <dxf>
      <numFmt numFmtId="165" formatCode="_(&quot;$&quot;* #,##0_);_(&quot;$&quot;* \(#,##0\);_(&quot;$&quot;* &quot;-&quot;??_);_(@_)"/>
    </dxf>
    <dxf>
      <numFmt numFmtId="166" formatCode="0.0%"/>
    </dxf>
    <dxf>
      <numFmt numFmtId="13" formatCode="0%"/>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font>
        <b val="0"/>
        <i val="0"/>
        <strike val="0"/>
        <condense val="0"/>
        <extend val="0"/>
        <outline val="0"/>
        <shadow val="0"/>
        <u val="none"/>
        <vertAlign val="baseline"/>
        <sz val="11"/>
        <color theme="1"/>
        <name val="Tw Cen MT"/>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Tw Cen MT"/>
        <scheme val="minor"/>
      </font>
      <numFmt numFmtId="19" formatCode="m/d/yyyy"/>
      <alignment horizontal="general" vertical="bottom" textRotation="0" wrapText="0" indent="0" justifyLastLine="0" shrinkToFit="0" readingOrder="0"/>
    </dxf>
    <dxf>
      <font>
        <b val="0"/>
        <i val="0"/>
        <strike val="0"/>
        <condense val="0"/>
        <extend val="0"/>
        <outline val="0"/>
        <shadow val="0"/>
        <u val="none"/>
        <vertAlign val="baseline"/>
        <sz val="11"/>
        <color theme="1"/>
        <name val="Tw Cen MT"/>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Tw Cen MT"/>
        <scheme val="minor"/>
      </font>
      <numFmt numFmtId="0" formatCode="General"/>
      <alignment horizontal="general" vertical="bottom" textRotation="0" wrapText="0" indent="0" justifyLastLine="0" shrinkToFit="0" readingOrder="0"/>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defaultTableStyle="TableStyleMedium2" defaultPivotStyle="PivotStyleLight16">
    <tableStyle name="Table-style" pivot="0" count="3" xr9:uid="{00000000-0011-0000-FFFF-FFFF00000000}">
      <tableStyleElement type="headerRow" dxfId="22"/>
      <tableStyleElement type="firstRowStripe" dxfId="21"/>
      <tableStyleElement type="secondRowStripe" dxfId="20"/>
    </tableStyle>
  </tableStyles>
  <colors>
    <mruColors>
      <color rgb="FF6600FF"/>
      <color rgb="FFCC00FF"/>
      <color rgb="FF9966FF"/>
      <color rgb="FFFFCCFF"/>
      <color rgb="FFCCCC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Work_Erica Aniemeke_Final.xlsx]One-dimensional Pivot Table !PivotTable2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527624671916013"/>
          <c:y val="0.26328484981044037"/>
          <c:w val="0.60750153105861771"/>
          <c:h val="0.68578922426363376"/>
        </c:manualLayout>
      </c:layout>
      <c:barChart>
        <c:barDir val="bar"/>
        <c:grouping val="clustered"/>
        <c:varyColors val="0"/>
        <c:ser>
          <c:idx val="0"/>
          <c:order val="0"/>
          <c:tx>
            <c:strRef>
              <c:f>'One-dimensional Pivot Table '!$E$3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 '!$D$4:$D$11</c:f>
              <c:strCache>
                <c:ptCount val="7"/>
                <c:pt idx="0">
                  <c:v>United States</c:v>
                </c:pt>
                <c:pt idx="1">
                  <c:v>United Kingdom</c:v>
                </c:pt>
                <c:pt idx="2">
                  <c:v>Germany</c:v>
                </c:pt>
                <c:pt idx="3">
                  <c:v>France</c:v>
                </c:pt>
                <c:pt idx="4">
                  <c:v>Australia</c:v>
                </c:pt>
                <c:pt idx="5">
                  <c:v>Canada</c:v>
                </c:pt>
                <c:pt idx="6">
                  <c:v>New Zealand</c:v>
                </c:pt>
              </c:strCache>
            </c:strRef>
          </c:cat>
          <c:val>
            <c:numRef>
              <c:f>'One-dimensional Pivot Table '!$E$4:$E$11</c:f>
              <c:numCache>
                <c:formatCode>_("$"* #,##0_);_("$"* \(#,##0\);_("$"* "-"??_);_(@_)</c:formatCode>
                <c:ptCount val="7"/>
                <c:pt idx="0">
                  <c:v>267133</c:v>
                </c:pt>
                <c:pt idx="1">
                  <c:v>173137</c:v>
                </c:pt>
                <c:pt idx="2">
                  <c:v>155168</c:v>
                </c:pt>
                <c:pt idx="3">
                  <c:v>141056</c:v>
                </c:pt>
                <c:pt idx="4">
                  <c:v>131713</c:v>
                </c:pt>
                <c:pt idx="5">
                  <c:v>94745</c:v>
                </c:pt>
                <c:pt idx="6">
                  <c:v>66782</c:v>
                </c:pt>
              </c:numCache>
            </c:numRef>
          </c:val>
          <c:extLst>
            <c:ext xmlns:c16="http://schemas.microsoft.com/office/drawing/2014/chart" uri="{C3380CC4-5D6E-409C-BE32-E72D297353CC}">
              <c16:uniqueId val="{00000000-845D-4B88-A2DF-DAEB423DD131}"/>
            </c:ext>
          </c:extLst>
        </c:ser>
        <c:dLbls>
          <c:dLblPos val="outEnd"/>
          <c:showLegendKey val="0"/>
          <c:showVal val="1"/>
          <c:showCatName val="0"/>
          <c:showSerName val="0"/>
          <c:showPercent val="0"/>
          <c:showBubbleSize val="0"/>
        </c:dLbls>
        <c:gapWidth val="182"/>
        <c:axId val="14195103"/>
        <c:axId val="14195519"/>
      </c:barChart>
      <c:catAx>
        <c:axId val="141951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5519"/>
        <c:crosses val="autoZero"/>
        <c:auto val="1"/>
        <c:lblAlgn val="ctr"/>
        <c:lblOffset val="100"/>
        <c:noMultiLvlLbl val="0"/>
      </c:catAx>
      <c:valAx>
        <c:axId val="14195519"/>
        <c:scaling>
          <c:orientation val="minMax"/>
        </c:scaling>
        <c:delete val="1"/>
        <c:axPos val="b"/>
        <c:numFmt formatCode="_(&quot;$&quot;* #,##0_);_(&quot;$&quot;* \(#,##0\);_(&quot;$&quot;* &quot;-&quot;??_);_(@_)" sourceLinked="1"/>
        <c:majorTickMark val="out"/>
        <c:minorTickMark val="none"/>
        <c:tickLblPos val="nextTo"/>
        <c:crossAx val="1419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Work_Erica Aniemeke_Final.xlsx]One-dimensional Pivot Table !PivotTable6</c:name>
    <c:fmtId val="10"/>
  </c:pivotSource>
  <c:chart>
    <c:title>
      <c:tx>
        <c:rich>
          <a:bodyPr rot="0" spcFirstLastPara="1" vertOverflow="ellipsis" vert="horz" wrap="square" anchor="ctr" anchorCtr="1"/>
          <a:lstStyle/>
          <a:p>
            <a:pPr>
              <a:defRPr sz="14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n-US" sz="140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Sales</a:t>
            </a:r>
            <a:r>
              <a:rPr lang="en-US" sz="14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Growth</a:t>
            </a:r>
            <a:endParaRPr lang="en-US" sz="140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38855029184627854"/>
          <c:y val="5.7142857142857141E-2"/>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rgbClr val="0070C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rgbClr val="0070C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rgbClr val="0070C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rgbClr val="0070C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rgbClr val="0070C0"/>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060240963855422E-2"/>
          <c:y val="0.32160629921259848"/>
          <c:w val="0.9668674698795181"/>
          <c:h val="0.40282050457978469"/>
        </c:manualLayout>
      </c:layout>
      <c:lineChart>
        <c:grouping val="standard"/>
        <c:varyColors val="0"/>
        <c:ser>
          <c:idx val="0"/>
          <c:order val="0"/>
          <c:tx>
            <c:strRef>
              <c:f>'One-dimensional Pivot Table '!$Q$3</c:f>
              <c:strCache>
                <c:ptCount val="1"/>
                <c:pt idx="0">
                  <c:v>Total</c:v>
                </c:pt>
              </c:strCache>
            </c:strRef>
          </c:tx>
          <c:spPr>
            <a:ln w="31750" cap="rnd">
              <a:solidFill>
                <a:schemeClr val="accent1"/>
              </a:solidFill>
              <a:round/>
            </a:ln>
            <a:effectLst/>
          </c:spPr>
          <c:marker>
            <c:symbol val="circle"/>
            <c:size val="17"/>
            <c:spPr>
              <a:solidFill>
                <a:srgbClr val="0070C0"/>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 '!$P$4:$P$16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 '!$Q$4:$Q$16</c:f>
              <c:numCache>
                <c:formatCode>0.0%</c:formatCode>
                <c:ptCount val="12"/>
                <c:pt idx="1">
                  <c:v>-0.30002342103208679</c:v>
                </c:pt>
                <c:pt idx="2">
                  <c:v>0.16621125770942305</c:v>
                </c:pt>
                <c:pt idx="3">
                  <c:v>-0.44822278977950769</c:v>
                </c:pt>
                <c:pt idx="4">
                  <c:v>1.2678139254765064</c:v>
                </c:pt>
                <c:pt idx="5">
                  <c:v>-0.42451178300971415</c:v>
                </c:pt>
                <c:pt idx="6">
                  <c:v>-9.9572844986226205E-2</c:v>
                </c:pt>
                <c:pt idx="7">
                  <c:v>-0.23051872009636082</c:v>
                </c:pt>
                <c:pt idx="8">
                  <c:v>0.14242218083267347</c:v>
                </c:pt>
                <c:pt idx="9">
                  <c:v>-0.4131916175010874</c:v>
                </c:pt>
                <c:pt idx="10">
                  <c:v>-0.17758718758016126</c:v>
                </c:pt>
                <c:pt idx="11">
                  <c:v>1.6729308633438543E-3</c:v>
                </c:pt>
              </c:numCache>
            </c:numRef>
          </c:val>
          <c:smooth val="0"/>
          <c:extLst>
            <c:ext xmlns:c16="http://schemas.microsoft.com/office/drawing/2014/chart" uri="{C3380CC4-5D6E-409C-BE32-E72D297353CC}">
              <c16:uniqueId val="{00000000-1731-4D73-A6E0-34B9306C79AD}"/>
            </c:ext>
          </c:extLst>
        </c:ser>
        <c:dLbls>
          <c:dLblPos val="ctr"/>
          <c:showLegendKey val="0"/>
          <c:showVal val="1"/>
          <c:showCatName val="0"/>
          <c:showSerName val="0"/>
          <c:showPercent val="0"/>
          <c:showBubbleSize val="0"/>
        </c:dLbls>
        <c:marker val="1"/>
        <c:smooth val="0"/>
        <c:axId val="11926031"/>
        <c:axId val="11926863"/>
      </c:lineChart>
      <c:dateAx>
        <c:axId val="11926031"/>
        <c:scaling>
          <c:orientation val="minMax"/>
        </c:scaling>
        <c:delete val="0"/>
        <c:axPos val="b"/>
        <c:numFmt formatCode="General" sourceLinked="1"/>
        <c:majorTickMark val="none"/>
        <c:minorTickMark val="none"/>
        <c:tickLblPos val="low"/>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1926863"/>
        <c:crosses val="autoZero"/>
        <c:auto val="0"/>
        <c:lblOffset val="100"/>
        <c:baseTimeUnit val="days"/>
      </c:dateAx>
      <c:valAx>
        <c:axId val="11926863"/>
        <c:scaling>
          <c:orientation val="minMax"/>
        </c:scaling>
        <c:delete val="1"/>
        <c:axPos val="l"/>
        <c:numFmt formatCode="0.0%" sourceLinked="1"/>
        <c:majorTickMark val="none"/>
        <c:minorTickMark val="none"/>
        <c:tickLblPos val="nextTo"/>
        <c:crossAx val="1192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Work_Erica Aniemeke_Final.xlsx]One-dimensional Pivot Table !PivotTable7</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gs>
              <a:gs pos="100000">
                <a:schemeClr val="accent1">
                  <a:shade val="75000"/>
                  <a:satMod val="120000"/>
                  <a:lumMod val="90000"/>
                </a:schemeClr>
              </a:gs>
            </a:gsLst>
            <a:lin ang="5400000" scaled="0"/>
          </a:gradFill>
          <a:ln>
            <a:noFill/>
          </a:ln>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 '!$T$3</c:f>
              <c:strCache>
                <c:ptCount val="1"/>
                <c:pt idx="0">
                  <c:v>Total</c:v>
                </c:pt>
              </c:strCache>
            </c:strRef>
          </c:tx>
          <c:spPr>
            <a:gradFill rotWithShape="1">
              <a:gsLst>
                <a:gs pos="0">
                  <a:schemeClr val="accent1"/>
                </a:gs>
                <a:gs pos="100000">
                  <a:schemeClr val="accent1">
                    <a:shade val="75000"/>
                    <a:satMod val="120000"/>
                    <a:lumMod val="90000"/>
                  </a:schemeClr>
                </a:gs>
              </a:gsLst>
              <a:lin ang="5400000" scaled="0"/>
            </a:gradFill>
            <a:ln>
              <a:noFill/>
            </a:ln>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'One-dimensional Pivot Table '!$S$4:$S$16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 '!$T$4:$T$16</c:f>
              <c:numCache>
                <c:formatCode>_("$"* #,##0_);_("$"* \(#,##0\);_("$"* "-"??_);_(@_)</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extLst>
            <c:ext xmlns:c16="http://schemas.microsoft.com/office/drawing/2014/chart" uri="{C3380CC4-5D6E-409C-BE32-E72D297353CC}">
              <c16:uniqueId val="{00000000-D75E-4635-8776-D2D9199B53DD}"/>
            </c:ext>
          </c:extLst>
        </c:ser>
        <c:dLbls>
          <c:dLblPos val="outEnd"/>
          <c:showLegendKey val="0"/>
          <c:showVal val="1"/>
          <c:showCatName val="0"/>
          <c:showSerName val="0"/>
          <c:showPercent val="0"/>
          <c:showBubbleSize val="0"/>
        </c:dLbls>
        <c:gapWidth val="100"/>
        <c:overlap val="-24"/>
        <c:axId val="205664255"/>
        <c:axId val="205666751"/>
      </c:barChart>
      <c:catAx>
        <c:axId val="20566425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666751"/>
        <c:crosses val="autoZero"/>
        <c:auto val="1"/>
        <c:lblAlgn val="ctr"/>
        <c:lblOffset val="100"/>
        <c:noMultiLvlLbl val="0"/>
      </c:catAx>
      <c:valAx>
        <c:axId val="205666751"/>
        <c:scaling>
          <c:orientation val="minMax"/>
        </c:scaling>
        <c:delete val="1"/>
        <c:axPos val="l"/>
        <c:numFmt formatCode="_(&quot;$&quot;* #,##0_);_(&quot;$&quot;* \(#,##0\);_(&quot;$&quot;* &quot;-&quot;??_);_(@_)" sourceLinked="1"/>
        <c:majorTickMark val="none"/>
        <c:minorTickMark val="none"/>
        <c:tickLblPos val="nextTo"/>
        <c:crossAx val="20566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Work_Erica Aniemeke_Final.xlsx]One-dimensional Pivot Table !PivotTable6</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SALES GROWTH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'One-dimensional Pivot Table '!$Q$3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'One-dimensional Pivot Table '!$P$4:$P$16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 '!$Q$4:$Q$16</c:f>
              <c:numCache>
                <c:formatCode>0.0%</c:formatCode>
                <c:ptCount val="12"/>
                <c:pt idx="1">
                  <c:v>-0.30002342103208679</c:v>
                </c:pt>
                <c:pt idx="2">
                  <c:v>0.16621125770942305</c:v>
                </c:pt>
                <c:pt idx="3">
                  <c:v>-0.44822278977950769</c:v>
                </c:pt>
                <c:pt idx="4">
                  <c:v>1.2678139254765064</c:v>
                </c:pt>
                <c:pt idx="5">
                  <c:v>-0.42451178300971415</c:v>
                </c:pt>
                <c:pt idx="6">
                  <c:v>-9.9572844986226205E-2</c:v>
                </c:pt>
                <c:pt idx="7">
                  <c:v>-0.23051872009636082</c:v>
                </c:pt>
                <c:pt idx="8">
                  <c:v>0.14242218083267347</c:v>
                </c:pt>
                <c:pt idx="9">
                  <c:v>-0.4131916175010874</c:v>
                </c:pt>
                <c:pt idx="10">
                  <c:v>-0.17758718758016126</c:v>
                </c:pt>
                <c:pt idx="11">
                  <c:v>1.6729308633438543E-3</c:v>
                </c:pt>
              </c:numCache>
            </c:numRef>
          </c:val>
          <c:smooth val="0"/>
          <c:extLst>
            <c:ext xmlns:c16="http://schemas.microsoft.com/office/drawing/2014/chart" uri="{C3380CC4-5D6E-409C-BE32-E72D297353CC}">
              <c16:uniqueId val="{00000000-C97D-4FC8-8615-905CD2E30D4A}"/>
            </c:ext>
          </c:extLst>
        </c:ser>
        <c:dLbls>
          <c:dLblPos val="ctr"/>
          <c:showLegendKey val="0"/>
          <c:showVal val="1"/>
          <c:showCatName val="0"/>
          <c:showSerName val="0"/>
          <c:showPercent val="0"/>
          <c:showBubbleSize val="0"/>
        </c:dLbls>
        <c:marker val="1"/>
        <c:smooth val="0"/>
        <c:axId val="11926031"/>
        <c:axId val="11926863"/>
      </c:lineChart>
      <c:catAx>
        <c:axId val="119260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926863"/>
        <c:crosses val="autoZero"/>
        <c:auto val="1"/>
        <c:lblAlgn val="ctr"/>
        <c:lblOffset val="100"/>
        <c:noMultiLvlLbl val="0"/>
      </c:catAx>
      <c:valAx>
        <c:axId val="11926863"/>
        <c:scaling>
          <c:orientation val="minMax"/>
        </c:scaling>
        <c:delete val="1"/>
        <c:axPos val="l"/>
        <c:numFmt formatCode="0.0%" sourceLinked="1"/>
        <c:majorTickMark val="none"/>
        <c:minorTickMark val="none"/>
        <c:tickLblPos val="nextTo"/>
        <c:crossAx val="1192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Work_Erica Aniemeke_Final.xlsx]One-dimensional Pivot Table !PivotTable3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pivotFmt>
      <c:pivotFmt>
        <c:idx val="2"/>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pivotFmt>
      <c:pivotFmt>
        <c:idx val="3"/>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pivotFmt>
      <c:pivotFmt>
        <c:idx val="4"/>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pivotFmt>
      <c:pivotFmt>
        <c:idx val="5"/>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pivotFmt>
      <c:pivotFmt>
        <c:idx val="6"/>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pivotFmt>
      <c:pivotFmt>
        <c:idx val="7"/>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179746072410798E-2"/>
          <c:y val="0.17571403574553182"/>
          <c:w val="0.68331494448361418"/>
          <c:h val="0.67621214014914799"/>
        </c:manualLayout>
      </c:layout>
      <c:pie3DChart>
        <c:varyColors val="1"/>
        <c:ser>
          <c:idx val="0"/>
          <c:order val="0"/>
          <c:tx>
            <c:strRef>
              <c:f>'One-dimensional Pivot Table '!$H$3</c:f>
              <c:strCache>
                <c:ptCount val="1"/>
                <c:pt idx="0">
                  <c:v>Total</c:v>
                </c:pt>
              </c:strCache>
            </c:strRef>
          </c:tx>
          <c:dPt>
            <c:idx val="0"/>
            <c:bubble3D val="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extLst>
              <c:ext xmlns:c16="http://schemas.microsoft.com/office/drawing/2014/chart" uri="{C3380CC4-5D6E-409C-BE32-E72D297353CC}">
                <c16:uniqueId val="{00000001-2D8A-4680-9193-F3045DF0A94B}"/>
              </c:ext>
            </c:extLst>
          </c:dPt>
          <c:dPt>
            <c:idx val="1"/>
            <c:bubble3D val="0"/>
            <c:spPr>
              <a:gradFill rotWithShape="1">
                <a:gsLst>
                  <a:gs pos="0">
                    <a:schemeClr val="accent2"/>
                  </a:gs>
                  <a:gs pos="100000">
                    <a:schemeClr val="accent2">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extLst>
              <c:ext xmlns:c16="http://schemas.microsoft.com/office/drawing/2014/chart" uri="{C3380CC4-5D6E-409C-BE32-E72D297353CC}">
                <c16:uniqueId val="{00000003-2D8A-4680-9193-F3045DF0A94B}"/>
              </c:ext>
            </c:extLst>
          </c:dPt>
          <c:dPt>
            <c:idx val="2"/>
            <c:bubble3D val="0"/>
            <c:spPr>
              <a:gradFill rotWithShape="1">
                <a:gsLst>
                  <a:gs pos="0">
                    <a:schemeClr val="accent3"/>
                  </a:gs>
                  <a:gs pos="100000">
                    <a:schemeClr val="accent3">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extLst>
              <c:ext xmlns:c16="http://schemas.microsoft.com/office/drawing/2014/chart" uri="{C3380CC4-5D6E-409C-BE32-E72D297353CC}">
                <c16:uniqueId val="{00000005-2D8A-4680-9193-F3045DF0A94B}"/>
              </c:ext>
            </c:extLst>
          </c:dPt>
          <c:dPt>
            <c:idx val="3"/>
            <c:bubble3D val="0"/>
            <c:spPr>
              <a:gradFill rotWithShape="1">
                <a:gsLst>
                  <a:gs pos="0">
                    <a:schemeClr val="accent4"/>
                  </a:gs>
                  <a:gs pos="100000">
                    <a:schemeClr val="accent4">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extLst>
              <c:ext xmlns:c16="http://schemas.microsoft.com/office/drawing/2014/chart" uri="{C3380CC4-5D6E-409C-BE32-E72D297353CC}">
                <c16:uniqueId val="{00000007-2D8A-4680-9193-F3045DF0A94B}"/>
              </c:ext>
            </c:extLst>
          </c:dPt>
          <c:dPt>
            <c:idx val="4"/>
            <c:bubble3D val="0"/>
            <c:spPr>
              <a:gradFill rotWithShape="1">
                <a:gsLst>
                  <a:gs pos="0">
                    <a:schemeClr val="accent5"/>
                  </a:gs>
                  <a:gs pos="100000">
                    <a:schemeClr val="accent5">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extLst>
              <c:ext xmlns:c16="http://schemas.microsoft.com/office/drawing/2014/chart" uri="{C3380CC4-5D6E-409C-BE32-E72D297353CC}">
                <c16:uniqueId val="{00000009-99A9-4699-87CF-AE44DEA0BEB8}"/>
              </c:ext>
            </c:extLst>
          </c:dPt>
          <c:dPt>
            <c:idx val="5"/>
            <c:bubble3D val="0"/>
            <c:spPr>
              <a:gradFill rotWithShape="1">
                <a:gsLst>
                  <a:gs pos="0">
                    <a:schemeClr val="accent6"/>
                  </a:gs>
                  <a:gs pos="100000">
                    <a:schemeClr val="accent6">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extLst>
              <c:ext xmlns:c16="http://schemas.microsoft.com/office/drawing/2014/chart" uri="{C3380CC4-5D6E-409C-BE32-E72D297353CC}">
                <c16:uniqueId val="{0000000B-99A9-4699-87CF-AE44DEA0BEB8}"/>
              </c:ext>
            </c:extLst>
          </c:dPt>
          <c:dPt>
            <c:idx val="6"/>
            <c:bubble3D val="0"/>
            <c:spPr>
              <a:gradFill rotWithShape="1">
                <a:gsLst>
                  <a:gs pos="0">
                    <a:schemeClr val="accent1">
                      <a:lumMod val="60000"/>
                    </a:schemeClr>
                  </a:gs>
                  <a:gs pos="100000">
                    <a:schemeClr val="accent1">
                      <a:lumMod val="60000"/>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extLst>
              <c:ext xmlns:c16="http://schemas.microsoft.com/office/drawing/2014/chart" uri="{C3380CC4-5D6E-409C-BE32-E72D297353CC}">
                <c16:uniqueId val="{0000000D-99A9-4699-87CF-AE44DEA0BE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 '!$G$4:$G$11</c:f>
              <c:strCache>
                <c:ptCount val="7"/>
                <c:pt idx="0">
                  <c:v>Banana</c:v>
                </c:pt>
                <c:pt idx="1">
                  <c:v>Apple</c:v>
                </c:pt>
                <c:pt idx="2">
                  <c:v>Cabbage</c:v>
                </c:pt>
                <c:pt idx="3">
                  <c:v>Carrots</c:v>
                </c:pt>
                <c:pt idx="4">
                  <c:v>Orange</c:v>
                </c:pt>
                <c:pt idx="5">
                  <c:v>Beans</c:v>
                </c:pt>
                <c:pt idx="6">
                  <c:v>Mango</c:v>
                </c:pt>
              </c:strCache>
            </c:strRef>
          </c:cat>
          <c:val>
            <c:numRef>
              <c:f>'One-dimensional Pivot Table '!$H$4:$H$11</c:f>
              <c:numCache>
                <c:formatCode>_("$"* #,##0_);_("$"* \(#,##0\);_("$"* "-"??_);_(@_)</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0-57E7-434B-97E6-BC111A661BA2}"/>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4.2940565443673605E-2"/>
          <c:y val="0.84124417781110705"/>
          <c:w val="0.78883770778652673"/>
          <c:h val="0.118774788568095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Work_Erica Aniemeke_Final.xlsx]One-dimensional Pivot Table !PivotTable1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sales by Category</a:t>
            </a:r>
          </a:p>
        </c:rich>
      </c:tx>
      <c:layout>
        <c:manualLayout>
          <c:xMode val="edge"/>
          <c:yMode val="edge"/>
          <c:x val="0.25769705760464151"/>
          <c:y val="6.27054723961552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ACB83CE4-35D7-47E2-B4C1-DF19012491FF}" type="PERCENTAGE">
                  <a:rPr lang="en-US" baseline="0"/>
                  <a:pPr>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9A567BE7-C5BE-4698-B133-F2864D85C278}" type="PERCENTAGE">
                  <a:rPr lang="en-US" baseline="0"/>
                  <a:pPr>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9.9405304600082886E-2"/>
          <c:y val="0.26211675758960162"/>
          <c:w val="0.62852258599254052"/>
          <c:h val="0.54343249755896561"/>
        </c:manualLayout>
      </c:layout>
      <c:doughnutChart>
        <c:varyColors val="1"/>
        <c:ser>
          <c:idx val="0"/>
          <c:order val="0"/>
          <c:tx>
            <c:strRef>
              <c:f>'One-dimensional Pivot Table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439-4303-9E20-9F5074E315B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0439-4303-9E20-9F5074E315B7}"/>
              </c:ext>
            </c:extLst>
          </c:dPt>
          <c:dLbls>
            <c:dLbl>
              <c:idx val="0"/>
              <c:tx>
                <c:rich>
                  <a:bodyPr/>
                  <a:lstStyle/>
                  <a:p>
                    <a:r>
                      <a:rPr lang="en-US" baseline="0"/>
                      <a:t> </a:t>
                    </a:r>
                    <a:fld id="{9A567BE7-C5BE-4698-B133-F2864D85C278}"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439-4303-9E20-9F5074E315B7}"/>
                </c:ext>
              </c:extLst>
            </c:dLbl>
            <c:dLbl>
              <c:idx val="1"/>
              <c:tx>
                <c:rich>
                  <a:bodyPr/>
                  <a:lstStyle/>
                  <a:p>
                    <a:r>
                      <a:rPr lang="en-US" baseline="0"/>
                      <a:t> </a:t>
                    </a:r>
                    <a:fld id="{ACB83CE4-35D7-47E2-B4C1-DF19012491FF}"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439-4303-9E20-9F5074E315B7}"/>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'One-dimensional Pivot Table '!$A$4:$A$6</c:f>
              <c:strCache>
                <c:ptCount val="2"/>
                <c:pt idx="0">
                  <c:v>Fruit</c:v>
                </c:pt>
                <c:pt idx="1">
                  <c:v>Vegetables</c:v>
                </c:pt>
              </c:strCache>
            </c:strRef>
          </c:cat>
          <c:val>
            <c:numRef>
              <c:f>'One-dimensional Pivot Table '!$B$4:$B$6</c:f>
              <c:numCache>
                <c:formatCode>0%</c:formatCode>
                <c:ptCount val="2"/>
                <c:pt idx="0">
                  <c:v>0.67305634270598036</c:v>
                </c:pt>
                <c:pt idx="1">
                  <c:v>0.32694365729401964</c:v>
                </c:pt>
              </c:numCache>
            </c:numRef>
          </c:val>
          <c:extLst>
            <c:ext xmlns:c16="http://schemas.microsoft.com/office/drawing/2014/chart" uri="{C3380CC4-5D6E-409C-BE32-E72D297353CC}">
              <c16:uniqueId val="{00000000-0439-4303-9E20-9F5074E315B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9.0491089929548282E-2"/>
          <c:y val="0.84036333342291258"/>
          <c:w val="0.74108785743887273"/>
          <c:h val="0.1286906201571219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Work_Erica Aniemeke_Final.xlsx]One-dimensional Pivot Table !PivotTable7</c:name>
    <c:fmtId val="6"/>
  </c:pivotSource>
  <c:chart>
    <c:title>
      <c:tx>
        <c:rich>
          <a:bodyPr rot="0" spcFirstLastPara="1" vertOverflow="ellipsis" vert="horz" wrap="square" anchor="ctr" anchorCtr="1"/>
          <a:lstStyle/>
          <a:p>
            <a:pPr>
              <a:defRPr sz="14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n-US" sz="140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Monthly</a:t>
            </a:r>
            <a:r>
              <a:rPr lang="en-US" sz="14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Sales</a:t>
            </a:r>
            <a:endParaRPr lang="en-US" sz="140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rot lat="0" lon="0" rev="0"/>
            </a:camera>
            <a:lightRig rig="threePt" dir="tl">
              <a:rot lat="0" lon="0" rev="20400000"/>
            </a:lightRig>
          </a:scene3d>
          <a:sp3d>
            <a:bevelT w="50800" h="12700" prst="softRoun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a:scene3d>
              <a:camera prst="orthographicFront">
                <a:rot lat="0" lon="0" rev="0"/>
              </a:camera>
              <a:lightRig rig="threePt" dir="tl">
                <a:rot lat="0" lon="0" rev="20400000"/>
              </a:lightRig>
            </a:scene3d>
            <a:sp3d>
              <a:bevelT w="508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rot lat="0" lon="0" rev="0"/>
            </a:camera>
            <a:lightRig rig="threePt" dir="tl">
              <a:rot lat="0" lon="0" rev="20400000"/>
            </a:lightRig>
          </a:scene3d>
          <a:sp3d>
            <a:bevelT w="508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a:outerShdw blurRad="38100" dist="25400" dir="2700000" algn="br" rotWithShape="0">
              <a:srgbClr val="000000">
                <a:alpha val="60000"/>
              </a:srgbClr>
            </a:outerShdw>
          </a:effectLst>
          <a:scene3d>
            <a:camera prst="orthographicFront">
              <a:rot lat="0" lon="0" rev="0"/>
            </a:camera>
            <a:lightRig rig="threePt" dir="tl">
              <a:rot lat="0" lon="0" rev="20400000"/>
            </a:lightRig>
          </a:scene3d>
          <a:sp3d>
            <a:bevelT w="508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a:outerShdw blurRad="38100" dist="25400" dir="2700000" algn="br" rotWithShape="0">
              <a:srgbClr val="000000">
                <a:alpha val="60000"/>
              </a:srgbClr>
            </a:outerShdw>
          </a:effectLst>
          <a:scene3d>
            <a:camera prst="orthographicFront">
              <a:rot lat="0" lon="0" rev="0"/>
            </a:camera>
            <a:lightRig rig="threePt" dir="tl">
              <a:rot lat="0" lon="0" rev="20400000"/>
            </a:lightRig>
          </a:scene3d>
          <a:sp3d>
            <a:bevelT w="508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a:outerShdw blurRad="38100" dist="25400" dir="2700000" algn="br" rotWithShape="0">
              <a:srgbClr val="000000">
                <a:alpha val="60000"/>
              </a:srgbClr>
            </a:outerShdw>
          </a:effectLst>
          <a:scene3d>
            <a:camera prst="orthographicFront">
              <a:rot lat="0" lon="0" rev="0"/>
            </a:camera>
            <a:lightRig rig="threePt" dir="tl">
              <a:rot lat="0" lon="0" rev="20400000"/>
            </a:lightRig>
          </a:scene3d>
          <a:sp3d>
            <a:bevelT w="508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a:outerShdw blurRad="38100" dist="25400" dir="2700000" algn="br" rotWithShape="0">
              <a:srgbClr val="000000">
                <a:alpha val="60000"/>
              </a:srgbClr>
            </a:outerShdw>
          </a:effectLst>
          <a:scene3d>
            <a:camera prst="orthographicFront">
              <a:rot lat="0" lon="0" rev="0"/>
            </a:camera>
            <a:lightRig rig="threePt" dir="tl">
              <a:rot lat="0" lon="0" rev="20400000"/>
            </a:lightRig>
          </a:scene3d>
          <a:sp3d>
            <a:bevelT w="508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137042062415195E-3"/>
          <c:y val="0.19712280701754389"/>
          <c:w val="0.99728629579375849"/>
          <c:h val="0.64008233181378649"/>
        </c:manualLayout>
      </c:layout>
      <c:barChart>
        <c:barDir val="col"/>
        <c:grouping val="clustered"/>
        <c:varyColors val="0"/>
        <c:ser>
          <c:idx val="0"/>
          <c:order val="0"/>
          <c:tx>
            <c:strRef>
              <c:f>'One-dimensional Pivot Table '!$T$3</c:f>
              <c:strCache>
                <c:ptCount val="1"/>
                <c:pt idx="0">
                  <c:v>Total</c:v>
                </c:pt>
              </c:strCache>
            </c:strRef>
          </c:tx>
          <c:spPr>
            <a:solidFill>
              <a:srgbClr val="00B0F0"/>
            </a:solidFill>
            <a:ln>
              <a:noFill/>
            </a:ln>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'One-dimensional Pivot Table '!$S$4:$S$16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 '!$T$4:$T$16</c:f>
              <c:numCache>
                <c:formatCode>_("$"* #,##0_);_("$"* \(#,##0\);_("$"* "-"??_);_(@_)</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extLst>
            <c:ext xmlns:c16="http://schemas.microsoft.com/office/drawing/2014/chart" uri="{C3380CC4-5D6E-409C-BE32-E72D297353CC}">
              <c16:uniqueId val="{00000000-8EF9-4328-9496-F7381C147503}"/>
            </c:ext>
          </c:extLst>
        </c:ser>
        <c:dLbls>
          <c:dLblPos val="outEnd"/>
          <c:showLegendKey val="0"/>
          <c:showVal val="1"/>
          <c:showCatName val="0"/>
          <c:showSerName val="0"/>
          <c:showPercent val="0"/>
          <c:showBubbleSize val="0"/>
        </c:dLbls>
        <c:gapWidth val="100"/>
        <c:overlap val="-24"/>
        <c:axId val="205664255"/>
        <c:axId val="205666751"/>
      </c:barChart>
      <c:catAx>
        <c:axId val="20566425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205666751"/>
        <c:crosses val="autoZero"/>
        <c:auto val="1"/>
        <c:lblAlgn val="ctr"/>
        <c:lblOffset val="100"/>
        <c:noMultiLvlLbl val="0"/>
      </c:catAx>
      <c:valAx>
        <c:axId val="205666751"/>
        <c:scaling>
          <c:orientation val="minMax"/>
        </c:scaling>
        <c:delete val="1"/>
        <c:axPos val="l"/>
        <c:numFmt formatCode="_(&quot;$&quot;* #,##0_);_(&quot;$&quot;* \(#,##0\);_(&quot;$&quot;* &quot;-&quot;??_);_(@_)" sourceLinked="1"/>
        <c:majorTickMark val="none"/>
        <c:minorTickMark val="none"/>
        <c:tickLblPos val="nextTo"/>
        <c:crossAx val="20566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Work_Erica Aniemeke_Final.xlsx]One-dimensional Pivot Table !PivotTable3</c:name>
    <c:fmtId val="6"/>
  </c:pivotSource>
  <c:chart>
    <c:title>
      <c:tx>
        <c:rich>
          <a:bodyPr rot="0" spcFirstLastPara="1" vertOverflow="ellipsis" vert="horz" wrap="square" anchor="ctr" anchorCtr="1"/>
          <a:lstStyle/>
          <a:p>
            <a:pPr>
              <a:defRPr sz="14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n-US" sz="140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Sales</a:t>
            </a:r>
            <a:r>
              <a:rPr lang="en-US" sz="14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by Product</a:t>
            </a:r>
            <a:endParaRPr lang="en-US" sz="140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3168508508279716"/>
          <c:y val="4.0404040404040407E-2"/>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c:spPr>
      </c:pivotFmt>
      <c:pivotFmt>
        <c:idx val="9"/>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4.0457064079111323E-2"/>
              <c:y val="-4.4581415453632096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solidFill>
          <a:ln w="12700" cap="flat" cmpd="sng" algn="ctr">
            <a:solidFill>
              <a:schemeClr val="accent2"/>
            </a:solidFill>
            <a:prstDash val="solid"/>
            <a:miter lim="800000"/>
          </a:ln>
          <a:effectLst/>
          <a:scene3d>
            <a:camera prst="orthographicFront">
              <a:rot lat="0" lon="0" rev="0"/>
            </a:camera>
            <a:lightRig rig="threePt" dir="t">
              <a:rot lat="0" lon="0" rev="19800000"/>
            </a:lightRig>
          </a:scene3d>
          <a:sp3d contourW="12700" prstMaterial="flat">
            <a:bevelT w="25400" h="31750"/>
            <a:contourClr>
              <a:schemeClr val="accent2"/>
            </a:contourClr>
          </a:sp3d>
        </c:spPr>
        <c:dLbl>
          <c:idx val="0"/>
          <c:layout>
            <c:manualLayout>
              <c:x val="-1.7824968848590896E-2"/>
              <c:y val="-7.3870884833757795E-3"/>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8.1217163463486296E-3"/>
              <c:y val="-7.4097075893682302E-3"/>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3.0303030303030299E-3"/>
              <c:y val="-9.9378490151639062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1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1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17"/>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4.0457064079111323E-2"/>
              <c:y val="-4.4581415453632096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bg1"/>
          </a:solidFill>
          <a:ln w="12700" cap="flat" cmpd="sng" algn="ctr">
            <a:solidFill>
              <a:schemeClr val="accent2"/>
            </a:solidFill>
            <a:prstDash val="solid"/>
            <a:miter lim="800000"/>
          </a:ln>
          <a:effectLst/>
          <a:scene3d>
            <a:camera prst="orthographicFront">
              <a:rot lat="0" lon="0" rev="0"/>
            </a:camera>
            <a:lightRig rig="threePt" dir="t">
              <a:rot lat="0" lon="0" rev="19800000"/>
            </a:lightRig>
          </a:scene3d>
          <a:sp3d contourW="12700" prstMaterial="flat">
            <a:bevelT w="25400" h="31750"/>
            <a:contourClr>
              <a:schemeClr val="accent2"/>
            </a:contourClr>
          </a:sp3d>
        </c:spPr>
        <c:dLbl>
          <c:idx val="0"/>
          <c:layout>
            <c:manualLayout>
              <c:x val="-1.7824968848590896E-2"/>
              <c:y val="-7.3870884833757795E-3"/>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8.1217163463486296E-3"/>
              <c:y val="-7.4097075893682302E-3"/>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B0F0"/>
          </a:soli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3.0303030303030299E-3"/>
              <c:y val="-9.9378490151639062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4.0457064079111323E-2"/>
              <c:y val="-4.4581415453632096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bg1"/>
          </a:solidFill>
          <a:ln w="12700" cap="flat" cmpd="sng" algn="ctr">
            <a:solidFill>
              <a:schemeClr val="accent2"/>
            </a:solidFill>
            <a:prstDash val="solid"/>
            <a:miter lim="800000"/>
          </a:ln>
          <a:effectLst/>
          <a:scene3d>
            <a:camera prst="orthographicFront">
              <a:rot lat="0" lon="0" rev="0"/>
            </a:camera>
            <a:lightRig rig="threePt" dir="t">
              <a:rot lat="0" lon="0" rev="19800000"/>
            </a:lightRig>
          </a:scene3d>
          <a:sp3d contourW="12700" prstMaterial="flat">
            <a:bevelT w="25400" h="31750"/>
            <a:contourClr>
              <a:schemeClr val="accent2"/>
            </a:contourClr>
          </a:sp3d>
        </c:spPr>
        <c:dLbl>
          <c:idx val="0"/>
          <c:layout>
            <c:manualLayout>
              <c:x val="-1.7824968848590896E-2"/>
              <c:y val="-7.3870884833757795E-3"/>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8.1217163463486296E-3"/>
              <c:y val="-7.4097075893682302E-3"/>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00B0F0"/>
          </a:soli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3.0303030303030299E-3"/>
              <c:y val="-9.9378490151639062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3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3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3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4.0457064079111323E-2"/>
              <c:y val="-4.4581415453632096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bg1"/>
          </a:solidFill>
          <a:ln w="12700" cap="flat" cmpd="sng" algn="ctr">
            <a:solidFill>
              <a:schemeClr val="accent2"/>
            </a:solidFill>
            <a:prstDash val="solid"/>
            <a:miter lim="800000"/>
          </a:ln>
          <a:effectLst/>
          <a:scene3d>
            <a:camera prst="orthographicFront">
              <a:rot lat="0" lon="0" rev="0"/>
            </a:camera>
            <a:lightRig rig="threePt" dir="t">
              <a:rot lat="0" lon="0" rev="19800000"/>
            </a:lightRig>
          </a:scene3d>
          <a:sp3d contourW="12700" prstMaterial="flat">
            <a:bevelT w="25400" h="31750"/>
            <a:contourClr>
              <a:schemeClr val="accent2"/>
            </a:contourClr>
          </a:sp3d>
        </c:spPr>
        <c:dLbl>
          <c:idx val="0"/>
          <c:layout>
            <c:manualLayout>
              <c:x val="-1.7824968848590896E-2"/>
              <c:y val="-7.3870884833757795E-3"/>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8.1217163463486296E-3"/>
              <c:y val="-7.4097075893682302E-3"/>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00B0F0"/>
          </a:soli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3.0303030303030299E-3"/>
              <c:y val="-9.9378490151639062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39"/>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4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41"/>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dLbl>
          <c:idx val="0"/>
          <c:layout>
            <c:manualLayout>
              <c:x val="-1.0834142829388707E-2"/>
              <c:y val="-1.7023250881518598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bg1"/>
          </a:solidFill>
          <a:ln w="12700" cap="flat" cmpd="sng" algn="ctr">
            <a:solidFill>
              <a:schemeClr val="accent2"/>
            </a:solidFill>
            <a:prstDash val="solid"/>
            <a:miter lim="800000"/>
          </a:ln>
          <a:effectLst/>
          <a:scene3d>
            <a:camera prst="orthographicFront">
              <a:rot lat="0" lon="0" rev="0"/>
            </a:camera>
            <a:lightRig rig="threePt" dir="tl">
              <a:rot lat="0" lon="0" rev="20400000"/>
            </a:lightRig>
          </a:scene3d>
          <a:sp3d contourW="12700" prstMaterial="flat">
            <a:bevelT w="25400" h="31750"/>
            <a:contourClr>
              <a:schemeClr val="accent2"/>
            </a:contourClr>
          </a:sp3d>
        </c:spPr>
        <c:dLbl>
          <c:idx val="0"/>
          <c:layout>
            <c:manualLayout>
              <c:x val="5.5732946298984037E-3"/>
              <c:y val="-3.8634110130173122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dLbl>
          <c:idx val="0"/>
          <c:layout>
            <c:manualLayout>
              <c:x val="-2.6792224266596575E-2"/>
              <c:y val="-7.8295819083220655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00B0F0"/>
          </a:soli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dLbl>
          <c:idx val="0"/>
          <c:layout>
            <c:manualLayout>
              <c:x val="1.1706227215066912E-2"/>
              <c:y val="-0.1413796760253453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dLbl>
          <c:idx val="0"/>
          <c:layout>
            <c:manualLayout>
              <c:x val="1.1179502417059986E-2"/>
              <c:y val="-1.3811606882473024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0070C0"/>
          </a:soli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dLbl>
          <c:idx val="0"/>
          <c:layout>
            <c:manualLayout>
              <c:x val="9.7512085299932567E-3"/>
              <c:y val="-1.68387284922718E-2"/>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lumMod val="60000"/>
              <a:lumOff val="40000"/>
            </a:schemeClr>
          </a:soli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dLbl>
          <c:idx val="0"/>
          <c:layout>
            <c:manualLayout>
              <c:x val="5.9333851410808769E-2"/>
              <c:y val="-3.8622444921657521E-3"/>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409123638306279E-2"/>
          <c:y val="0.27412339280374765"/>
          <c:w val="0.70677534809615072"/>
          <c:h val="0.69838504111598021"/>
        </c:manualLayout>
      </c:layout>
      <c:pie3DChart>
        <c:varyColors val="1"/>
        <c:ser>
          <c:idx val="0"/>
          <c:order val="0"/>
          <c:tx>
            <c:strRef>
              <c:f>'One-dimensional Pivot Table '!$H$3</c:f>
              <c:strCache>
                <c:ptCount val="1"/>
                <c:pt idx="0">
                  <c:v>Total</c:v>
                </c:pt>
              </c:strCache>
            </c:strRef>
          </c:tx>
          <c:dPt>
            <c:idx val="0"/>
            <c:bubble3D val="0"/>
            <c:spPr>
              <a:gradFill rotWithShape="1">
                <a:gsLst>
                  <a:gs pos="0">
                    <a:schemeClr val="accent1"/>
                  </a:gs>
                  <a:gs pos="100000">
                    <a:schemeClr val="accent1">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extLst>
              <c:ext xmlns:c16="http://schemas.microsoft.com/office/drawing/2014/chart" uri="{C3380CC4-5D6E-409C-BE32-E72D297353CC}">
                <c16:uniqueId val="{00000001-1FE2-4F31-9BF7-FFB04C77D1A5}"/>
              </c:ext>
            </c:extLst>
          </c:dPt>
          <c:dPt>
            <c:idx val="1"/>
            <c:bubble3D val="0"/>
            <c:spPr>
              <a:solidFill>
                <a:schemeClr val="bg1"/>
              </a:solidFill>
              <a:ln w="12700" cap="flat" cmpd="sng" algn="ctr">
                <a:solidFill>
                  <a:schemeClr val="accent2"/>
                </a:solidFill>
                <a:prstDash val="solid"/>
                <a:miter lim="800000"/>
              </a:ln>
              <a:effectLst/>
              <a:scene3d>
                <a:camera prst="orthographicFront">
                  <a:rot lat="0" lon="0" rev="0"/>
                </a:camera>
                <a:lightRig rig="threePt" dir="tl">
                  <a:rot lat="0" lon="0" rev="20400000"/>
                </a:lightRig>
              </a:scene3d>
              <a:sp3d contourW="12700" prstMaterial="flat">
                <a:bevelT w="25400" h="31750"/>
                <a:contourClr>
                  <a:schemeClr val="accent2"/>
                </a:contourClr>
              </a:sp3d>
            </c:spPr>
            <c:extLst>
              <c:ext xmlns:c16="http://schemas.microsoft.com/office/drawing/2014/chart" uri="{C3380CC4-5D6E-409C-BE32-E72D297353CC}">
                <c16:uniqueId val="{00000003-1FE2-4F31-9BF7-FFB04C77D1A5}"/>
              </c:ext>
            </c:extLst>
          </c:dPt>
          <c:dPt>
            <c:idx val="2"/>
            <c:bubble3D val="0"/>
            <c:spPr>
              <a:gradFill rotWithShape="1">
                <a:gsLst>
                  <a:gs pos="0">
                    <a:schemeClr val="accent3"/>
                  </a:gs>
                  <a:gs pos="100000">
                    <a:schemeClr val="accent3">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extLst>
              <c:ext xmlns:c16="http://schemas.microsoft.com/office/drawing/2014/chart" uri="{C3380CC4-5D6E-409C-BE32-E72D297353CC}">
                <c16:uniqueId val="{00000005-1FE2-4F31-9BF7-FFB04C77D1A5}"/>
              </c:ext>
            </c:extLst>
          </c:dPt>
          <c:dPt>
            <c:idx val="3"/>
            <c:bubble3D val="0"/>
            <c:spPr>
              <a:solidFill>
                <a:srgbClr val="00B0F0"/>
              </a:soli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extLst>
              <c:ext xmlns:c16="http://schemas.microsoft.com/office/drawing/2014/chart" uri="{C3380CC4-5D6E-409C-BE32-E72D297353CC}">
                <c16:uniqueId val="{00000007-1FE2-4F31-9BF7-FFB04C77D1A5}"/>
              </c:ext>
            </c:extLst>
          </c:dPt>
          <c:dPt>
            <c:idx val="4"/>
            <c:bubble3D val="0"/>
            <c:spPr>
              <a:gradFill rotWithShape="1">
                <a:gsLst>
                  <a:gs pos="0">
                    <a:schemeClr val="accent5"/>
                  </a:gs>
                  <a:gs pos="100000">
                    <a:schemeClr val="accent5">
                      <a:shade val="75000"/>
                      <a:satMod val="120000"/>
                      <a:lumMod val="90000"/>
                    </a:schemeClr>
                  </a:gs>
                </a:gsLst>
                <a:lin ang="5400000" scaled="0"/>
              </a:gra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extLst>
              <c:ext xmlns:c16="http://schemas.microsoft.com/office/drawing/2014/chart" uri="{C3380CC4-5D6E-409C-BE32-E72D297353CC}">
                <c16:uniqueId val="{00000009-1FE2-4F31-9BF7-FFB04C77D1A5}"/>
              </c:ext>
            </c:extLst>
          </c:dPt>
          <c:dPt>
            <c:idx val="5"/>
            <c:bubble3D val="0"/>
            <c:spPr>
              <a:solidFill>
                <a:srgbClr val="0070C0"/>
              </a:soli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extLst>
              <c:ext xmlns:c16="http://schemas.microsoft.com/office/drawing/2014/chart" uri="{C3380CC4-5D6E-409C-BE32-E72D297353CC}">
                <c16:uniqueId val="{0000000B-1FE2-4F31-9BF7-FFB04C77D1A5}"/>
              </c:ext>
            </c:extLst>
          </c:dPt>
          <c:dPt>
            <c:idx val="6"/>
            <c:bubble3D val="0"/>
            <c:spPr>
              <a:solidFill>
                <a:schemeClr val="accent1">
                  <a:lumMod val="60000"/>
                  <a:lumOff val="40000"/>
                </a:schemeClr>
              </a:solidFill>
              <a:ln>
                <a:noFill/>
              </a:ln>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a:bevelT w="101600" h="25400" prst="softRound"/>
                <a:contourClr>
                  <a:scrgbClr r="0" g="0" b="0">
                    <a:shade val="30000"/>
                  </a:scrgbClr>
                </a:contourClr>
              </a:sp3d>
            </c:spPr>
            <c:extLst>
              <c:ext xmlns:c16="http://schemas.microsoft.com/office/drawing/2014/chart" uri="{C3380CC4-5D6E-409C-BE32-E72D297353CC}">
                <c16:uniqueId val="{0000000D-1FE2-4F31-9BF7-FFB04C77D1A5}"/>
              </c:ext>
            </c:extLst>
          </c:dPt>
          <c:dLbls>
            <c:dLbl>
              <c:idx val="0"/>
              <c:layout>
                <c:manualLayout>
                  <c:x val="-1.0834142829388707E-2"/>
                  <c:y val="-1.702325088151859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E2-4F31-9BF7-FFB04C77D1A5}"/>
                </c:ext>
              </c:extLst>
            </c:dLbl>
            <c:dLbl>
              <c:idx val="1"/>
              <c:layout>
                <c:manualLayout>
                  <c:x val="5.5732946298984037E-3"/>
                  <c:y val="-3.863411013017312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E2-4F31-9BF7-FFB04C77D1A5}"/>
                </c:ext>
              </c:extLst>
            </c:dLbl>
            <c:dLbl>
              <c:idx val="2"/>
              <c:layout>
                <c:manualLayout>
                  <c:x val="-2.6792224266596575E-2"/>
                  <c:y val="-7.829581908322065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FE2-4F31-9BF7-FFB04C77D1A5}"/>
                </c:ext>
              </c:extLst>
            </c:dLbl>
            <c:dLbl>
              <c:idx val="3"/>
              <c:layout>
                <c:manualLayout>
                  <c:x val="1.1706227215066912E-2"/>
                  <c:y val="-0.1413796760253453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FE2-4F31-9BF7-FFB04C77D1A5}"/>
                </c:ext>
              </c:extLst>
            </c:dLbl>
            <c:dLbl>
              <c:idx val="4"/>
              <c:layout>
                <c:manualLayout>
                  <c:x val="1.1179502417059986E-2"/>
                  <c:y val="-1.381160688247302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FE2-4F31-9BF7-FFB04C77D1A5}"/>
                </c:ext>
              </c:extLst>
            </c:dLbl>
            <c:dLbl>
              <c:idx val="5"/>
              <c:layout>
                <c:manualLayout>
                  <c:x val="9.7512085299932567E-3"/>
                  <c:y val="-1.6838728492271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FE2-4F31-9BF7-FFB04C77D1A5}"/>
                </c:ext>
              </c:extLst>
            </c:dLbl>
            <c:dLbl>
              <c:idx val="6"/>
              <c:layout>
                <c:manualLayout>
                  <c:x val="5.9333851410808769E-2"/>
                  <c:y val="-3.8622444921657521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FE2-4F31-9BF7-FFB04C77D1A5}"/>
                </c:ext>
              </c:extLst>
            </c:dLbl>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 '!$G$4:$G$11</c:f>
              <c:strCache>
                <c:ptCount val="7"/>
                <c:pt idx="0">
                  <c:v>Banana</c:v>
                </c:pt>
                <c:pt idx="1">
                  <c:v>Apple</c:v>
                </c:pt>
                <c:pt idx="2">
                  <c:v>Cabbage</c:v>
                </c:pt>
                <c:pt idx="3">
                  <c:v>Carrots</c:v>
                </c:pt>
                <c:pt idx="4">
                  <c:v>Orange</c:v>
                </c:pt>
                <c:pt idx="5">
                  <c:v>Beans</c:v>
                </c:pt>
                <c:pt idx="6">
                  <c:v>Mango</c:v>
                </c:pt>
              </c:strCache>
            </c:strRef>
          </c:cat>
          <c:val>
            <c:numRef>
              <c:f>'One-dimensional Pivot Table '!$H$4:$H$11</c:f>
              <c:numCache>
                <c:formatCode>_("$"* #,##0_);_("$"* \(#,##0\);_("$"* "-"??_);_(@_)</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E-1FE2-4F31-9BF7-FFB04C77D1A5}"/>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8514428076751641"/>
          <c:y val="0.36583525544155465"/>
          <c:w val="0.18473202946405889"/>
          <c:h val="0.626819532173862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Work_Erica Aniemeke_Final.xlsx]One-dimensional Pivot Table !PivotTable1</c:name>
    <c:fmtId val="9"/>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sz="140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Sales by Category</a:t>
            </a:r>
          </a:p>
        </c:rich>
      </c:tx>
      <c:layout>
        <c:manualLayout>
          <c:xMode val="edge"/>
          <c:yMode val="edge"/>
          <c:x val="0.25465763588062129"/>
          <c:y val="2.4826428553106988E-2"/>
        </c:manualLayout>
      </c:layout>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ACB83CE4-35D7-47E2-B4C1-DF19012491FF}"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9A567BE7-C5BE-4698-B133-F2864D85C278}"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9A567BE7-C5BE-4698-B133-F2864D85C278}"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ACB83CE4-35D7-47E2-B4C1-DF19012491FF}"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9A567BE7-C5BE-4698-B133-F2864D85C278}"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lumMod val="75000"/>
            </a:schemeClr>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ACB83CE4-35D7-47E2-B4C1-DF19012491FF}"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9A567BE7-C5BE-4698-B133-F2864D85C278}"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lumMod val="75000"/>
            </a:schemeClr>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ACB83CE4-35D7-47E2-B4C1-DF19012491FF}"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9A567BE7-C5BE-4698-B133-F2864D85C278}"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lumMod val="75000"/>
            </a:schemeClr>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ACB83CE4-35D7-47E2-B4C1-DF19012491FF}"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9A567BE7-C5BE-4698-B133-F2864D85C278}"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7"/>
        <c:spPr>
          <a:solidFill>
            <a:schemeClr val="accent1">
              <a:lumMod val="75000"/>
            </a:schemeClr>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ACB83CE4-35D7-47E2-B4C1-DF19012491FF}"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8"/>
        <c:spPr>
          <a:solidFill>
            <a:srgbClr val="0070C0"/>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9"/>
        <c:spPr>
          <a:solidFill>
            <a:srgbClr val="0070C0"/>
          </a:solidFill>
          <a:ln>
            <a:noFill/>
          </a:ln>
          <a:effectLst>
            <a:outerShdw blurRad="254000" sx="102000" sy="102000" algn="ctr" rotWithShape="0">
              <a:prstClr val="black">
                <a:alpha val="20000"/>
              </a:prstClr>
            </a:outerShdw>
          </a:effectLst>
        </c:spPr>
        <c:dLbl>
          <c:idx val="0"/>
          <c:layout>
            <c:manualLayout>
              <c:x val="8.7943262411347409E-2"/>
              <c:y val="0"/>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r>
                  <a:rPr lang="en-US" baseline="0">
                    <a:latin typeface="Calibri" panose="020F0502020204030204" pitchFamily="34" charset="0"/>
                    <a:ea typeface="Calibri" panose="020F0502020204030204" pitchFamily="34" charset="0"/>
                    <a:cs typeface="Calibri" panose="020F0502020204030204" pitchFamily="34" charset="0"/>
                  </a:rPr>
                  <a:t> </a:t>
                </a:r>
                <a:fld id="{9A567BE7-C5BE-4698-B133-F2864D85C278}" type="PERCENTAGE">
                  <a:rPr lang="en-US" baseline="0">
                    <a:latin typeface="Calibri" panose="020F0502020204030204" pitchFamily="34" charset="0"/>
                    <a:ea typeface="Calibri" panose="020F0502020204030204" pitchFamily="34" charset="0"/>
                    <a:cs typeface="Calibri" panose="020F0502020204030204" pitchFamily="34" charset="0"/>
                  </a:rPr>
                  <a:pPr>
                    <a:defRPr>
                      <a:latin typeface="Calibri" panose="020F0502020204030204" pitchFamily="34" charset="0"/>
                      <a:ea typeface="Calibri" panose="020F0502020204030204" pitchFamily="34" charset="0"/>
                      <a:cs typeface="Calibri" panose="020F0502020204030204" pitchFamily="34" charset="0"/>
                    </a:defRPr>
                  </a:pPr>
                  <a:t>[PERCENTAGE]</a:t>
                </a:fld>
                <a:endParaRPr lang="en-US" baseline="0">
                  <a:latin typeface="Calibri" panose="020F0502020204030204" pitchFamily="34" charset="0"/>
                  <a:ea typeface="Calibri" panose="020F0502020204030204" pitchFamily="34" charset="0"/>
                  <a:cs typeface="Calibri" panose="020F0502020204030204" pitchFamily="34" charset="0"/>
                </a:endParaRPr>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0"/>
        <c:spPr>
          <a:solidFill>
            <a:srgbClr val="00B0F0"/>
          </a:solidFill>
          <a:ln>
            <a:noFill/>
          </a:ln>
          <a:effectLst>
            <a:outerShdw blurRad="254000" sx="102000" sy="102000" algn="ctr" rotWithShape="0">
              <a:prstClr val="black">
                <a:alpha val="20000"/>
              </a:prstClr>
            </a:outerShdw>
          </a:effectLst>
        </c:spPr>
        <c:dLbl>
          <c:idx val="0"/>
          <c:layout>
            <c:manualLayout>
              <c:x val="-7.3758865248226974E-2"/>
              <c:y val="-4.0955631399317405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r>
                  <a:rPr lang="en-US" baseline="0">
                    <a:latin typeface="Calibri" panose="020F0502020204030204" pitchFamily="34" charset="0"/>
                    <a:ea typeface="Calibri" panose="020F0502020204030204" pitchFamily="34" charset="0"/>
                    <a:cs typeface="Calibri" panose="020F0502020204030204" pitchFamily="34" charset="0"/>
                  </a:rPr>
                  <a:t> </a:t>
                </a:r>
                <a:fld id="{ACB83CE4-35D7-47E2-B4C1-DF19012491FF}" type="PERCENTAGE">
                  <a:rPr lang="en-US" baseline="0">
                    <a:latin typeface="Calibri" panose="020F0502020204030204" pitchFamily="34" charset="0"/>
                    <a:ea typeface="Calibri" panose="020F0502020204030204" pitchFamily="34" charset="0"/>
                    <a:cs typeface="Calibri" panose="020F0502020204030204" pitchFamily="34" charset="0"/>
                  </a:rPr>
                  <a:pPr>
                    <a:defRPr>
                      <a:latin typeface="Calibri" panose="020F0502020204030204" pitchFamily="34" charset="0"/>
                      <a:ea typeface="Calibri" panose="020F0502020204030204" pitchFamily="34" charset="0"/>
                      <a:cs typeface="Calibri" panose="020F0502020204030204" pitchFamily="34" charset="0"/>
                    </a:defRPr>
                  </a:pPr>
                  <a:t>[PERCENTAGE]</a:t>
                </a:fld>
                <a:endParaRPr lang="en-US" baseline="0">
                  <a:latin typeface="Calibri" panose="020F0502020204030204" pitchFamily="34" charset="0"/>
                  <a:ea typeface="Calibri" panose="020F0502020204030204" pitchFamily="34" charset="0"/>
                  <a:cs typeface="Calibri" panose="020F0502020204030204" pitchFamily="34" charset="0"/>
                </a:endParaRPr>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5765691276450836"/>
          <c:y val="0.17120747578983847"/>
          <c:w val="0.33252447167508314"/>
          <c:h val="0.82879254879059217"/>
        </c:manualLayout>
      </c:layout>
      <c:doughnutChart>
        <c:varyColors val="1"/>
        <c:ser>
          <c:idx val="0"/>
          <c:order val="0"/>
          <c:tx>
            <c:strRef>
              <c:f>'One-dimensional Pivot Table '!$B$3</c:f>
              <c:strCache>
                <c:ptCount val="1"/>
                <c:pt idx="0">
                  <c:v>Total</c:v>
                </c:pt>
              </c:strCache>
            </c:strRef>
          </c:tx>
          <c:spPr>
            <a:solidFill>
              <a:srgbClr val="0070C0"/>
            </a:solidFill>
          </c:spPr>
          <c:dPt>
            <c:idx val="0"/>
            <c:bubble3D val="0"/>
            <c:spPr>
              <a:solidFill>
                <a:srgbClr val="0070C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748-418A-ACBA-F6BB17D49B47}"/>
              </c:ext>
            </c:extLst>
          </c:dPt>
          <c:dPt>
            <c:idx val="1"/>
            <c:bubble3D val="0"/>
            <c:spPr>
              <a:solidFill>
                <a:srgbClr val="00B0F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748-418A-ACBA-F6BB17D49B47}"/>
              </c:ext>
            </c:extLst>
          </c:dPt>
          <c:dLbls>
            <c:dLbl>
              <c:idx val="0"/>
              <c:layout>
                <c:manualLayout>
                  <c:x val="8.7943262411347409E-2"/>
                  <c:y val="0"/>
                </c:manualLayout>
              </c:layout>
              <c:tx>
                <c:rich>
                  <a:bodyPr/>
                  <a:lstStyle/>
                  <a:p>
                    <a:r>
                      <a:rPr lang="en-US" baseline="0">
                        <a:latin typeface="Calibri" panose="020F0502020204030204" pitchFamily="34" charset="0"/>
                        <a:ea typeface="Calibri" panose="020F0502020204030204" pitchFamily="34" charset="0"/>
                        <a:cs typeface="Calibri" panose="020F0502020204030204" pitchFamily="34" charset="0"/>
                      </a:rPr>
                      <a:t> </a:t>
                    </a:r>
                    <a:fld id="{9A567BE7-C5BE-4698-B133-F2864D85C278}" type="PERCENTAGE">
                      <a:rPr lang="en-US" baseline="0">
                        <a:latin typeface="Calibri" panose="020F0502020204030204" pitchFamily="34" charset="0"/>
                        <a:ea typeface="Calibri" panose="020F0502020204030204" pitchFamily="34" charset="0"/>
                        <a:cs typeface="Calibri" panose="020F0502020204030204" pitchFamily="34" charset="0"/>
                      </a:rPr>
                      <a:pPr/>
                      <a:t>[PERCENTAGE]</a:t>
                    </a:fld>
                    <a:endParaRPr lang="en-US" baseline="0">
                      <a:latin typeface="Calibri" panose="020F0502020204030204" pitchFamily="34" charset="0"/>
                      <a:ea typeface="Calibri" panose="020F0502020204030204" pitchFamily="34" charset="0"/>
                      <a:cs typeface="Calibri" panose="020F0502020204030204" pitchFamily="34" charset="0"/>
                    </a:endParaRP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748-418A-ACBA-F6BB17D49B47}"/>
                </c:ext>
              </c:extLst>
            </c:dLbl>
            <c:dLbl>
              <c:idx val="1"/>
              <c:layout>
                <c:manualLayout>
                  <c:x val="-7.3758865248226974E-2"/>
                  <c:y val="-4.0955631399317405E-2"/>
                </c:manualLayout>
              </c:layout>
              <c:tx>
                <c:rich>
                  <a:bodyPr/>
                  <a:lstStyle/>
                  <a:p>
                    <a:r>
                      <a:rPr lang="en-US" baseline="0">
                        <a:latin typeface="Calibri" panose="020F0502020204030204" pitchFamily="34" charset="0"/>
                        <a:ea typeface="Calibri" panose="020F0502020204030204" pitchFamily="34" charset="0"/>
                        <a:cs typeface="Calibri" panose="020F0502020204030204" pitchFamily="34" charset="0"/>
                      </a:rPr>
                      <a:t> </a:t>
                    </a:r>
                    <a:fld id="{ACB83CE4-35D7-47E2-B4C1-DF19012491FF}" type="PERCENTAGE">
                      <a:rPr lang="en-US" baseline="0">
                        <a:latin typeface="Calibri" panose="020F0502020204030204" pitchFamily="34" charset="0"/>
                        <a:ea typeface="Calibri" panose="020F0502020204030204" pitchFamily="34" charset="0"/>
                        <a:cs typeface="Calibri" panose="020F0502020204030204" pitchFamily="34" charset="0"/>
                      </a:rPr>
                      <a:pPr/>
                      <a:t>[PERCENTAGE]</a:t>
                    </a:fld>
                    <a:endParaRPr lang="en-US" baseline="0">
                      <a:latin typeface="Calibri" panose="020F0502020204030204" pitchFamily="34" charset="0"/>
                      <a:ea typeface="Calibri" panose="020F0502020204030204" pitchFamily="34" charset="0"/>
                      <a:cs typeface="Calibri" panose="020F0502020204030204" pitchFamily="34" charset="0"/>
                    </a:endParaRP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748-418A-ACBA-F6BB17D49B47}"/>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'One-dimensional Pivot Table '!$A$4:$A$6</c:f>
              <c:strCache>
                <c:ptCount val="2"/>
                <c:pt idx="0">
                  <c:v>Fruit</c:v>
                </c:pt>
                <c:pt idx="1">
                  <c:v>Vegetables</c:v>
                </c:pt>
              </c:strCache>
            </c:strRef>
          </c:cat>
          <c:val>
            <c:numRef>
              <c:f>'One-dimensional Pivot Table '!$B$4:$B$6</c:f>
              <c:numCache>
                <c:formatCode>0%</c:formatCode>
                <c:ptCount val="2"/>
                <c:pt idx="0">
                  <c:v>0.67305634270598036</c:v>
                </c:pt>
                <c:pt idx="1">
                  <c:v>0.32694365729401964</c:v>
                </c:pt>
              </c:numCache>
            </c:numRef>
          </c:val>
          <c:extLst>
            <c:ext xmlns:c16="http://schemas.microsoft.com/office/drawing/2014/chart" uri="{C3380CC4-5D6E-409C-BE32-E72D297353CC}">
              <c16:uniqueId val="{00000004-E748-418A-ACBA-F6BB17D49B4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0781633678768883"/>
          <c:y val="0.38581745753844998"/>
          <c:w val="0.1666196778594165"/>
          <c:h val="0.4468727313724238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Work_Erica Aniemeke_Final.xlsx]One-dimensional Pivot Table !PivotTable2</c:name>
    <c:fmtId val="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Total Sales</a:t>
            </a:r>
            <a:r>
              <a:rPr lang="en-US"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by Country</a:t>
            </a:r>
            <a:endParaRPr lang="en-US"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33013420352158951"/>
          <c:y val="7.142857142857142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1.114206128133715E-2"/>
              <c:y val="-1.309508681967770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12903296558687"/>
          <c:y val="0.1626451068616423"/>
          <c:w val="0.66329174469237195"/>
          <c:h val="0.83735489313835776"/>
        </c:manualLayout>
      </c:layout>
      <c:barChart>
        <c:barDir val="bar"/>
        <c:grouping val="clustered"/>
        <c:varyColors val="0"/>
        <c:ser>
          <c:idx val="0"/>
          <c:order val="0"/>
          <c:tx>
            <c:strRef>
              <c:f>'One-dimensional Pivot Table '!$E$3</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239E-4978-A216-32550179D0E1}"/>
              </c:ext>
            </c:extLst>
          </c:dPt>
          <c:dLbls>
            <c:dLbl>
              <c:idx val="0"/>
              <c:layout>
                <c:manualLayout>
                  <c:x val="-1.114206128133715E-2"/>
                  <c:y val="-1.3095086819677708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39E-4978-A216-32550179D0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 '!$D$4:$D$11</c:f>
              <c:strCache>
                <c:ptCount val="7"/>
                <c:pt idx="0">
                  <c:v>United States</c:v>
                </c:pt>
                <c:pt idx="1">
                  <c:v>United Kingdom</c:v>
                </c:pt>
                <c:pt idx="2">
                  <c:v>Germany</c:v>
                </c:pt>
                <c:pt idx="3">
                  <c:v>France</c:v>
                </c:pt>
                <c:pt idx="4">
                  <c:v>Australia</c:v>
                </c:pt>
                <c:pt idx="5">
                  <c:v>Canada</c:v>
                </c:pt>
                <c:pt idx="6">
                  <c:v>New Zealand</c:v>
                </c:pt>
              </c:strCache>
            </c:strRef>
          </c:cat>
          <c:val>
            <c:numRef>
              <c:f>'One-dimensional Pivot Table '!$E$4:$E$11</c:f>
              <c:numCache>
                <c:formatCode>_("$"* #,##0_);_("$"* \(#,##0\);_("$"* "-"??_);_(@_)</c:formatCode>
                <c:ptCount val="7"/>
                <c:pt idx="0">
                  <c:v>267133</c:v>
                </c:pt>
                <c:pt idx="1">
                  <c:v>173137</c:v>
                </c:pt>
                <c:pt idx="2">
                  <c:v>155168</c:v>
                </c:pt>
                <c:pt idx="3">
                  <c:v>141056</c:v>
                </c:pt>
                <c:pt idx="4">
                  <c:v>131713</c:v>
                </c:pt>
                <c:pt idx="5">
                  <c:v>94745</c:v>
                </c:pt>
                <c:pt idx="6">
                  <c:v>66782</c:v>
                </c:pt>
              </c:numCache>
            </c:numRef>
          </c:val>
          <c:extLst>
            <c:ext xmlns:c16="http://schemas.microsoft.com/office/drawing/2014/chart" uri="{C3380CC4-5D6E-409C-BE32-E72D297353CC}">
              <c16:uniqueId val="{00000000-12B1-4D65-9057-EF7C5C2099E4}"/>
            </c:ext>
          </c:extLst>
        </c:ser>
        <c:dLbls>
          <c:dLblPos val="outEnd"/>
          <c:showLegendKey val="0"/>
          <c:showVal val="1"/>
          <c:showCatName val="0"/>
          <c:showSerName val="0"/>
          <c:showPercent val="0"/>
          <c:showBubbleSize val="0"/>
        </c:dLbls>
        <c:gapWidth val="182"/>
        <c:axId val="14195103"/>
        <c:axId val="14195519"/>
      </c:barChart>
      <c:catAx>
        <c:axId val="1419510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4195519"/>
        <c:crosses val="autoZero"/>
        <c:auto val="1"/>
        <c:lblAlgn val="ctr"/>
        <c:lblOffset val="100"/>
        <c:noMultiLvlLbl val="0"/>
      </c:catAx>
      <c:valAx>
        <c:axId val="14195519"/>
        <c:scaling>
          <c:orientation val="minMax"/>
        </c:scaling>
        <c:delete val="1"/>
        <c:axPos val="b"/>
        <c:numFmt formatCode="_(&quot;$&quot;* #,##0_);_(&quot;$&quot;* \(#,##0\);_(&quot;$&quot;* &quot;-&quot;??_);_(@_)" sourceLinked="1"/>
        <c:majorTickMark val="out"/>
        <c:minorTickMark val="none"/>
        <c:tickLblPos val="nextTo"/>
        <c:crossAx val="1419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xdr:col>
      <xdr:colOff>279400</xdr:colOff>
      <xdr:row>14</xdr:row>
      <xdr:rowOff>31750</xdr:rowOff>
    </xdr:from>
    <xdr:to>
      <xdr:col>6</xdr:col>
      <xdr:colOff>673100</xdr:colOff>
      <xdr:row>26</xdr:row>
      <xdr:rowOff>28574</xdr:rowOff>
    </xdr:to>
    <xdr:graphicFrame macro="">
      <xdr:nvGraphicFramePr>
        <xdr:cNvPr id="4" name="Chart 3">
          <a:extLst>
            <a:ext uri="{FF2B5EF4-FFF2-40B4-BE49-F238E27FC236}">
              <a16:creationId xmlns:a16="http://schemas.microsoft.com/office/drawing/2014/main" id="{FB9168CE-208B-4234-BDB6-A2694D239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666750</xdr:colOff>
      <xdr:row>17</xdr:row>
      <xdr:rowOff>152400</xdr:rowOff>
    </xdr:from>
    <xdr:to>
      <xdr:col>18</xdr:col>
      <xdr:colOff>450850</xdr:colOff>
      <xdr:row>29</xdr:row>
      <xdr:rowOff>66674</xdr:rowOff>
    </xdr:to>
    <xdr:graphicFrame macro="">
      <xdr:nvGraphicFramePr>
        <xdr:cNvPr id="7" name="Chart 6">
          <a:extLst>
            <a:ext uri="{FF2B5EF4-FFF2-40B4-BE49-F238E27FC236}">
              <a16:creationId xmlns:a16="http://schemas.microsoft.com/office/drawing/2014/main" id="{3875DA26-645E-4D3F-BF1E-9EDDE43B5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476250</xdr:colOff>
      <xdr:row>14</xdr:row>
      <xdr:rowOff>44450</xdr:rowOff>
    </xdr:from>
    <xdr:to>
      <xdr:col>14</xdr:col>
      <xdr:colOff>438150</xdr:colOff>
      <xdr:row>25</xdr:row>
      <xdr:rowOff>165100</xdr:rowOff>
    </xdr:to>
    <xdr:graphicFrame macro="">
      <xdr:nvGraphicFramePr>
        <xdr:cNvPr id="8" name="Chart 7">
          <a:extLst>
            <a:ext uri="{FF2B5EF4-FFF2-40B4-BE49-F238E27FC236}">
              <a16:creationId xmlns:a16="http://schemas.microsoft.com/office/drawing/2014/main" id="{2B3D719C-0138-4FE9-AAAC-749B4854CF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704850</xdr:colOff>
      <xdr:row>14</xdr:row>
      <xdr:rowOff>6349</xdr:rowOff>
    </xdr:from>
    <xdr:to>
      <xdr:col>10</xdr:col>
      <xdr:colOff>355600</xdr:colOff>
      <xdr:row>26</xdr:row>
      <xdr:rowOff>31750</xdr:rowOff>
    </xdr:to>
    <xdr:graphicFrame macro="">
      <xdr:nvGraphicFramePr>
        <xdr:cNvPr id="9" name="Chart 8">
          <a:extLst>
            <a:ext uri="{FF2B5EF4-FFF2-40B4-BE49-F238E27FC236}">
              <a16:creationId xmlns:a16="http://schemas.microsoft.com/office/drawing/2014/main" id="{482A5876-0BEF-47AF-BF41-B07B3C5EA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254000</xdr:colOff>
      <xdr:row>14</xdr:row>
      <xdr:rowOff>3175</xdr:rowOff>
    </xdr:from>
    <xdr:to>
      <xdr:col>3</xdr:col>
      <xdr:colOff>215900</xdr:colOff>
      <xdr:row>25</xdr:row>
      <xdr:rowOff>127001</xdr:rowOff>
    </xdr:to>
    <xdr:graphicFrame macro="">
      <xdr:nvGraphicFramePr>
        <xdr:cNvPr id="2" name="Chart 1">
          <a:extLst>
            <a:ext uri="{FF2B5EF4-FFF2-40B4-BE49-F238E27FC236}">
              <a16:creationId xmlns:a16="http://schemas.microsoft.com/office/drawing/2014/main" id="{B101F6D7-C9DB-40D8-81AF-A04B20A4E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984250</xdr:colOff>
      <xdr:row>9</xdr:row>
      <xdr:rowOff>114300</xdr:rowOff>
    </xdr:from>
    <xdr:to>
      <xdr:col>7</xdr:col>
      <xdr:colOff>660400</xdr:colOff>
      <xdr:row>19</xdr:row>
      <xdr:rowOff>82550</xdr:rowOff>
    </xdr:to>
    <xdr:sp macro="" textlink="">
      <xdr:nvSpPr>
        <xdr:cNvPr id="3" name="Rectangle: Rounded Corners 2">
          <a:extLst>
            <a:ext uri="{FF2B5EF4-FFF2-40B4-BE49-F238E27FC236}">
              <a16:creationId xmlns:a16="http://schemas.microsoft.com/office/drawing/2014/main" id="{87FFB052-FEDF-4FD8-8EC1-628C807629CA}"/>
            </a:ext>
          </a:extLst>
        </xdr:cNvPr>
        <xdr:cNvSpPr/>
      </xdr:nvSpPr>
      <xdr:spPr>
        <a:xfrm>
          <a:off x="1898650" y="1638300"/>
          <a:ext cx="4845050" cy="1873250"/>
        </a:xfrm>
        <a:prstGeom prst="roundRect">
          <a:avLst/>
        </a:prstGeom>
        <a:solidFill>
          <a:schemeClr val="bg1"/>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1092200</xdr:colOff>
      <xdr:row>9</xdr:row>
      <xdr:rowOff>88900</xdr:rowOff>
    </xdr:from>
    <xdr:to>
      <xdr:col>7</xdr:col>
      <xdr:colOff>603250</xdr:colOff>
      <xdr:row>18</xdr:row>
      <xdr:rowOff>184150</xdr:rowOff>
    </xdr:to>
    <xdr:graphicFrame macro="">
      <xdr:nvGraphicFramePr>
        <xdr:cNvPr id="9" name="Chart 8">
          <a:extLst>
            <a:ext uri="{FF2B5EF4-FFF2-40B4-BE49-F238E27FC236}">
              <a16:creationId xmlns:a16="http://schemas.microsoft.com/office/drawing/2014/main" id="{2B418113-C731-4C40-92D6-4CDA87749E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673100</xdr:colOff>
      <xdr:row>9</xdr:row>
      <xdr:rowOff>146050</xdr:rowOff>
    </xdr:from>
    <xdr:to>
      <xdr:col>12</xdr:col>
      <xdr:colOff>57150</xdr:colOff>
      <xdr:row>19</xdr:row>
      <xdr:rowOff>139700</xdr:rowOff>
    </xdr:to>
    <xdr:sp macro="" textlink="">
      <xdr:nvSpPr>
        <xdr:cNvPr id="10" name="Rectangle: Rounded Corners 9">
          <a:extLst>
            <a:ext uri="{FF2B5EF4-FFF2-40B4-BE49-F238E27FC236}">
              <a16:creationId xmlns:a16="http://schemas.microsoft.com/office/drawing/2014/main" id="{AA1905DF-2A2F-49F6-BC9B-D873D42D63A6}"/>
            </a:ext>
          </a:extLst>
        </xdr:cNvPr>
        <xdr:cNvSpPr/>
      </xdr:nvSpPr>
      <xdr:spPr>
        <a:xfrm>
          <a:off x="6756400" y="1670050"/>
          <a:ext cx="4502150" cy="1898650"/>
        </a:xfrm>
        <a:prstGeom prst="roundRect">
          <a:avLst/>
        </a:prstGeom>
        <a:solidFill>
          <a:schemeClr val="bg1"/>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641350</xdr:colOff>
      <xdr:row>19</xdr:row>
      <xdr:rowOff>146050</xdr:rowOff>
    </xdr:from>
    <xdr:to>
      <xdr:col>12</xdr:col>
      <xdr:colOff>57150</xdr:colOff>
      <xdr:row>29</xdr:row>
      <xdr:rowOff>12700</xdr:rowOff>
    </xdr:to>
    <xdr:sp macro="" textlink="">
      <xdr:nvSpPr>
        <xdr:cNvPr id="11" name="Rectangle: Rounded Corners 10">
          <a:extLst>
            <a:ext uri="{FF2B5EF4-FFF2-40B4-BE49-F238E27FC236}">
              <a16:creationId xmlns:a16="http://schemas.microsoft.com/office/drawing/2014/main" id="{E27D7777-1457-43DD-B177-A5FCB60A4179}"/>
            </a:ext>
          </a:extLst>
        </xdr:cNvPr>
        <xdr:cNvSpPr/>
      </xdr:nvSpPr>
      <xdr:spPr>
        <a:xfrm>
          <a:off x="6724650" y="3765550"/>
          <a:ext cx="4533900" cy="1809750"/>
        </a:xfrm>
        <a:prstGeom prst="roundRect">
          <a:avLst/>
        </a:prstGeom>
        <a:solidFill>
          <a:schemeClr val="bg1"/>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977900</xdr:colOff>
      <xdr:row>29</xdr:row>
      <xdr:rowOff>19049</xdr:rowOff>
    </xdr:from>
    <xdr:to>
      <xdr:col>12</xdr:col>
      <xdr:colOff>114300</xdr:colOff>
      <xdr:row>37</xdr:row>
      <xdr:rowOff>1</xdr:rowOff>
    </xdr:to>
    <xdr:sp macro="" textlink="">
      <xdr:nvSpPr>
        <xdr:cNvPr id="12" name="Rectangle: Rounded Corners 11">
          <a:extLst>
            <a:ext uri="{FF2B5EF4-FFF2-40B4-BE49-F238E27FC236}">
              <a16:creationId xmlns:a16="http://schemas.microsoft.com/office/drawing/2014/main" id="{23CC5673-AAC9-49CD-9B62-9D39C8B11AE9}"/>
            </a:ext>
          </a:extLst>
        </xdr:cNvPr>
        <xdr:cNvSpPr/>
      </xdr:nvSpPr>
      <xdr:spPr>
        <a:xfrm>
          <a:off x="1892300" y="5581649"/>
          <a:ext cx="9423400" cy="1555752"/>
        </a:xfrm>
        <a:prstGeom prst="roundRect">
          <a:avLst/>
        </a:prstGeom>
        <a:solidFill>
          <a:schemeClr val="bg1"/>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977900</xdr:colOff>
      <xdr:row>19</xdr:row>
      <xdr:rowOff>76200</xdr:rowOff>
    </xdr:from>
    <xdr:to>
      <xdr:col>7</xdr:col>
      <xdr:colOff>635000</xdr:colOff>
      <xdr:row>29</xdr:row>
      <xdr:rowOff>31750</xdr:rowOff>
    </xdr:to>
    <xdr:sp macro="" textlink="">
      <xdr:nvSpPr>
        <xdr:cNvPr id="13" name="Rectangle: Rounded Corners 12">
          <a:extLst>
            <a:ext uri="{FF2B5EF4-FFF2-40B4-BE49-F238E27FC236}">
              <a16:creationId xmlns:a16="http://schemas.microsoft.com/office/drawing/2014/main" id="{8F0F5EB7-3AB7-459C-8903-C5109F28C2A9}"/>
            </a:ext>
          </a:extLst>
        </xdr:cNvPr>
        <xdr:cNvSpPr/>
      </xdr:nvSpPr>
      <xdr:spPr>
        <a:xfrm>
          <a:off x="1892300" y="3505200"/>
          <a:ext cx="4826000" cy="1898650"/>
        </a:xfrm>
        <a:prstGeom prst="roundRect">
          <a:avLst/>
        </a:prstGeom>
        <a:solidFill>
          <a:schemeClr val="bg1"/>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768350</xdr:colOff>
      <xdr:row>9</xdr:row>
      <xdr:rowOff>101600</xdr:rowOff>
    </xdr:from>
    <xdr:to>
      <xdr:col>12</xdr:col>
      <xdr:colOff>25400</xdr:colOff>
      <xdr:row>19</xdr:row>
      <xdr:rowOff>82550</xdr:rowOff>
    </xdr:to>
    <xdr:graphicFrame macro="">
      <xdr:nvGraphicFramePr>
        <xdr:cNvPr id="15" name="Chart 14">
          <a:extLst>
            <a:ext uri="{FF2B5EF4-FFF2-40B4-BE49-F238E27FC236}">
              <a16:creationId xmlns:a16="http://schemas.microsoft.com/office/drawing/2014/main" id="{7146375E-0045-4B38-B690-B836DF528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1130300</xdr:colOff>
      <xdr:row>19</xdr:row>
      <xdr:rowOff>139700</xdr:rowOff>
    </xdr:from>
    <xdr:to>
      <xdr:col>7</xdr:col>
      <xdr:colOff>438150</xdr:colOff>
      <xdr:row>29</xdr:row>
      <xdr:rowOff>57150</xdr:rowOff>
    </xdr:to>
    <xdr:graphicFrame macro="">
      <xdr:nvGraphicFramePr>
        <xdr:cNvPr id="17" name="Chart 16">
          <a:extLst>
            <a:ext uri="{FF2B5EF4-FFF2-40B4-BE49-F238E27FC236}">
              <a16:creationId xmlns:a16="http://schemas.microsoft.com/office/drawing/2014/main" id="{A693FAB9-F308-4661-9568-0A461CAAD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666750</xdr:colOff>
      <xdr:row>20</xdr:row>
      <xdr:rowOff>0</xdr:rowOff>
    </xdr:from>
    <xdr:to>
      <xdr:col>11</xdr:col>
      <xdr:colOff>1079500</xdr:colOff>
      <xdr:row>29</xdr:row>
      <xdr:rowOff>25400</xdr:rowOff>
    </xdr:to>
    <xdr:graphicFrame macro="">
      <xdr:nvGraphicFramePr>
        <xdr:cNvPr id="19" name="Chart 18">
          <a:extLst>
            <a:ext uri="{FF2B5EF4-FFF2-40B4-BE49-F238E27FC236}">
              <a16:creationId xmlns:a16="http://schemas.microsoft.com/office/drawing/2014/main" id="{A776C21B-F6A9-41C2-8756-931669157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1054100</xdr:colOff>
      <xdr:row>29</xdr:row>
      <xdr:rowOff>82550</xdr:rowOff>
    </xdr:from>
    <xdr:to>
      <xdr:col>12</xdr:col>
      <xdr:colOff>76200</xdr:colOff>
      <xdr:row>37</xdr:row>
      <xdr:rowOff>63500</xdr:rowOff>
    </xdr:to>
    <xdr:graphicFrame macro="">
      <xdr:nvGraphicFramePr>
        <xdr:cNvPr id="21" name="Chart 20">
          <a:extLst>
            <a:ext uri="{FF2B5EF4-FFF2-40B4-BE49-F238E27FC236}">
              <a16:creationId xmlns:a16="http://schemas.microsoft.com/office/drawing/2014/main" id="{74ABA3E3-40B7-4790-A655-33AF1C25C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50800</xdr:colOff>
      <xdr:row>14</xdr:row>
      <xdr:rowOff>55563</xdr:rowOff>
    </xdr:from>
    <xdr:to>
      <xdr:col>1</xdr:col>
      <xdr:colOff>962025</xdr:colOff>
      <xdr:row>25</xdr:row>
      <xdr:rowOff>141288</xdr:rowOff>
    </xdr:to>
    <mc:AlternateContent xmlns:mc="http://schemas.openxmlformats.org/markup-compatibility/2006" xmlns:a14="http://schemas.microsoft.com/office/drawing/2010/main">
      <mc:Choice Requires="a14">
        <xdr:graphicFrame macro="">
          <xdr:nvGraphicFramePr>
            <xdr:cNvPr id="22" name="Product 1">
              <a:extLst>
                <a:ext uri="{FF2B5EF4-FFF2-40B4-BE49-F238E27FC236}">
                  <a16:creationId xmlns:a16="http://schemas.microsoft.com/office/drawing/2014/main" id="{1B43B62D-5ABC-4B2A-86CE-763E82CD1AAB}"/>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50800" y="2532063"/>
              <a:ext cx="1825625" cy="219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9</xdr:row>
      <xdr:rowOff>120650</xdr:rowOff>
    </xdr:from>
    <xdr:to>
      <xdr:col>1</xdr:col>
      <xdr:colOff>962025</xdr:colOff>
      <xdr:row>14</xdr:row>
      <xdr:rowOff>22225</xdr:rowOff>
    </xdr:to>
    <mc:AlternateContent xmlns:mc="http://schemas.openxmlformats.org/markup-compatibility/2006" xmlns:a14="http://schemas.microsoft.com/office/drawing/2010/main">
      <mc:Choice Requires="a14">
        <xdr:graphicFrame macro="">
          <xdr:nvGraphicFramePr>
            <xdr:cNvPr id="23" name="Category 1">
              <a:extLst>
                <a:ext uri="{FF2B5EF4-FFF2-40B4-BE49-F238E27FC236}">
                  <a16:creationId xmlns:a16="http://schemas.microsoft.com/office/drawing/2014/main" id="{D1AD45C0-8425-4CE4-85C8-1A3BF8298CB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50800" y="1835150"/>
              <a:ext cx="1825625" cy="854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25</xdr:row>
      <xdr:rowOff>174625</xdr:rowOff>
    </xdr:from>
    <xdr:to>
      <xdr:col>1</xdr:col>
      <xdr:colOff>962025</xdr:colOff>
      <xdr:row>37</xdr:row>
      <xdr:rowOff>31749</xdr:rowOff>
    </xdr:to>
    <mc:AlternateContent xmlns:mc="http://schemas.openxmlformats.org/markup-compatibility/2006" xmlns:a14="http://schemas.microsoft.com/office/drawing/2010/main">
      <mc:Choice Requires="a14">
        <xdr:graphicFrame macro="">
          <xdr:nvGraphicFramePr>
            <xdr:cNvPr id="24" name="Country 1">
              <a:extLst>
                <a:ext uri="{FF2B5EF4-FFF2-40B4-BE49-F238E27FC236}">
                  <a16:creationId xmlns:a16="http://schemas.microsoft.com/office/drawing/2014/main" id="{A8252E8E-F38A-4C3E-8D4D-DB27E9043705}"/>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50800" y="4949825"/>
              <a:ext cx="1825625" cy="2219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25400</xdr:colOff>
      <xdr:row>0</xdr:row>
      <xdr:rowOff>31750</xdr:rowOff>
    </xdr:from>
    <xdr:to>
      <xdr:col>12</xdr:col>
      <xdr:colOff>120650</xdr:colOff>
      <xdr:row>3</xdr:row>
      <xdr:rowOff>25400</xdr:rowOff>
    </xdr:to>
    <xdr:sp macro="" textlink="">
      <xdr:nvSpPr>
        <xdr:cNvPr id="30" name="Rectangle 29">
          <a:extLst>
            <a:ext uri="{FF2B5EF4-FFF2-40B4-BE49-F238E27FC236}">
              <a16:creationId xmlns:a16="http://schemas.microsoft.com/office/drawing/2014/main" id="{8775F35A-6700-49EB-8A3B-FFE3766F28F9}"/>
            </a:ext>
          </a:extLst>
        </xdr:cNvPr>
        <xdr:cNvSpPr/>
      </xdr:nvSpPr>
      <xdr:spPr>
        <a:xfrm>
          <a:off x="25400" y="31750"/>
          <a:ext cx="11296650" cy="565150"/>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476250</xdr:colOff>
      <xdr:row>0</xdr:row>
      <xdr:rowOff>31750</xdr:rowOff>
    </xdr:from>
    <xdr:to>
      <xdr:col>11</xdr:col>
      <xdr:colOff>44450</xdr:colOff>
      <xdr:row>3</xdr:row>
      <xdr:rowOff>12700</xdr:rowOff>
    </xdr:to>
    <xdr:sp macro="" textlink="">
      <xdr:nvSpPr>
        <xdr:cNvPr id="4097" name="Text Box 1">
          <a:extLst>
            <a:ext uri="{FF2B5EF4-FFF2-40B4-BE49-F238E27FC236}">
              <a16:creationId xmlns:a16="http://schemas.microsoft.com/office/drawing/2014/main" id="{6DE812AF-A112-417D-AC51-1B1BBF6E72F3}"/>
            </a:ext>
          </a:extLst>
        </xdr:cNvPr>
        <xdr:cNvSpPr txBox="1">
          <a:spLocks noChangeArrowheads="1"/>
        </xdr:cNvSpPr>
      </xdr:nvSpPr>
      <xdr:spPr bwMode="auto">
        <a:xfrm>
          <a:off x="1390650" y="31750"/>
          <a:ext cx="8756650" cy="552450"/>
        </a:xfrm>
        <a:prstGeom prst="rect">
          <a:avLst/>
        </a:prstGeom>
        <a:solidFill>
          <a:srgbClr val="FFFFFF"/>
        </a:solidFill>
        <a:ln w="9525">
          <a:solidFill>
            <a:srgbClr val="000000"/>
          </a:solidFill>
          <a:miter lim="800000"/>
          <a:headEnd/>
          <a:tailEnd/>
        </a:ln>
      </xdr:spPr>
      <xdr:txBody>
        <a:bodyPr vertOverflow="clip" wrap="square" lIns="36576" tIns="36576" rIns="0" bIns="0" anchor="t" upright="1"/>
        <a:lstStyle/>
        <a:p>
          <a:pPr algn="l" rtl="0">
            <a:defRPr sz="1000"/>
          </a:pPr>
          <a:r>
            <a:rPr lang="en-US" sz="2400" b="1" i="0" u="none" strike="noStrike" baseline="0">
              <a:solidFill>
                <a:srgbClr val="000000"/>
              </a:solidFill>
              <a:latin typeface="Calibri"/>
              <a:ea typeface="Calibri"/>
              <a:cs typeface="Calibri"/>
            </a:rPr>
            <a:t>      		</a:t>
          </a:r>
          <a:r>
            <a:rPr lang="en-US" sz="2400" b="1" i="0" u="none" strike="noStrike" baseline="0">
              <a:solidFill>
                <a:srgbClr val="00B0F0"/>
              </a:solidFill>
              <a:latin typeface="Calibri"/>
              <a:ea typeface="Calibri"/>
              <a:cs typeface="Calibri"/>
            </a:rPr>
            <a:t>SALES PERFORMANCE DASHBOARD</a:t>
          </a:r>
        </a:p>
      </xdr:txBody>
    </xdr:sp>
    <xdr:clientData/>
  </xdr:twoCellAnchor>
  <xdr:twoCellAnchor>
    <xdr:from>
      <xdr:col>2</xdr:col>
      <xdr:colOff>31750</xdr:colOff>
      <xdr:row>4</xdr:row>
      <xdr:rowOff>31750</xdr:rowOff>
    </xdr:from>
    <xdr:to>
      <xdr:col>5</xdr:col>
      <xdr:colOff>25400</xdr:colOff>
      <xdr:row>8</xdr:row>
      <xdr:rowOff>165100</xdr:rowOff>
    </xdr:to>
    <xdr:grpSp>
      <xdr:nvGrpSpPr>
        <xdr:cNvPr id="7" name="Group 6">
          <a:extLst>
            <a:ext uri="{FF2B5EF4-FFF2-40B4-BE49-F238E27FC236}">
              <a16:creationId xmlns:a16="http://schemas.microsoft.com/office/drawing/2014/main" id="{587043FA-CC3B-4F14-B7B1-EF3391BF7FBD}"/>
            </a:ext>
          </a:extLst>
        </xdr:cNvPr>
        <xdr:cNvGrpSpPr/>
      </xdr:nvGrpSpPr>
      <xdr:grpSpPr>
        <a:xfrm>
          <a:off x="2072821" y="793750"/>
          <a:ext cx="2320472" cy="895350"/>
          <a:chOff x="2082800" y="793750"/>
          <a:chExt cx="2317750" cy="895350"/>
        </a:xfrm>
      </xdr:grpSpPr>
      <xdr:sp macro="" textlink="">
        <xdr:nvSpPr>
          <xdr:cNvPr id="2" name="Oval 1">
            <a:extLst>
              <a:ext uri="{FF2B5EF4-FFF2-40B4-BE49-F238E27FC236}">
                <a16:creationId xmlns:a16="http://schemas.microsoft.com/office/drawing/2014/main" id="{CEAE537A-D4D9-4109-AFC9-2C38D8C48325}"/>
              </a:ext>
            </a:extLst>
          </xdr:cNvPr>
          <xdr:cNvSpPr/>
        </xdr:nvSpPr>
        <xdr:spPr>
          <a:xfrm>
            <a:off x="2082800" y="793750"/>
            <a:ext cx="2317750" cy="895350"/>
          </a:xfrm>
          <a:prstGeom prst="ellips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36908504-E9EC-48C4-BDAF-749761406FE0}"/>
              </a:ext>
            </a:extLst>
          </xdr:cNvPr>
          <xdr:cNvSpPr txBox="1"/>
        </xdr:nvSpPr>
        <xdr:spPr>
          <a:xfrm>
            <a:off x="2578100" y="920750"/>
            <a:ext cx="12319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Calibri" panose="020F0502020204030204" pitchFamily="34" charset="0"/>
                <a:ea typeface="Calibri" panose="020F0502020204030204" pitchFamily="34" charset="0"/>
                <a:cs typeface="Calibri" panose="020F0502020204030204" pitchFamily="34" charset="0"/>
              </a:rPr>
              <a:t>Total Sales</a:t>
            </a:r>
          </a:p>
        </xdr:txBody>
      </xdr:sp>
      <xdr:sp macro="" textlink="'One-dimensional Pivot Table '!V4">
        <xdr:nvSpPr>
          <xdr:cNvPr id="5" name="TextBox 4">
            <a:extLst>
              <a:ext uri="{FF2B5EF4-FFF2-40B4-BE49-F238E27FC236}">
                <a16:creationId xmlns:a16="http://schemas.microsoft.com/office/drawing/2014/main" id="{923CEB9B-3974-4F6A-B0A3-97BB5A21025E}"/>
              </a:ext>
            </a:extLst>
          </xdr:cNvPr>
          <xdr:cNvSpPr txBox="1"/>
        </xdr:nvSpPr>
        <xdr:spPr>
          <a:xfrm>
            <a:off x="2590800" y="1200150"/>
            <a:ext cx="1295400" cy="412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9310AF7-2D5B-47BE-A648-48DBD7B99C80}" type="TxLink">
              <a:rPr lang="en-US" sz="18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t> $1,029,734 </a:t>
            </a:fld>
            <a:endParaRPr lang="en-US" sz="1800" b="1">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6</xdr:col>
      <xdr:colOff>298450</xdr:colOff>
      <xdr:row>4</xdr:row>
      <xdr:rowOff>25400</xdr:rowOff>
    </xdr:from>
    <xdr:to>
      <xdr:col>8</xdr:col>
      <xdr:colOff>654050</xdr:colOff>
      <xdr:row>8</xdr:row>
      <xdr:rowOff>158750</xdr:rowOff>
    </xdr:to>
    <xdr:grpSp>
      <xdr:nvGrpSpPr>
        <xdr:cNvPr id="8" name="Group 7">
          <a:extLst>
            <a:ext uri="{FF2B5EF4-FFF2-40B4-BE49-F238E27FC236}">
              <a16:creationId xmlns:a16="http://schemas.microsoft.com/office/drawing/2014/main" id="{7D22CB12-A6CC-4276-87CA-BD8B1796EA9C}"/>
            </a:ext>
          </a:extLst>
        </xdr:cNvPr>
        <xdr:cNvGrpSpPr/>
      </xdr:nvGrpSpPr>
      <xdr:grpSpPr>
        <a:xfrm>
          <a:off x="5278664" y="787400"/>
          <a:ext cx="2328636" cy="895350"/>
          <a:chOff x="5137150" y="793750"/>
          <a:chExt cx="2317750" cy="895350"/>
        </a:xfrm>
      </xdr:grpSpPr>
      <xdr:sp macro="" textlink="">
        <xdr:nvSpPr>
          <xdr:cNvPr id="26" name="Oval 25">
            <a:extLst>
              <a:ext uri="{FF2B5EF4-FFF2-40B4-BE49-F238E27FC236}">
                <a16:creationId xmlns:a16="http://schemas.microsoft.com/office/drawing/2014/main" id="{63436AEB-F138-40BA-9279-EA95D3B0C057}"/>
              </a:ext>
            </a:extLst>
          </xdr:cNvPr>
          <xdr:cNvSpPr/>
        </xdr:nvSpPr>
        <xdr:spPr>
          <a:xfrm>
            <a:off x="5137150" y="793750"/>
            <a:ext cx="2317750" cy="895350"/>
          </a:xfrm>
          <a:prstGeom prst="ellips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TextBox 27">
            <a:extLst>
              <a:ext uri="{FF2B5EF4-FFF2-40B4-BE49-F238E27FC236}">
                <a16:creationId xmlns:a16="http://schemas.microsoft.com/office/drawing/2014/main" id="{4C150BB8-9AED-409F-A7B3-86992BEC85DC}"/>
              </a:ext>
            </a:extLst>
          </xdr:cNvPr>
          <xdr:cNvSpPr txBox="1"/>
        </xdr:nvSpPr>
        <xdr:spPr>
          <a:xfrm>
            <a:off x="5245100" y="882650"/>
            <a:ext cx="19304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Calibri" panose="020F0502020204030204" pitchFamily="34" charset="0"/>
                <a:ea typeface="Calibri" panose="020F0502020204030204" pitchFamily="34" charset="0"/>
                <a:cs typeface="Calibri" panose="020F0502020204030204" pitchFamily="34" charset="0"/>
              </a:rPr>
              <a:t>Average</a:t>
            </a:r>
            <a:r>
              <a:rPr lang="en-US" sz="1400" b="1" baseline="0">
                <a:latin typeface="Calibri" panose="020F0502020204030204" pitchFamily="34" charset="0"/>
                <a:ea typeface="Calibri" panose="020F0502020204030204" pitchFamily="34" charset="0"/>
                <a:cs typeface="Calibri" panose="020F0502020204030204" pitchFamily="34" charset="0"/>
              </a:rPr>
              <a:t> Monthly Sales</a:t>
            </a:r>
          </a:p>
          <a:p>
            <a:pPr algn="ctr"/>
            <a:r>
              <a:rPr lang="en-US" sz="1400" b="1">
                <a:latin typeface="Calibri" panose="020F0502020204030204" pitchFamily="34" charset="0"/>
                <a:ea typeface="Calibri" panose="020F0502020204030204" pitchFamily="34" charset="0"/>
                <a:cs typeface="Calibri" panose="020F0502020204030204" pitchFamily="34" charset="0"/>
              </a:rPr>
              <a:t> Sales</a:t>
            </a:r>
          </a:p>
        </xdr:txBody>
      </xdr:sp>
      <xdr:sp macro="" textlink="'One-dimensional Pivot Table '!V8">
        <xdr:nvSpPr>
          <xdr:cNvPr id="29" name="TextBox 28">
            <a:extLst>
              <a:ext uri="{FF2B5EF4-FFF2-40B4-BE49-F238E27FC236}">
                <a16:creationId xmlns:a16="http://schemas.microsoft.com/office/drawing/2014/main" id="{99E5F8E5-84E5-4C71-AD67-8552033BE4A0}"/>
              </a:ext>
            </a:extLst>
          </xdr:cNvPr>
          <xdr:cNvSpPr txBox="1"/>
        </xdr:nvSpPr>
        <xdr:spPr>
          <a:xfrm>
            <a:off x="5645150" y="1200150"/>
            <a:ext cx="1295400" cy="412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126257B-96FB-4685-944D-46784273BDE3}" type="TxLink">
              <a:rPr lang="en-US" sz="18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lgn="ctr"/>
              <a:t> $4,834 </a:t>
            </a:fld>
            <a:endParaRPr lang="en-US" sz="1800" b="1">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9</xdr:col>
      <xdr:colOff>463550</xdr:colOff>
      <xdr:row>4</xdr:row>
      <xdr:rowOff>19050</xdr:rowOff>
    </xdr:from>
    <xdr:to>
      <xdr:col>11</xdr:col>
      <xdr:colOff>723900</xdr:colOff>
      <xdr:row>8</xdr:row>
      <xdr:rowOff>152400</xdr:rowOff>
    </xdr:to>
    <xdr:sp macro="" textlink="">
      <xdr:nvSpPr>
        <xdr:cNvPr id="35" name="Oval 34">
          <a:extLst>
            <a:ext uri="{FF2B5EF4-FFF2-40B4-BE49-F238E27FC236}">
              <a16:creationId xmlns:a16="http://schemas.microsoft.com/office/drawing/2014/main" id="{6E356770-29EC-43D5-8697-BCE081CFC864}"/>
            </a:ext>
          </a:extLst>
        </xdr:cNvPr>
        <xdr:cNvSpPr/>
      </xdr:nvSpPr>
      <xdr:spPr>
        <a:xfrm>
          <a:off x="8509000" y="781050"/>
          <a:ext cx="2317750" cy="895350"/>
        </a:xfrm>
        <a:prstGeom prst="ellips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552450</xdr:colOff>
      <xdr:row>4</xdr:row>
      <xdr:rowOff>95250</xdr:rowOff>
    </xdr:from>
    <xdr:to>
      <xdr:col>11</xdr:col>
      <xdr:colOff>660400</xdr:colOff>
      <xdr:row>6</xdr:row>
      <xdr:rowOff>25400</xdr:rowOff>
    </xdr:to>
    <xdr:sp macro="" textlink="">
      <xdr:nvSpPr>
        <xdr:cNvPr id="36" name="TextBox 35">
          <a:extLst>
            <a:ext uri="{FF2B5EF4-FFF2-40B4-BE49-F238E27FC236}">
              <a16:creationId xmlns:a16="http://schemas.microsoft.com/office/drawing/2014/main" id="{F8EA81AF-9057-42B0-ACD3-038209CF844D}"/>
            </a:ext>
          </a:extLst>
        </xdr:cNvPr>
        <xdr:cNvSpPr txBox="1"/>
      </xdr:nvSpPr>
      <xdr:spPr>
        <a:xfrm>
          <a:off x="8597900" y="857250"/>
          <a:ext cx="216535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Calibri" panose="020F0502020204030204" pitchFamily="34" charset="0"/>
              <a:ea typeface="Calibri" panose="020F0502020204030204" pitchFamily="34" charset="0"/>
              <a:cs typeface="Calibri" panose="020F0502020204030204" pitchFamily="34" charset="0"/>
            </a:rPr>
            <a:t>Min Sales per Country</a:t>
          </a:r>
        </a:p>
      </xdr:txBody>
    </xdr:sp>
    <xdr:clientData/>
  </xdr:twoCellAnchor>
  <xdr:twoCellAnchor>
    <xdr:from>
      <xdr:col>9</xdr:col>
      <xdr:colOff>1092200</xdr:colOff>
      <xdr:row>6</xdr:row>
      <xdr:rowOff>57150</xdr:rowOff>
    </xdr:from>
    <xdr:to>
      <xdr:col>11</xdr:col>
      <xdr:colOff>215900</xdr:colOff>
      <xdr:row>8</xdr:row>
      <xdr:rowOff>76200</xdr:rowOff>
    </xdr:to>
    <xdr:sp macro="" textlink="'One-dimensional Pivot Table '!Z27">
      <xdr:nvSpPr>
        <xdr:cNvPr id="37" name="TextBox 36">
          <a:extLst>
            <a:ext uri="{FF2B5EF4-FFF2-40B4-BE49-F238E27FC236}">
              <a16:creationId xmlns:a16="http://schemas.microsoft.com/office/drawing/2014/main" id="{FD3D72A8-809F-4489-8573-E73F4FB2AC1C}"/>
            </a:ext>
          </a:extLst>
        </xdr:cNvPr>
        <xdr:cNvSpPr txBox="1"/>
      </xdr:nvSpPr>
      <xdr:spPr>
        <a:xfrm>
          <a:off x="9137650" y="1200150"/>
          <a:ext cx="1181100" cy="40005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098F919-E8EE-48E2-A0CE-3E3A691C8D5F}" type="TxLink">
            <a:rPr lang="en-US" sz="18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lgn="ctr"/>
            <a:t> $850 </a:t>
          </a:fld>
          <a:endParaRPr lang="en-US" sz="18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atta Favour" refreshedDate="45695.78975520833" createdVersion="7" refreshedVersion="7" minRefreshableVersion="3" recordCount="213" xr:uid="{EA5AB881-3B31-4E37-AB14-B2F9B92265C6}">
  <cacheSource type="worksheet">
    <worksheetSource name="Cleaned_Data"/>
  </cacheSource>
  <cacheFields count="6">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0">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base="4">
        <rangePr groupBy="months" startDate="2016-01-06T00:00:00" endDate="2016-12-31T00:00:00"/>
        <groupItems count="14">
          <s v="&lt;1/6/2016"/>
          <s v="Jan"/>
          <s v="Feb"/>
          <s v="Mar"/>
          <s v="Apr"/>
          <s v="May"/>
          <s v="Jun"/>
          <s v="Jul"/>
          <s v="Aug"/>
          <s v="Sep"/>
          <s v="Oct"/>
          <s v="Nov"/>
          <s v="Dec"/>
          <s v="&gt;12/31/2016"/>
        </groupItems>
      </fieldGroup>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pivotCacheId="12743127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x v="0"/>
    <x v="0"/>
  </r>
  <r>
    <n v="2"/>
    <x v="1"/>
    <x v="0"/>
    <n v="8239"/>
    <x v="1"/>
    <x v="1"/>
  </r>
  <r>
    <n v="3"/>
    <x v="2"/>
    <x v="1"/>
    <n v="617"/>
    <x v="2"/>
    <x v="0"/>
  </r>
  <r>
    <n v="4"/>
    <x v="2"/>
    <x v="1"/>
    <n v="8384"/>
    <x v="3"/>
    <x v="2"/>
  </r>
  <r>
    <n v="5"/>
    <x v="3"/>
    <x v="0"/>
    <n v="2626"/>
    <x v="3"/>
    <x v="3"/>
  </r>
  <r>
    <n v="6"/>
    <x v="4"/>
    <x v="1"/>
    <n v="3610"/>
    <x v="4"/>
    <x v="0"/>
  </r>
  <r>
    <n v="7"/>
    <x v="1"/>
    <x v="0"/>
    <n v="9062"/>
    <x v="4"/>
    <x v="4"/>
  </r>
  <r>
    <n v="8"/>
    <x v="2"/>
    <x v="1"/>
    <n v="6906"/>
    <x v="5"/>
    <x v="5"/>
  </r>
  <r>
    <n v="9"/>
    <x v="5"/>
    <x v="1"/>
    <n v="2417"/>
    <x v="5"/>
    <x v="6"/>
  </r>
  <r>
    <n v="10"/>
    <x v="5"/>
    <x v="1"/>
    <n v="7431"/>
    <x v="5"/>
    <x v="2"/>
  </r>
  <r>
    <n v="11"/>
    <x v="2"/>
    <x v="1"/>
    <n v="8250"/>
    <x v="5"/>
    <x v="3"/>
  </r>
  <r>
    <n v="12"/>
    <x v="1"/>
    <x v="0"/>
    <n v="7012"/>
    <x v="6"/>
    <x v="0"/>
  </r>
  <r>
    <n v="13"/>
    <x v="0"/>
    <x v="0"/>
    <n v="1903"/>
    <x v="7"/>
    <x v="3"/>
  </r>
  <r>
    <n v="14"/>
    <x v="1"/>
    <x v="0"/>
    <n v="2824"/>
    <x v="8"/>
    <x v="2"/>
  </r>
  <r>
    <n v="15"/>
    <x v="5"/>
    <x v="1"/>
    <n v="6946"/>
    <x v="9"/>
    <x v="6"/>
  </r>
  <r>
    <n v="16"/>
    <x v="2"/>
    <x v="1"/>
    <n v="2320"/>
    <x v="10"/>
    <x v="1"/>
  </r>
  <r>
    <n v="17"/>
    <x v="2"/>
    <x v="1"/>
    <n v="2116"/>
    <x v="11"/>
    <x v="0"/>
  </r>
  <r>
    <n v="18"/>
    <x v="2"/>
    <x v="1"/>
    <n v="1135"/>
    <x v="12"/>
    <x v="1"/>
  </r>
  <r>
    <n v="19"/>
    <x v="1"/>
    <x v="0"/>
    <n v="3595"/>
    <x v="12"/>
    <x v="1"/>
  </r>
  <r>
    <n v="20"/>
    <x v="5"/>
    <x v="1"/>
    <n v="1161"/>
    <x v="13"/>
    <x v="0"/>
  </r>
  <r>
    <n v="21"/>
    <x v="4"/>
    <x v="1"/>
    <n v="2256"/>
    <x v="14"/>
    <x v="6"/>
  </r>
  <r>
    <n v="22"/>
    <x v="2"/>
    <x v="1"/>
    <n v="1004"/>
    <x v="15"/>
    <x v="5"/>
  </r>
  <r>
    <n v="23"/>
    <x v="2"/>
    <x v="1"/>
    <n v="3642"/>
    <x v="16"/>
    <x v="2"/>
  </r>
  <r>
    <n v="24"/>
    <x v="2"/>
    <x v="1"/>
    <n v="4582"/>
    <x v="17"/>
    <x v="0"/>
  </r>
  <r>
    <n v="25"/>
    <x v="3"/>
    <x v="0"/>
    <n v="3559"/>
    <x v="17"/>
    <x v="1"/>
  </r>
  <r>
    <n v="26"/>
    <x v="0"/>
    <x v="0"/>
    <n v="5154"/>
    <x v="17"/>
    <x v="4"/>
  </r>
  <r>
    <n v="27"/>
    <x v="6"/>
    <x v="1"/>
    <n v="7388"/>
    <x v="18"/>
    <x v="6"/>
  </r>
  <r>
    <n v="28"/>
    <x v="3"/>
    <x v="0"/>
    <n v="7163"/>
    <x v="18"/>
    <x v="0"/>
  </r>
  <r>
    <n v="29"/>
    <x v="3"/>
    <x v="0"/>
    <n v="5101"/>
    <x v="19"/>
    <x v="3"/>
  </r>
  <r>
    <n v="30"/>
    <x v="5"/>
    <x v="1"/>
    <n v="7602"/>
    <x v="20"/>
    <x v="6"/>
  </r>
  <r>
    <n v="31"/>
    <x v="6"/>
    <x v="1"/>
    <n v="1641"/>
    <x v="21"/>
    <x v="0"/>
  </r>
  <r>
    <n v="32"/>
    <x v="5"/>
    <x v="1"/>
    <n v="8892"/>
    <x v="22"/>
    <x v="4"/>
  </r>
  <r>
    <n v="33"/>
    <x v="5"/>
    <x v="1"/>
    <n v="2060"/>
    <x v="23"/>
    <x v="6"/>
  </r>
  <r>
    <n v="34"/>
    <x v="1"/>
    <x v="0"/>
    <n v="1557"/>
    <x v="23"/>
    <x v="3"/>
  </r>
  <r>
    <n v="35"/>
    <x v="5"/>
    <x v="1"/>
    <n v="6509"/>
    <x v="24"/>
    <x v="6"/>
  </r>
  <r>
    <n v="36"/>
    <x v="5"/>
    <x v="1"/>
    <n v="5718"/>
    <x v="25"/>
    <x v="4"/>
  </r>
  <r>
    <n v="37"/>
    <x v="5"/>
    <x v="1"/>
    <n v="7655"/>
    <x v="26"/>
    <x v="0"/>
  </r>
  <r>
    <n v="38"/>
    <x v="0"/>
    <x v="0"/>
    <n v="9116"/>
    <x v="26"/>
    <x v="1"/>
  </r>
  <r>
    <n v="39"/>
    <x v="2"/>
    <x v="1"/>
    <n v="2795"/>
    <x v="27"/>
    <x v="0"/>
  </r>
  <r>
    <n v="40"/>
    <x v="2"/>
    <x v="1"/>
    <n v="5084"/>
    <x v="27"/>
    <x v="0"/>
  </r>
  <r>
    <n v="41"/>
    <x v="0"/>
    <x v="0"/>
    <n v="8941"/>
    <x v="27"/>
    <x v="1"/>
  </r>
  <r>
    <n v="42"/>
    <x v="1"/>
    <x v="0"/>
    <n v="5341"/>
    <x v="28"/>
    <x v="6"/>
  </r>
  <r>
    <n v="43"/>
    <x v="2"/>
    <x v="1"/>
    <n v="135"/>
    <x v="29"/>
    <x v="2"/>
  </r>
  <r>
    <n v="44"/>
    <x v="2"/>
    <x v="1"/>
    <n v="9400"/>
    <x v="29"/>
    <x v="4"/>
  </r>
  <r>
    <n v="45"/>
    <x v="3"/>
    <x v="0"/>
    <n v="6045"/>
    <x v="30"/>
    <x v="3"/>
  </r>
  <r>
    <n v="46"/>
    <x v="5"/>
    <x v="1"/>
    <n v="5820"/>
    <x v="31"/>
    <x v="5"/>
  </r>
  <r>
    <n v="47"/>
    <x v="4"/>
    <x v="1"/>
    <n v="8887"/>
    <x v="32"/>
    <x v="3"/>
  </r>
  <r>
    <n v="48"/>
    <x v="4"/>
    <x v="1"/>
    <n v="6982"/>
    <x v="33"/>
    <x v="0"/>
  </r>
  <r>
    <n v="49"/>
    <x v="2"/>
    <x v="1"/>
    <n v="4029"/>
    <x v="34"/>
    <x v="4"/>
  </r>
  <r>
    <n v="50"/>
    <x v="0"/>
    <x v="0"/>
    <n v="3665"/>
    <x v="34"/>
    <x v="3"/>
  </r>
  <r>
    <n v="51"/>
    <x v="2"/>
    <x v="1"/>
    <n v="4781"/>
    <x v="35"/>
    <x v="6"/>
  </r>
  <r>
    <n v="52"/>
    <x v="6"/>
    <x v="1"/>
    <n v="3663"/>
    <x v="36"/>
    <x v="4"/>
  </r>
  <r>
    <n v="53"/>
    <x v="5"/>
    <x v="1"/>
    <n v="6331"/>
    <x v="37"/>
    <x v="6"/>
  </r>
  <r>
    <n v="54"/>
    <x v="5"/>
    <x v="1"/>
    <n v="4364"/>
    <x v="37"/>
    <x v="2"/>
  </r>
  <r>
    <n v="55"/>
    <x v="0"/>
    <x v="0"/>
    <n v="607"/>
    <x v="38"/>
    <x v="1"/>
  </r>
  <r>
    <n v="56"/>
    <x v="2"/>
    <x v="1"/>
    <n v="1054"/>
    <x v="39"/>
    <x v="5"/>
  </r>
  <r>
    <n v="57"/>
    <x v="0"/>
    <x v="0"/>
    <n v="7659"/>
    <x v="39"/>
    <x v="0"/>
  </r>
  <r>
    <n v="58"/>
    <x v="1"/>
    <x v="0"/>
    <n v="277"/>
    <x v="40"/>
    <x v="3"/>
  </r>
  <r>
    <n v="59"/>
    <x v="2"/>
    <x v="1"/>
    <n v="235"/>
    <x v="41"/>
    <x v="0"/>
  </r>
  <r>
    <n v="60"/>
    <x v="4"/>
    <x v="1"/>
    <n v="1113"/>
    <x v="42"/>
    <x v="4"/>
  </r>
  <r>
    <n v="61"/>
    <x v="5"/>
    <x v="1"/>
    <n v="1128"/>
    <x v="43"/>
    <x v="0"/>
  </r>
  <r>
    <n v="62"/>
    <x v="1"/>
    <x v="0"/>
    <n v="9231"/>
    <x v="44"/>
    <x v="2"/>
  </r>
  <r>
    <n v="63"/>
    <x v="2"/>
    <x v="1"/>
    <n v="4387"/>
    <x v="45"/>
    <x v="0"/>
  </r>
  <r>
    <n v="64"/>
    <x v="5"/>
    <x v="1"/>
    <n v="2763"/>
    <x v="46"/>
    <x v="2"/>
  </r>
  <r>
    <n v="65"/>
    <x v="2"/>
    <x v="1"/>
    <n v="7898"/>
    <x v="47"/>
    <x v="1"/>
  </r>
  <r>
    <n v="66"/>
    <x v="2"/>
    <x v="1"/>
    <n v="2427"/>
    <x v="48"/>
    <x v="6"/>
  </r>
  <r>
    <n v="67"/>
    <x v="2"/>
    <x v="1"/>
    <n v="8663"/>
    <x v="49"/>
    <x v="5"/>
  </r>
  <r>
    <n v="68"/>
    <x v="0"/>
    <x v="0"/>
    <n v="2789"/>
    <x v="49"/>
    <x v="3"/>
  </r>
  <r>
    <n v="69"/>
    <x v="2"/>
    <x v="1"/>
    <n v="4054"/>
    <x v="50"/>
    <x v="0"/>
  </r>
  <r>
    <n v="70"/>
    <x v="6"/>
    <x v="1"/>
    <n v="2262"/>
    <x v="50"/>
    <x v="0"/>
  </r>
  <r>
    <n v="71"/>
    <x v="6"/>
    <x v="1"/>
    <n v="5600"/>
    <x v="50"/>
    <x v="1"/>
  </r>
  <r>
    <n v="72"/>
    <x v="2"/>
    <x v="1"/>
    <n v="5787"/>
    <x v="51"/>
    <x v="0"/>
  </r>
  <r>
    <n v="73"/>
    <x v="4"/>
    <x v="1"/>
    <n v="6295"/>
    <x v="51"/>
    <x v="2"/>
  </r>
  <r>
    <n v="74"/>
    <x v="2"/>
    <x v="1"/>
    <n v="474"/>
    <x v="52"/>
    <x v="3"/>
  </r>
  <r>
    <n v="75"/>
    <x v="5"/>
    <x v="1"/>
    <n v="4325"/>
    <x v="52"/>
    <x v="6"/>
  </r>
  <r>
    <n v="76"/>
    <x v="2"/>
    <x v="1"/>
    <n v="592"/>
    <x v="53"/>
    <x v="0"/>
  </r>
  <r>
    <n v="77"/>
    <x v="4"/>
    <x v="1"/>
    <n v="4330"/>
    <x v="54"/>
    <x v="0"/>
  </r>
  <r>
    <n v="78"/>
    <x v="2"/>
    <x v="1"/>
    <n v="9405"/>
    <x v="54"/>
    <x v="1"/>
  </r>
  <r>
    <n v="79"/>
    <x v="5"/>
    <x v="1"/>
    <n v="7671"/>
    <x v="54"/>
    <x v="6"/>
  </r>
  <r>
    <n v="80"/>
    <x v="0"/>
    <x v="0"/>
    <n v="5791"/>
    <x v="54"/>
    <x v="1"/>
  </r>
  <r>
    <n v="81"/>
    <x v="2"/>
    <x v="1"/>
    <n v="6007"/>
    <x v="55"/>
    <x v="2"/>
  </r>
  <r>
    <n v="82"/>
    <x v="2"/>
    <x v="1"/>
    <n v="5030"/>
    <x v="56"/>
    <x v="3"/>
  </r>
  <r>
    <n v="83"/>
    <x v="0"/>
    <x v="0"/>
    <n v="6763"/>
    <x v="56"/>
    <x v="1"/>
  </r>
  <r>
    <n v="84"/>
    <x v="2"/>
    <x v="1"/>
    <n v="4248"/>
    <x v="57"/>
    <x v="4"/>
  </r>
  <r>
    <n v="85"/>
    <x v="2"/>
    <x v="1"/>
    <n v="9543"/>
    <x v="58"/>
    <x v="6"/>
  </r>
  <r>
    <n v="86"/>
    <x v="1"/>
    <x v="0"/>
    <n v="2054"/>
    <x v="58"/>
    <x v="1"/>
  </r>
  <r>
    <n v="87"/>
    <x v="3"/>
    <x v="0"/>
    <n v="7094"/>
    <x v="58"/>
    <x v="3"/>
  </r>
  <r>
    <n v="88"/>
    <x v="0"/>
    <x v="0"/>
    <n v="6087"/>
    <x v="59"/>
    <x v="0"/>
  </r>
  <r>
    <n v="89"/>
    <x v="5"/>
    <x v="1"/>
    <n v="4264"/>
    <x v="60"/>
    <x v="4"/>
  </r>
  <r>
    <n v="90"/>
    <x v="6"/>
    <x v="1"/>
    <n v="9333"/>
    <x v="61"/>
    <x v="0"/>
  </r>
  <r>
    <n v="91"/>
    <x v="6"/>
    <x v="1"/>
    <n v="8775"/>
    <x v="62"/>
    <x v="3"/>
  </r>
  <r>
    <n v="92"/>
    <x v="1"/>
    <x v="0"/>
    <n v="2011"/>
    <x v="63"/>
    <x v="1"/>
  </r>
  <r>
    <n v="93"/>
    <x v="2"/>
    <x v="1"/>
    <n v="5632"/>
    <x v="64"/>
    <x v="0"/>
  </r>
  <r>
    <n v="94"/>
    <x v="2"/>
    <x v="1"/>
    <n v="4904"/>
    <x v="64"/>
    <x v="5"/>
  </r>
  <r>
    <n v="95"/>
    <x v="3"/>
    <x v="0"/>
    <n v="1002"/>
    <x v="64"/>
    <x v="4"/>
  </r>
  <r>
    <n v="96"/>
    <x v="4"/>
    <x v="1"/>
    <n v="8141"/>
    <x v="65"/>
    <x v="1"/>
  </r>
  <r>
    <n v="97"/>
    <x v="4"/>
    <x v="1"/>
    <n v="3644"/>
    <x v="65"/>
    <x v="2"/>
  </r>
  <r>
    <n v="98"/>
    <x v="4"/>
    <x v="1"/>
    <n v="1380"/>
    <x v="65"/>
    <x v="4"/>
  </r>
  <r>
    <n v="99"/>
    <x v="1"/>
    <x v="0"/>
    <n v="8354"/>
    <x v="65"/>
    <x v="3"/>
  </r>
  <r>
    <n v="100"/>
    <x v="2"/>
    <x v="1"/>
    <n v="5182"/>
    <x v="66"/>
    <x v="0"/>
  </r>
  <r>
    <n v="101"/>
    <x v="5"/>
    <x v="1"/>
    <n v="2193"/>
    <x v="66"/>
    <x v="6"/>
  </r>
  <r>
    <n v="102"/>
    <x v="6"/>
    <x v="1"/>
    <n v="3647"/>
    <x v="67"/>
    <x v="0"/>
  </r>
  <r>
    <n v="103"/>
    <x v="5"/>
    <x v="1"/>
    <n v="4104"/>
    <x v="67"/>
    <x v="0"/>
  </r>
  <r>
    <n v="104"/>
    <x v="0"/>
    <x v="0"/>
    <n v="7457"/>
    <x v="67"/>
    <x v="0"/>
  </r>
  <r>
    <n v="105"/>
    <x v="6"/>
    <x v="1"/>
    <n v="3767"/>
    <x v="68"/>
    <x v="2"/>
  </r>
  <r>
    <n v="106"/>
    <x v="1"/>
    <x v="0"/>
    <n v="4685"/>
    <x v="69"/>
    <x v="3"/>
  </r>
  <r>
    <n v="107"/>
    <x v="2"/>
    <x v="1"/>
    <n v="3917"/>
    <x v="70"/>
    <x v="0"/>
  </r>
  <r>
    <n v="108"/>
    <x v="5"/>
    <x v="1"/>
    <n v="521"/>
    <x v="70"/>
    <x v="2"/>
  </r>
  <r>
    <n v="109"/>
    <x v="5"/>
    <x v="1"/>
    <n v="5605"/>
    <x v="71"/>
    <x v="6"/>
  </r>
  <r>
    <n v="110"/>
    <x v="1"/>
    <x v="0"/>
    <n v="9630"/>
    <x v="72"/>
    <x v="3"/>
  </r>
  <r>
    <n v="111"/>
    <x v="2"/>
    <x v="1"/>
    <n v="6941"/>
    <x v="73"/>
    <x v="2"/>
  </r>
  <r>
    <n v="112"/>
    <x v="1"/>
    <x v="0"/>
    <n v="7231"/>
    <x v="73"/>
    <x v="1"/>
  </r>
  <r>
    <n v="113"/>
    <x v="1"/>
    <x v="0"/>
    <n v="8891"/>
    <x v="74"/>
    <x v="4"/>
  </r>
  <r>
    <n v="114"/>
    <x v="2"/>
    <x v="1"/>
    <n v="107"/>
    <x v="75"/>
    <x v="6"/>
  </r>
  <r>
    <n v="115"/>
    <x v="2"/>
    <x v="1"/>
    <n v="4243"/>
    <x v="76"/>
    <x v="0"/>
  </r>
  <r>
    <n v="116"/>
    <x v="4"/>
    <x v="1"/>
    <n v="4514"/>
    <x v="77"/>
    <x v="0"/>
  </r>
  <r>
    <n v="117"/>
    <x v="6"/>
    <x v="1"/>
    <n v="5480"/>
    <x v="78"/>
    <x v="0"/>
  </r>
  <r>
    <n v="118"/>
    <x v="2"/>
    <x v="1"/>
    <n v="5002"/>
    <x v="78"/>
    <x v="6"/>
  </r>
  <r>
    <n v="119"/>
    <x v="2"/>
    <x v="1"/>
    <n v="8530"/>
    <x v="79"/>
    <x v="2"/>
  </r>
  <r>
    <n v="120"/>
    <x v="4"/>
    <x v="1"/>
    <n v="4819"/>
    <x v="80"/>
    <x v="5"/>
  </r>
  <r>
    <n v="121"/>
    <x v="1"/>
    <x v="0"/>
    <n v="6343"/>
    <x v="81"/>
    <x v="1"/>
  </r>
  <r>
    <n v="122"/>
    <x v="4"/>
    <x v="1"/>
    <n v="2318"/>
    <x v="82"/>
    <x v="1"/>
  </r>
  <r>
    <n v="123"/>
    <x v="4"/>
    <x v="1"/>
    <n v="220"/>
    <x v="83"/>
    <x v="1"/>
  </r>
  <r>
    <n v="124"/>
    <x v="4"/>
    <x v="1"/>
    <n v="6341"/>
    <x v="83"/>
    <x v="5"/>
  </r>
  <r>
    <n v="125"/>
    <x v="5"/>
    <x v="1"/>
    <n v="330"/>
    <x v="83"/>
    <x v="3"/>
  </r>
  <r>
    <n v="126"/>
    <x v="1"/>
    <x v="0"/>
    <n v="3027"/>
    <x v="83"/>
    <x v="1"/>
  </r>
  <r>
    <n v="127"/>
    <x v="4"/>
    <x v="1"/>
    <n v="850"/>
    <x v="84"/>
    <x v="5"/>
  </r>
  <r>
    <n v="128"/>
    <x v="2"/>
    <x v="1"/>
    <n v="8986"/>
    <x v="85"/>
    <x v="1"/>
  </r>
  <r>
    <n v="129"/>
    <x v="1"/>
    <x v="0"/>
    <n v="3800"/>
    <x v="86"/>
    <x v="0"/>
  </r>
  <r>
    <n v="130"/>
    <x v="0"/>
    <x v="0"/>
    <n v="5751"/>
    <x v="87"/>
    <x v="1"/>
  </r>
  <r>
    <n v="131"/>
    <x v="5"/>
    <x v="1"/>
    <n v="1704"/>
    <x v="88"/>
    <x v="1"/>
  </r>
  <r>
    <n v="132"/>
    <x v="2"/>
    <x v="1"/>
    <n v="7966"/>
    <x v="89"/>
    <x v="4"/>
  </r>
  <r>
    <n v="133"/>
    <x v="2"/>
    <x v="1"/>
    <n v="852"/>
    <x v="90"/>
    <x v="0"/>
  </r>
  <r>
    <n v="134"/>
    <x v="3"/>
    <x v="0"/>
    <n v="8416"/>
    <x v="90"/>
    <x v="4"/>
  </r>
  <r>
    <n v="135"/>
    <x v="2"/>
    <x v="1"/>
    <n v="7144"/>
    <x v="91"/>
    <x v="6"/>
  </r>
  <r>
    <n v="136"/>
    <x v="1"/>
    <x v="0"/>
    <n v="7854"/>
    <x v="91"/>
    <x v="0"/>
  </r>
  <r>
    <n v="137"/>
    <x v="4"/>
    <x v="1"/>
    <n v="859"/>
    <x v="92"/>
    <x v="0"/>
  </r>
  <r>
    <n v="138"/>
    <x v="1"/>
    <x v="0"/>
    <n v="8049"/>
    <x v="93"/>
    <x v="0"/>
  </r>
  <r>
    <n v="139"/>
    <x v="2"/>
    <x v="1"/>
    <n v="2836"/>
    <x v="94"/>
    <x v="3"/>
  </r>
  <r>
    <n v="140"/>
    <x v="0"/>
    <x v="0"/>
    <n v="1743"/>
    <x v="95"/>
    <x v="0"/>
  </r>
  <r>
    <n v="141"/>
    <x v="5"/>
    <x v="1"/>
    <n v="3844"/>
    <x v="96"/>
    <x v="6"/>
  </r>
  <r>
    <n v="142"/>
    <x v="5"/>
    <x v="1"/>
    <n v="7490"/>
    <x v="97"/>
    <x v="6"/>
  </r>
  <r>
    <n v="143"/>
    <x v="1"/>
    <x v="0"/>
    <n v="4483"/>
    <x v="98"/>
    <x v="3"/>
  </r>
  <r>
    <n v="144"/>
    <x v="5"/>
    <x v="1"/>
    <n v="7333"/>
    <x v="99"/>
    <x v="2"/>
  </r>
  <r>
    <n v="145"/>
    <x v="0"/>
    <x v="0"/>
    <n v="7654"/>
    <x v="100"/>
    <x v="0"/>
  </r>
  <r>
    <n v="146"/>
    <x v="5"/>
    <x v="1"/>
    <n v="3944"/>
    <x v="101"/>
    <x v="1"/>
  </r>
  <r>
    <n v="147"/>
    <x v="3"/>
    <x v="0"/>
    <n v="5761"/>
    <x v="101"/>
    <x v="3"/>
  </r>
  <r>
    <n v="148"/>
    <x v="2"/>
    <x v="1"/>
    <n v="6864"/>
    <x v="102"/>
    <x v="5"/>
  </r>
  <r>
    <n v="149"/>
    <x v="2"/>
    <x v="1"/>
    <n v="4016"/>
    <x v="102"/>
    <x v="3"/>
  </r>
  <r>
    <n v="150"/>
    <x v="2"/>
    <x v="1"/>
    <n v="1841"/>
    <x v="103"/>
    <x v="0"/>
  </r>
  <r>
    <n v="151"/>
    <x v="2"/>
    <x v="1"/>
    <n v="424"/>
    <x v="104"/>
    <x v="4"/>
  </r>
  <r>
    <n v="152"/>
    <x v="2"/>
    <x v="1"/>
    <n v="8765"/>
    <x v="105"/>
    <x v="1"/>
  </r>
  <r>
    <n v="153"/>
    <x v="2"/>
    <x v="1"/>
    <n v="5583"/>
    <x v="106"/>
    <x v="0"/>
  </r>
  <r>
    <n v="154"/>
    <x v="1"/>
    <x v="0"/>
    <n v="4390"/>
    <x v="107"/>
    <x v="5"/>
  </r>
  <r>
    <n v="155"/>
    <x v="1"/>
    <x v="0"/>
    <n v="352"/>
    <x v="107"/>
    <x v="2"/>
  </r>
  <r>
    <n v="156"/>
    <x v="5"/>
    <x v="1"/>
    <n v="8489"/>
    <x v="108"/>
    <x v="0"/>
  </r>
  <r>
    <n v="157"/>
    <x v="2"/>
    <x v="1"/>
    <n v="7090"/>
    <x v="108"/>
    <x v="6"/>
  </r>
  <r>
    <n v="158"/>
    <x v="2"/>
    <x v="1"/>
    <n v="7880"/>
    <x v="109"/>
    <x v="0"/>
  </r>
  <r>
    <n v="159"/>
    <x v="4"/>
    <x v="1"/>
    <n v="3861"/>
    <x v="110"/>
    <x v="0"/>
  </r>
  <r>
    <n v="160"/>
    <x v="1"/>
    <x v="0"/>
    <n v="7927"/>
    <x v="111"/>
    <x v="3"/>
  </r>
  <r>
    <n v="161"/>
    <x v="2"/>
    <x v="1"/>
    <n v="6162"/>
    <x v="112"/>
    <x v="0"/>
  </r>
  <r>
    <n v="162"/>
    <x v="6"/>
    <x v="1"/>
    <n v="5523"/>
    <x v="113"/>
    <x v="4"/>
  </r>
  <r>
    <n v="163"/>
    <x v="1"/>
    <x v="0"/>
    <n v="5936"/>
    <x v="113"/>
    <x v="1"/>
  </r>
  <r>
    <n v="164"/>
    <x v="0"/>
    <x v="0"/>
    <n v="7251"/>
    <x v="114"/>
    <x v="3"/>
  </r>
  <r>
    <n v="165"/>
    <x v="4"/>
    <x v="1"/>
    <n v="6187"/>
    <x v="115"/>
    <x v="4"/>
  </r>
  <r>
    <n v="166"/>
    <x v="2"/>
    <x v="1"/>
    <n v="3210"/>
    <x v="116"/>
    <x v="3"/>
  </r>
  <r>
    <n v="167"/>
    <x v="0"/>
    <x v="0"/>
    <n v="682"/>
    <x v="116"/>
    <x v="3"/>
  </r>
  <r>
    <n v="168"/>
    <x v="2"/>
    <x v="1"/>
    <n v="793"/>
    <x v="117"/>
    <x v="4"/>
  </r>
  <r>
    <n v="169"/>
    <x v="0"/>
    <x v="0"/>
    <n v="5346"/>
    <x v="118"/>
    <x v="3"/>
  </r>
  <r>
    <n v="170"/>
    <x v="2"/>
    <x v="1"/>
    <n v="7103"/>
    <x v="119"/>
    <x v="5"/>
  </r>
  <r>
    <n v="171"/>
    <x v="0"/>
    <x v="0"/>
    <n v="4603"/>
    <x v="120"/>
    <x v="0"/>
  </r>
  <r>
    <n v="172"/>
    <x v="5"/>
    <x v="1"/>
    <n v="8160"/>
    <x v="121"/>
    <x v="6"/>
  </r>
  <r>
    <n v="173"/>
    <x v="5"/>
    <x v="1"/>
    <n v="7171"/>
    <x v="122"/>
    <x v="1"/>
  </r>
  <r>
    <n v="174"/>
    <x v="2"/>
    <x v="1"/>
    <n v="3552"/>
    <x v="122"/>
    <x v="5"/>
  </r>
  <r>
    <n v="175"/>
    <x v="2"/>
    <x v="1"/>
    <n v="7273"/>
    <x v="123"/>
    <x v="4"/>
  </r>
  <r>
    <n v="176"/>
    <x v="2"/>
    <x v="1"/>
    <n v="2402"/>
    <x v="124"/>
    <x v="3"/>
  </r>
  <r>
    <n v="177"/>
    <x v="2"/>
    <x v="1"/>
    <n v="1197"/>
    <x v="124"/>
    <x v="4"/>
  </r>
  <r>
    <n v="178"/>
    <x v="3"/>
    <x v="0"/>
    <n v="5015"/>
    <x v="124"/>
    <x v="4"/>
  </r>
  <r>
    <n v="179"/>
    <x v="4"/>
    <x v="1"/>
    <n v="5818"/>
    <x v="125"/>
    <x v="0"/>
  </r>
  <r>
    <n v="180"/>
    <x v="2"/>
    <x v="1"/>
    <n v="4399"/>
    <x v="126"/>
    <x v="1"/>
  </r>
  <r>
    <n v="181"/>
    <x v="0"/>
    <x v="0"/>
    <n v="3011"/>
    <x v="126"/>
    <x v="0"/>
  </r>
  <r>
    <n v="182"/>
    <x v="5"/>
    <x v="1"/>
    <n v="4715"/>
    <x v="127"/>
    <x v="1"/>
  </r>
  <r>
    <n v="183"/>
    <x v="5"/>
    <x v="1"/>
    <n v="5321"/>
    <x v="128"/>
    <x v="6"/>
  </r>
  <r>
    <n v="184"/>
    <x v="2"/>
    <x v="1"/>
    <n v="8894"/>
    <x v="129"/>
    <x v="0"/>
  </r>
  <r>
    <n v="185"/>
    <x v="0"/>
    <x v="0"/>
    <n v="4846"/>
    <x v="130"/>
    <x v="1"/>
  </r>
  <r>
    <n v="186"/>
    <x v="1"/>
    <x v="0"/>
    <n v="284"/>
    <x v="130"/>
    <x v="3"/>
  </r>
  <r>
    <n v="187"/>
    <x v="4"/>
    <x v="1"/>
    <n v="8283"/>
    <x v="131"/>
    <x v="1"/>
  </r>
  <r>
    <n v="188"/>
    <x v="4"/>
    <x v="1"/>
    <n v="9990"/>
    <x v="132"/>
    <x v="2"/>
  </r>
  <r>
    <n v="189"/>
    <x v="2"/>
    <x v="1"/>
    <n v="9014"/>
    <x v="132"/>
    <x v="4"/>
  </r>
  <r>
    <n v="190"/>
    <x v="5"/>
    <x v="1"/>
    <n v="1942"/>
    <x v="133"/>
    <x v="6"/>
  </r>
  <r>
    <n v="191"/>
    <x v="2"/>
    <x v="1"/>
    <n v="7223"/>
    <x v="134"/>
    <x v="0"/>
  </r>
  <r>
    <n v="192"/>
    <x v="0"/>
    <x v="0"/>
    <n v="4673"/>
    <x v="135"/>
    <x v="0"/>
  </r>
  <r>
    <n v="193"/>
    <x v="0"/>
    <x v="0"/>
    <n v="9104"/>
    <x v="136"/>
    <x v="6"/>
  </r>
  <r>
    <n v="194"/>
    <x v="5"/>
    <x v="1"/>
    <n v="6078"/>
    <x v="137"/>
    <x v="0"/>
  </r>
  <r>
    <n v="195"/>
    <x v="3"/>
    <x v="0"/>
    <n v="3278"/>
    <x v="138"/>
    <x v="3"/>
  </r>
  <r>
    <n v="196"/>
    <x v="2"/>
    <x v="1"/>
    <n v="136"/>
    <x v="139"/>
    <x v="2"/>
  </r>
  <r>
    <n v="197"/>
    <x v="2"/>
    <x v="1"/>
    <n v="8377"/>
    <x v="139"/>
    <x v="4"/>
  </r>
  <r>
    <n v="198"/>
    <x v="2"/>
    <x v="1"/>
    <n v="2382"/>
    <x v="139"/>
    <x v="0"/>
  </r>
  <r>
    <n v="199"/>
    <x v="2"/>
    <x v="1"/>
    <n v="8702"/>
    <x v="140"/>
    <x v="3"/>
  </r>
  <r>
    <n v="200"/>
    <x v="2"/>
    <x v="1"/>
    <n v="5021"/>
    <x v="141"/>
    <x v="0"/>
  </r>
  <r>
    <n v="201"/>
    <x v="5"/>
    <x v="1"/>
    <n v="1760"/>
    <x v="141"/>
    <x v="4"/>
  </r>
  <r>
    <n v="202"/>
    <x v="2"/>
    <x v="1"/>
    <n v="4766"/>
    <x v="142"/>
    <x v="3"/>
  </r>
  <r>
    <n v="203"/>
    <x v="3"/>
    <x v="0"/>
    <n v="1541"/>
    <x v="143"/>
    <x v="1"/>
  </r>
  <r>
    <n v="204"/>
    <x v="4"/>
    <x v="1"/>
    <n v="2782"/>
    <x v="144"/>
    <x v="1"/>
  </r>
  <r>
    <n v="205"/>
    <x v="5"/>
    <x v="1"/>
    <n v="2455"/>
    <x v="144"/>
    <x v="2"/>
  </r>
  <r>
    <n v="206"/>
    <x v="5"/>
    <x v="1"/>
    <n v="4512"/>
    <x v="145"/>
    <x v="5"/>
  </r>
  <r>
    <n v="207"/>
    <x v="5"/>
    <x v="1"/>
    <n v="8752"/>
    <x v="145"/>
    <x v="3"/>
  </r>
  <r>
    <n v="208"/>
    <x v="0"/>
    <x v="0"/>
    <n v="9127"/>
    <x v="146"/>
    <x v="0"/>
  </r>
  <r>
    <n v="209"/>
    <x v="5"/>
    <x v="1"/>
    <n v="1777"/>
    <x v="147"/>
    <x v="6"/>
  </r>
  <r>
    <n v="210"/>
    <x v="3"/>
    <x v="0"/>
    <n v="680"/>
    <x v="147"/>
    <x v="6"/>
  </r>
  <r>
    <n v="211"/>
    <x v="4"/>
    <x v="1"/>
    <n v="958"/>
    <x v="148"/>
    <x v="0"/>
  </r>
  <r>
    <n v="212"/>
    <x v="0"/>
    <x v="0"/>
    <n v="2613"/>
    <x v="148"/>
    <x v="4"/>
  </r>
  <r>
    <n v="213"/>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F07E23-E881-474A-9E14-71527D01263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Product">
  <location ref="G3:H11" firstHeaderRow="1" firstDataRow="1" firstDataCol="1"/>
  <pivotFields count="6">
    <pivotField showAll="0"/>
    <pivotField axis="axisRow"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showAll="0"/>
    <pivotField numFmtId="14" showAll="0">
      <items count="15">
        <item x="0"/>
        <item x="1"/>
        <item x="2"/>
        <item x="3"/>
        <item x="4"/>
        <item x="5"/>
        <item x="6"/>
        <item x="7"/>
        <item x="8"/>
        <item x="9"/>
        <item x="10"/>
        <item x="11"/>
        <item x="12"/>
        <item x="13"/>
        <item t="default"/>
      </items>
    </pivotField>
    <pivotField showAll="0">
      <items count="8">
        <item x="4"/>
        <item x="2"/>
        <item x="6"/>
        <item x="3"/>
        <item x="5"/>
        <item x="1"/>
        <item x="0"/>
        <item t="default"/>
      </items>
    </pivotField>
  </pivotFields>
  <rowFields count="1">
    <field x="1"/>
  </rowFields>
  <rowItems count="8">
    <i>
      <x v="1"/>
    </i>
    <i>
      <x/>
    </i>
    <i>
      <x v="3"/>
    </i>
    <i>
      <x v="4"/>
    </i>
    <i>
      <x v="6"/>
    </i>
    <i>
      <x v="2"/>
    </i>
    <i>
      <x v="5"/>
    </i>
    <i t="grand">
      <x/>
    </i>
  </rowItems>
  <colItems count="1">
    <i/>
  </colItems>
  <dataFields count="1">
    <dataField name="Total Order" fld="3" baseField="0" baseItem="0" numFmtId="165"/>
  </dataFields>
  <formats count="1">
    <format dxfId="0">
      <pivotArea outline="0" collapsedLevelsAreSubtotals="1" fieldPosition="0"/>
    </format>
  </formats>
  <chartFormats count="2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1" format="4">
      <pivotArea type="data" outline="0" fieldPosition="0">
        <references count="2">
          <reference field="4294967294" count="1" selected="0">
            <x v="0"/>
          </reference>
          <reference field="1" count="1" selected="0">
            <x v="3"/>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1" format="6">
      <pivotArea type="data" outline="0" fieldPosition="0">
        <references count="2">
          <reference field="4294967294" count="1" selected="0">
            <x v="0"/>
          </reference>
          <reference field="1" count="1" selected="0">
            <x v="6"/>
          </reference>
        </references>
      </pivotArea>
    </chartFormat>
    <chartFormat chart="1" format="7">
      <pivotArea type="data" outline="0" fieldPosition="0">
        <references count="2">
          <reference field="4294967294" count="1" selected="0">
            <x v="0"/>
          </reference>
          <reference field="1" count="1" selected="0">
            <x v="2"/>
          </reference>
        </references>
      </pivotArea>
    </chartFormat>
    <chartFormat chart="1" format="8">
      <pivotArea type="data" outline="0" fieldPosition="0">
        <references count="2">
          <reference field="4294967294" count="1" selected="0">
            <x v="0"/>
          </reference>
          <reference field="1" count="1" selected="0">
            <x v="5"/>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2">
          <reference field="4294967294" count="1" selected="0">
            <x v="0"/>
          </reference>
          <reference field="1" count="1" selected="0">
            <x v="6"/>
          </reference>
        </references>
      </pivotArea>
    </chartFormat>
    <chartFormat chart="0" format="6">
      <pivotArea type="data" outline="0" fieldPosition="0">
        <references count="2">
          <reference field="4294967294" count="1" selected="0">
            <x v="0"/>
          </reference>
          <reference field="1" count="1" selected="0">
            <x v="2"/>
          </reference>
        </references>
      </pivotArea>
    </chartFormat>
    <chartFormat chart="0" format="7">
      <pivotArea type="data" outline="0" fieldPosition="0">
        <references count="2">
          <reference field="4294967294" count="1" selected="0">
            <x v="0"/>
          </reference>
          <reference field="1" count="1" selected="0">
            <x v="5"/>
          </reference>
        </references>
      </pivotArea>
    </chartFormat>
    <chartFormat chart="6" format="41" series="1">
      <pivotArea type="data" outline="0" fieldPosition="0">
        <references count="1">
          <reference field="4294967294" count="1" selected="0">
            <x v="0"/>
          </reference>
        </references>
      </pivotArea>
    </chartFormat>
    <chartFormat chart="6" format="42">
      <pivotArea type="data" outline="0" fieldPosition="0">
        <references count="2">
          <reference field="4294967294" count="1" selected="0">
            <x v="0"/>
          </reference>
          <reference field="1" count="1" selected="0">
            <x v="1"/>
          </reference>
        </references>
      </pivotArea>
    </chartFormat>
    <chartFormat chart="6" format="43">
      <pivotArea type="data" outline="0" fieldPosition="0">
        <references count="2">
          <reference field="4294967294" count="1" selected="0">
            <x v="0"/>
          </reference>
          <reference field="1" count="1" selected="0">
            <x v="0"/>
          </reference>
        </references>
      </pivotArea>
    </chartFormat>
    <chartFormat chart="6" format="44">
      <pivotArea type="data" outline="0" fieldPosition="0">
        <references count="2">
          <reference field="4294967294" count="1" selected="0">
            <x v="0"/>
          </reference>
          <reference field="1" count="1" selected="0">
            <x v="3"/>
          </reference>
        </references>
      </pivotArea>
    </chartFormat>
    <chartFormat chart="6" format="45">
      <pivotArea type="data" outline="0" fieldPosition="0">
        <references count="2">
          <reference field="4294967294" count="1" selected="0">
            <x v="0"/>
          </reference>
          <reference field="1" count="1" selected="0">
            <x v="4"/>
          </reference>
        </references>
      </pivotArea>
    </chartFormat>
    <chartFormat chart="6" format="46">
      <pivotArea type="data" outline="0" fieldPosition="0">
        <references count="2">
          <reference field="4294967294" count="1" selected="0">
            <x v="0"/>
          </reference>
          <reference field="1" count="1" selected="0">
            <x v="6"/>
          </reference>
        </references>
      </pivotArea>
    </chartFormat>
    <chartFormat chart="6" format="47">
      <pivotArea type="data" outline="0" fieldPosition="0">
        <references count="2">
          <reference field="4294967294" count="1" selected="0">
            <x v="0"/>
          </reference>
          <reference field="1" count="1" selected="0">
            <x v="2"/>
          </reference>
        </references>
      </pivotArea>
    </chartFormat>
    <chartFormat chart="6" format="48">
      <pivotArea type="data" outline="0" fieldPosition="0">
        <references count="2">
          <reference field="4294967294" count="1" selected="0">
            <x v="0"/>
          </reference>
          <reference field="1"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A2552A0-79AD-4891-BAD3-4CCB8DA35517}" name="PivotTable7"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7" rowHeaderCaption="Product" colHeaderCaption="Category">
  <location ref="S3:T16" firstHeaderRow="1" firstDataRow="1" firstDataCol="1"/>
  <pivotFields count="6">
    <pivotField showAll="0"/>
    <pivotField showAll="0">
      <items count="8">
        <item x="5"/>
        <item x="2"/>
        <item x="3"/>
        <item x="1"/>
        <item x="0"/>
        <item x="6"/>
        <item x="4"/>
        <item t="default"/>
      </items>
    </pivotField>
    <pivotField showAll="0">
      <items count="3">
        <item x="1"/>
        <item x="0"/>
        <item t="default"/>
      </items>
    </pivotField>
    <pivotField dataField="1" showAll="0"/>
    <pivotField axis="axisRow" numFmtId="14" showAll="0">
      <items count="15">
        <item x="0"/>
        <item x="1"/>
        <item x="2"/>
        <item x="3"/>
        <item x="4"/>
        <item x="5"/>
        <item x="6"/>
        <item x="7"/>
        <item x="8"/>
        <item x="9"/>
        <item x="10"/>
        <item x="11"/>
        <item x="12"/>
        <item x="13"/>
        <item t="default"/>
      </items>
    </pivotField>
    <pivotField showAll="0">
      <items count="8">
        <item x="4"/>
        <item x="2"/>
        <item x="6"/>
        <item x="3"/>
        <item x="5"/>
        <item x="1"/>
        <item x="0"/>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Monthly sales" fld="3" baseField="0" baseItem="0"/>
  </dataFields>
  <formats count="1">
    <format dxfId="1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3ED0716-F01A-459E-A2C2-4E44230C89E8}"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Country">
  <location ref="Y19:Z115" firstHeaderRow="1" firstDataRow="1" firstDataCol="1"/>
  <pivotFields count="6">
    <pivotField showAll="0"/>
    <pivotField axis="axisRow" showAll="0">
      <items count="8">
        <item x="5"/>
        <item x="2"/>
        <item x="3"/>
        <item x="1"/>
        <item x="0"/>
        <item x="6"/>
        <item x="4"/>
        <item t="default"/>
      </items>
    </pivotField>
    <pivotField axis="axisRow" showAll="0">
      <items count="3">
        <item x="1"/>
        <item x="0"/>
        <item t="default"/>
      </items>
    </pivotField>
    <pivotField dataField="1" showAll="0"/>
    <pivotField numFmtId="14" showAll="0">
      <items count="15">
        <item x="0"/>
        <item x="1"/>
        <item x="2"/>
        <item x="3"/>
        <item x="4"/>
        <item x="5"/>
        <item x="6"/>
        <item x="7"/>
        <item x="8"/>
        <item x="9"/>
        <item x="10"/>
        <item x="11"/>
        <item x="12"/>
        <item x="13"/>
        <item t="default"/>
      </items>
    </pivotField>
    <pivotField axis="axisRow"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s>
  <rowFields count="3">
    <field x="5"/>
    <field x="1"/>
    <field x="2"/>
  </rowFields>
  <rowItems count="96">
    <i>
      <x v="4"/>
    </i>
    <i r="1">
      <x/>
    </i>
    <i r="2">
      <x/>
    </i>
    <i r="1">
      <x v="1"/>
    </i>
    <i r="2">
      <x/>
    </i>
    <i r="1">
      <x v="3"/>
    </i>
    <i r="2">
      <x v="1"/>
    </i>
    <i r="1">
      <x v="6"/>
    </i>
    <i r="2">
      <x/>
    </i>
    <i>
      <x/>
    </i>
    <i r="1">
      <x/>
    </i>
    <i r="2">
      <x/>
    </i>
    <i r="1">
      <x v="1"/>
    </i>
    <i r="2">
      <x/>
    </i>
    <i r="1">
      <x v="2"/>
    </i>
    <i r="2">
      <x v="1"/>
    </i>
    <i r="1">
      <x v="3"/>
    </i>
    <i r="2">
      <x v="1"/>
    </i>
    <i r="1">
      <x v="4"/>
    </i>
    <i r="2">
      <x v="1"/>
    </i>
    <i r="1">
      <x v="5"/>
    </i>
    <i r="2">
      <x/>
    </i>
    <i r="1">
      <x v="6"/>
    </i>
    <i r="2">
      <x/>
    </i>
    <i>
      <x v="3"/>
    </i>
    <i r="1">
      <x/>
    </i>
    <i r="2">
      <x/>
    </i>
    <i r="1">
      <x v="1"/>
    </i>
    <i r="2">
      <x/>
    </i>
    <i r="1">
      <x v="2"/>
    </i>
    <i r="2">
      <x v="1"/>
    </i>
    <i r="1">
      <x v="3"/>
    </i>
    <i r="2">
      <x v="1"/>
    </i>
    <i r="1">
      <x v="4"/>
    </i>
    <i r="2">
      <x v="1"/>
    </i>
    <i r="1">
      <x v="5"/>
    </i>
    <i r="2">
      <x/>
    </i>
    <i r="1">
      <x v="6"/>
    </i>
    <i r="2">
      <x/>
    </i>
    <i>
      <x v="6"/>
    </i>
    <i r="1">
      <x/>
    </i>
    <i r="2">
      <x/>
    </i>
    <i r="1">
      <x v="1"/>
    </i>
    <i r="2">
      <x/>
    </i>
    <i r="1">
      <x v="2"/>
    </i>
    <i r="2">
      <x v="1"/>
    </i>
    <i r="1">
      <x v="3"/>
    </i>
    <i r="2">
      <x v="1"/>
    </i>
    <i r="1">
      <x v="4"/>
    </i>
    <i r="2">
      <x v="1"/>
    </i>
    <i r="1">
      <x v="5"/>
    </i>
    <i r="2">
      <x/>
    </i>
    <i r="1">
      <x v="6"/>
    </i>
    <i r="2">
      <x/>
    </i>
    <i>
      <x v="5"/>
    </i>
    <i r="1">
      <x/>
    </i>
    <i r="2">
      <x/>
    </i>
    <i r="1">
      <x v="1"/>
    </i>
    <i r="2">
      <x/>
    </i>
    <i r="1">
      <x v="2"/>
    </i>
    <i r="2">
      <x v="1"/>
    </i>
    <i r="1">
      <x v="3"/>
    </i>
    <i r="2">
      <x v="1"/>
    </i>
    <i r="1">
      <x v="4"/>
    </i>
    <i r="2">
      <x v="1"/>
    </i>
    <i r="1">
      <x v="5"/>
    </i>
    <i r="2">
      <x/>
    </i>
    <i r="1">
      <x v="6"/>
    </i>
    <i r="2">
      <x/>
    </i>
    <i>
      <x v="1"/>
    </i>
    <i r="1">
      <x/>
    </i>
    <i r="2">
      <x/>
    </i>
    <i r="1">
      <x v="1"/>
    </i>
    <i r="2">
      <x/>
    </i>
    <i r="1">
      <x v="3"/>
    </i>
    <i r="2">
      <x v="1"/>
    </i>
    <i r="1">
      <x v="5"/>
    </i>
    <i r="2">
      <x/>
    </i>
    <i r="1">
      <x v="6"/>
    </i>
    <i r="2">
      <x/>
    </i>
    <i>
      <x v="2"/>
    </i>
    <i r="1">
      <x/>
    </i>
    <i r="2">
      <x/>
    </i>
    <i r="1">
      <x v="1"/>
    </i>
    <i r="2">
      <x/>
    </i>
    <i r="1">
      <x v="2"/>
    </i>
    <i r="2">
      <x v="1"/>
    </i>
    <i r="1">
      <x v="3"/>
    </i>
    <i r="2">
      <x v="1"/>
    </i>
    <i r="1">
      <x v="4"/>
    </i>
    <i r="2">
      <x v="1"/>
    </i>
    <i r="1">
      <x v="5"/>
    </i>
    <i r="2">
      <x/>
    </i>
    <i r="1">
      <x v="6"/>
    </i>
    <i r="2">
      <x/>
    </i>
    <i t="grand">
      <x/>
    </i>
  </rowItems>
  <colItems count="1">
    <i/>
  </colItems>
  <dataFields count="1">
    <dataField name="Min of Amount" fld="3" subtotal="min" baseField="5" baseItem="0" numFmtId="165"/>
  </dataFields>
  <formats count="1">
    <format dxfId="14">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5"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4C18803-5AAE-45DC-A890-67424D79A64B}" name="PivotTable4"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rowHeaderCaption="Product" colHeaderCaption="Category">
  <location ref="J3:L12" firstHeaderRow="1" firstDataRow="2" firstDataCol="1"/>
  <pivotFields count="6">
    <pivotField showAll="0"/>
    <pivotField showAll="0">
      <items count="8">
        <item x="5"/>
        <item x="2"/>
        <item x="3"/>
        <item x="1"/>
        <item x="0"/>
        <item x="6"/>
        <item x="4"/>
        <item t="default"/>
      </items>
    </pivotField>
    <pivotField axis="axisCol" showAll="0">
      <items count="3">
        <item x="1"/>
        <item x="0"/>
        <item t="default"/>
      </items>
    </pivotField>
    <pivotField dataField="1" showAll="0"/>
    <pivotField numFmtId="14" showAll="0">
      <items count="15">
        <item x="0"/>
        <item x="1"/>
        <item x="2"/>
        <item x="3"/>
        <item x="4"/>
        <item x="5"/>
        <item x="6"/>
        <item x="7"/>
        <item x="8"/>
        <item x="9"/>
        <item x="10"/>
        <item x="11"/>
        <item x="12"/>
        <item x="13"/>
        <item t="default"/>
      </items>
    </pivotField>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2"/>
  </colFields>
  <colItems count="2">
    <i>
      <x/>
    </i>
    <i>
      <x v="1"/>
    </i>
  </colItems>
  <dataFields count="1">
    <dataField name="Country " fld="3" baseField="0" baseItem="0" numFmtId="165"/>
  </dataFields>
  <formats count="1">
    <format dxfId="15">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501685-A614-4D22-90FB-58F53FB20DC3}" name="PivotTable10" cacheId="0" applyNumberFormats="0" applyBorderFormats="0" applyFontFormats="0" applyPatternFormats="0" applyAlignmentFormats="0" applyWidthHeightFormats="1" dataCaption="Values" grandTotalCaption="Maximum Amount" updatedVersion="7" minRefreshableVersion="3" useAutoFormatting="1" itemPrintTitles="1" createdVersion="7" indent="0" outline="1" outlineData="1" multipleFieldFilters="0" chartFormat="8" rowHeaderCaption="Country">
  <location ref="V11:W107" firstHeaderRow="1" firstDataRow="1" firstDataCol="1"/>
  <pivotFields count="6">
    <pivotField showAll="0"/>
    <pivotField axis="axisRow" showAll="0">
      <items count="8">
        <item x="5"/>
        <item x="2"/>
        <item x="3"/>
        <item x="1"/>
        <item x="0"/>
        <item x="6"/>
        <item x="4"/>
        <item t="default"/>
      </items>
    </pivotField>
    <pivotField axis="axisRow" showAll="0">
      <items count="3">
        <item x="1"/>
        <item x="0"/>
        <item t="default"/>
      </items>
    </pivotField>
    <pivotField dataField="1" showAll="0"/>
    <pivotField numFmtId="14" showAll="0">
      <items count="15">
        <item x="0"/>
        <item x="1"/>
        <item x="2"/>
        <item x="3"/>
        <item x="4"/>
        <item x="5"/>
        <item x="6"/>
        <item x="7"/>
        <item x="8"/>
        <item x="9"/>
        <item x="10"/>
        <item x="11"/>
        <item x="12"/>
        <item x="13"/>
        <item t="default"/>
      </items>
    </pivotField>
    <pivotField axis="axisRow"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s>
  <rowFields count="3">
    <field x="5"/>
    <field x="1"/>
    <field x="2"/>
  </rowFields>
  <rowItems count="96">
    <i>
      <x v="1"/>
    </i>
    <i r="1">
      <x/>
    </i>
    <i r="2">
      <x/>
    </i>
    <i r="1">
      <x v="1"/>
    </i>
    <i r="2">
      <x/>
    </i>
    <i r="1">
      <x v="3"/>
    </i>
    <i r="2">
      <x v="1"/>
    </i>
    <i r="1">
      <x v="5"/>
    </i>
    <i r="2">
      <x/>
    </i>
    <i r="1">
      <x v="6"/>
    </i>
    <i r="2">
      <x/>
    </i>
    <i>
      <x v="3"/>
    </i>
    <i r="1">
      <x/>
    </i>
    <i r="2">
      <x/>
    </i>
    <i r="1">
      <x v="1"/>
    </i>
    <i r="2">
      <x/>
    </i>
    <i r="1">
      <x v="2"/>
    </i>
    <i r="2">
      <x v="1"/>
    </i>
    <i r="1">
      <x v="3"/>
    </i>
    <i r="2">
      <x v="1"/>
    </i>
    <i r="1">
      <x v="4"/>
    </i>
    <i r="2">
      <x v="1"/>
    </i>
    <i r="1">
      <x v="5"/>
    </i>
    <i r="2">
      <x/>
    </i>
    <i r="1">
      <x v="6"/>
    </i>
    <i r="2">
      <x/>
    </i>
    <i>
      <x v="2"/>
    </i>
    <i r="1">
      <x/>
    </i>
    <i r="2">
      <x/>
    </i>
    <i r="1">
      <x v="1"/>
    </i>
    <i r="2">
      <x/>
    </i>
    <i r="1">
      <x v="2"/>
    </i>
    <i r="2">
      <x v="1"/>
    </i>
    <i r="1">
      <x v="3"/>
    </i>
    <i r="2">
      <x v="1"/>
    </i>
    <i r="1">
      <x v="4"/>
    </i>
    <i r="2">
      <x v="1"/>
    </i>
    <i r="1">
      <x v="5"/>
    </i>
    <i r="2">
      <x/>
    </i>
    <i r="1">
      <x v="6"/>
    </i>
    <i r="2">
      <x/>
    </i>
    <i>
      <x v="5"/>
    </i>
    <i r="1">
      <x/>
    </i>
    <i r="2">
      <x/>
    </i>
    <i r="1">
      <x v="1"/>
    </i>
    <i r="2">
      <x/>
    </i>
    <i r="1">
      <x v="2"/>
    </i>
    <i r="2">
      <x v="1"/>
    </i>
    <i r="1">
      <x v="3"/>
    </i>
    <i r="2">
      <x v="1"/>
    </i>
    <i r="1">
      <x v="4"/>
    </i>
    <i r="2">
      <x v="1"/>
    </i>
    <i r="1">
      <x v="5"/>
    </i>
    <i r="2">
      <x/>
    </i>
    <i r="1">
      <x v="6"/>
    </i>
    <i r="2">
      <x/>
    </i>
    <i>
      <x/>
    </i>
    <i r="1">
      <x/>
    </i>
    <i r="2">
      <x/>
    </i>
    <i r="1">
      <x v="1"/>
    </i>
    <i r="2">
      <x/>
    </i>
    <i r="1">
      <x v="2"/>
    </i>
    <i r="2">
      <x v="1"/>
    </i>
    <i r="1">
      <x v="3"/>
    </i>
    <i r="2">
      <x v="1"/>
    </i>
    <i r="1">
      <x v="4"/>
    </i>
    <i r="2">
      <x v="1"/>
    </i>
    <i r="1">
      <x v="5"/>
    </i>
    <i r="2">
      <x/>
    </i>
    <i r="1">
      <x v="6"/>
    </i>
    <i r="2">
      <x/>
    </i>
    <i>
      <x v="6"/>
    </i>
    <i r="1">
      <x/>
    </i>
    <i r="2">
      <x/>
    </i>
    <i r="1">
      <x v="1"/>
    </i>
    <i r="2">
      <x/>
    </i>
    <i r="1">
      <x v="2"/>
    </i>
    <i r="2">
      <x v="1"/>
    </i>
    <i r="1">
      <x v="3"/>
    </i>
    <i r="2">
      <x v="1"/>
    </i>
    <i r="1">
      <x v="4"/>
    </i>
    <i r="2">
      <x v="1"/>
    </i>
    <i r="1">
      <x v="5"/>
    </i>
    <i r="2">
      <x/>
    </i>
    <i r="1">
      <x v="6"/>
    </i>
    <i r="2">
      <x/>
    </i>
    <i>
      <x v="4"/>
    </i>
    <i r="1">
      <x/>
    </i>
    <i r="2">
      <x/>
    </i>
    <i r="1">
      <x v="1"/>
    </i>
    <i r="2">
      <x/>
    </i>
    <i r="1">
      <x v="3"/>
    </i>
    <i r="2">
      <x v="1"/>
    </i>
    <i r="1">
      <x v="6"/>
    </i>
    <i r="2">
      <x/>
    </i>
    <i t="grand">
      <x/>
    </i>
  </rowItems>
  <colItems count="1">
    <i/>
  </colItems>
  <dataFields count="1">
    <dataField name="Max of Amount" fld="3" subtotal="max" baseField="5" baseItem="6" numFmtId="165"/>
  </dataFields>
  <formats count="1">
    <format dxfId="1">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5"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33D4CB-5D83-40EB-9564-1CBCF1C07B50}" name="PivotTable11" cacheId="0" applyNumberFormats="0" applyBorderFormats="0" applyFontFormats="0" applyPatternFormats="0" applyAlignmentFormats="0" applyWidthHeightFormats="1" dataCaption="Values" grandTotalCaption="Average Total" updatedVersion="7" minRefreshableVersion="3" useAutoFormatting="1" colGrandTotals="0" itemPrintTitles="1" createdVersion="7" indent="0" outline="1" outlineData="1" multipleFieldFilters="0" chartFormat="7" rowHeaderCaption="Product" colHeaderCaption="Category">
  <location ref="Y3:Z16" firstHeaderRow="1" firstDataRow="1" firstDataCol="1"/>
  <pivotFields count="6">
    <pivotField showAll="0"/>
    <pivotField showAll="0">
      <items count="8">
        <item x="5"/>
        <item x="2"/>
        <item x="3"/>
        <item x="1"/>
        <item x="0"/>
        <item x="6"/>
        <item x="4"/>
        <item t="default"/>
      </items>
    </pivotField>
    <pivotField showAll="0">
      <items count="3">
        <item x="1"/>
        <item x="0"/>
        <item t="default"/>
      </items>
    </pivotField>
    <pivotField dataField="1" showAll="0"/>
    <pivotField axis="axisRow" numFmtId="14" showAll="0">
      <items count="15">
        <item x="0"/>
        <item x="1"/>
        <item x="2"/>
        <item x="3"/>
        <item x="4"/>
        <item x="5"/>
        <item x="6"/>
        <item x="7"/>
        <item x="8"/>
        <item x="9"/>
        <item x="10"/>
        <item x="11"/>
        <item x="12"/>
        <item x="13"/>
        <item t="default"/>
      </items>
    </pivotField>
    <pivotField showAll="0">
      <items count="8">
        <item x="4"/>
        <item x="2"/>
        <item x="6"/>
        <item x="3"/>
        <item x="5"/>
        <item x="1"/>
        <item x="0"/>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Average of Amount" fld="3" subtotal="average" baseField="4" baseItem="1"/>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30BCEE-FCE1-46A6-9794-C97924290AA1}" name="PivotTable9"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7" rowHeaderCaption="Product" colHeaderCaption="Category">
  <location ref="V7:V8" firstHeaderRow="1" firstDataRow="1" firstDataCol="0"/>
  <pivotFields count="6">
    <pivotField showAll="0"/>
    <pivotField showAll="0">
      <items count="8">
        <item x="5"/>
        <item x="2"/>
        <item x="3"/>
        <item x="1"/>
        <item x="0"/>
        <item x="6"/>
        <item x="4"/>
        <item t="default"/>
      </items>
    </pivotField>
    <pivotField showAll="0">
      <items count="3">
        <item x="1"/>
        <item x="0"/>
        <item t="default"/>
      </items>
    </pivotField>
    <pivotField dataField="1" showAll="0"/>
    <pivotField numFmtId="14" showAll="0">
      <items count="15">
        <item x="0"/>
        <item x="1"/>
        <item x="2"/>
        <item x="3"/>
        <item x="4"/>
        <item x="5"/>
        <item x="6"/>
        <item x="7"/>
        <item x="8"/>
        <item x="9"/>
        <item x="10"/>
        <item x="11"/>
        <item x="12"/>
        <item x="13"/>
        <item t="default"/>
      </items>
    </pivotField>
    <pivotField showAll="0">
      <items count="8">
        <item x="4"/>
        <item x="2"/>
        <item x="6"/>
        <item x="3"/>
        <item x="5"/>
        <item x="1"/>
        <item x="0"/>
        <item t="default"/>
      </items>
    </pivotField>
  </pivotFields>
  <rowItems count="1">
    <i/>
  </rowItems>
  <colItems count="1">
    <i/>
  </colItems>
  <dataFields count="1">
    <dataField name="Average of Amount" fld="3" subtotal="average" baseField="0" baseItem="9"/>
  </dataFields>
  <formats count="1">
    <format dxfId="3">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90114A-F581-4407-B3DF-CCB24C749FB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Category">
  <location ref="A3:B6" firstHeaderRow="1" firstDataRow="1" firstDataCol="1"/>
  <pivotFields count="6">
    <pivotField showAll="0"/>
    <pivotField showAll="0">
      <items count="8">
        <item x="5"/>
        <item x="2"/>
        <item x="3"/>
        <item x="1"/>
        <item x="0"/>
        <item x="6"/>
        <item x="4"/>
        <item t="default"/>
      </items>
    </pivotField>
    <pivotField axis="axisRow" showAll="0">
      <items count="3">
        <item x="1"/>
        <item x="0"/>
        <item t="default"/>
      </items>
    </pivotField>
    <pivotField dataField="1" showAll="0"/>
    <pivotField numFmtId="14" showAll="0">
      <items count="15">
        <item x="0"/>
        <item x="1"/>
        <item x="2"/>
        <item x="3"/>
        <item x="4"/>
        <item x="5"/>
        <item x="6"/>
        <item x="7"/>
        <item x="8"/>
        <item x="9"/>
        <item x="10"/>
        <item x="11"/>
        <item x="12"/>
        <item x="13"/>
        <item t="default"/>
      </items>
    </pivotField>
    <pivotField showAll="0">
      <items count="8">
        <item x="4"/>
        <item x="2"/>
        <item x="6"/>
        <item x="3"/>
        <item x="5"/>
        <item x="1"/>
        <item x="0"/>
        <item t="default"/>
      </items>
    </pivotField>
  </pivotFields>
  <rowFields count="1">
    <field x="2"/>
  </rowFields>
  <rowItems count="3">
    <i>
      <x/>
    </i>
    <i>
      <x v="1"/>
    </i>
    <i t="grand">
      <x/>
    </i>
  </rowItems>
  <colItems count="1">
    <i/>
  </colItems>
  <dataFields count="1">
    <dataField name="Total Sales" fld="3" showDataAs="percentOfTotal" baseField="0" baseItem="0" numFmtId="10"/>
  </dataFields>
  <formats count="4">
    <format dxfId="7">
      <pivotArea outline="0" collapsedLevelsAreSubtotals="1" fieldPosition="0"/>
    </format>
    <format dxfId="6">
      <pivotArea outline="0" fieldPosition="0">
        <references count="1">
          <reference field="4294967294" count="1">
            <x v="0"/>
          </reference>
        </references>
      </pivotArea>
    </format>
    <format dxfId="5">
      <pivotArea collapsedLevelsAreSubtotals="1" fieldPosition="0">
        <references count="1">
          <reference field="2" count="0"/>
        </references>
      </pivotArea>
    </format>
    <format dxfId="4">
      <pivotArea grandRow="1"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 count="1" selected="0">
            <x v="1"/>
          </reference>
        </references>
      </pivotArea>
    </chartFormat>
    <chartFormat chart="3" format="2">
      <pivotArea type="data" outline="0" fieldPosition="0">
        <references count="2">
          <reference field="4294967294" count="1" selected="0">
            <x v="0"/>
          </reference>
          <reference field="2" count="1" selected="0">
            <x v="0"/>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2" count="1" selected="0">
            <x v="0"/>
          </reference>
        </references>
      </pivotArea>
    </chartFormat>
    <chartFormat chart="4" format="5">
      <pivotArea type="data" outline="0" fieldPosition="0">
        <references count="2">
          <reference field="4294967294" count="1" selected="0">
            <x v="0"/>
          </reference>
          <reference field="2" count="1" selected="0">
            <x v="1"/>
          </reference>
        </references>
      </pivotArea>
    </chartFormat>
    <chartFormat chart="9" format="18" series="1">
      <pivotArea type="data" outline="0" fieldPosition="0">
        <references count="1">
          <reference field="4294967294" count="1" selected="0">
            <x v="0"/>
          </reference>
        </references>
      </pivotArea>
    </chartFormat>
    <chartFormat chart="9" format="19">
      <pivotArea type="data" outline="0" fieldPosition="0">
        <references count="2">
          <reference field="4294967294" count="1" selected="0">
            <x v="0"/>
          </reference>
          <reference field="2" count="1" selected="0">
            <x v="0"/>
          </reference>
        </references>
      </pivotArea>
    </chartFormat>
    <chartFormat chart="9" format="20">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3DCA56-0310-45F8-91C1-E183DA08FF9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Country">
  <location ref="D3:E11" firstHeaderRow="1" firstDataRow="1" firstDataCol="1"/>
  <pivotFields count="6">
    <pivotField showAll="0"/>
    <pivotField showAll="0">
      <items count="8">
        <item x="5"/>
        <item x="2"/>
        <item x="3"/>
        <item x="1"/>
        <item x="0"/>
        <item x="6"/>
        <item x="4"/>
        <item t="default"/>
      </items>
    </pivotField>
    <pivotField showAll="0">
      <items count="3">
        <item x="1"/>
        <item x="0"/>
        <item t="default"/>
      </items>
    </pivotField>
    <pivotField dataField="1" showAll="0"/>
    <pivotField numFmtId="14" showAll="0">
      <items count="15">
        <item x="0"/>
        <item x="1"/>
        <item x="2"/>
        <item x="3"/>
        <item x="4"/>
        <item x="5"/>
        <item x="6"/>
        <item x="7"/>
        <item x="8"/>
        <item x="9"/>
        <item x="10"/>
        <item x="11"/>
        <item x="12"/>
        <item x="13"/>
        <item t="default"/>
      </items>
    </pivotField>
    <pivotField axis="axisRow"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s>
  <rowFields count="1">
    <field x="5"/>
  </rowFields>
  <rowItems count="8">
    <i>
      <x v="6"/>
    </i>
    <i>
      <x v="5"/>
    </i>
    <i>
      <x v="3"/>
    </i>
    <i>
      <x v="2"/>
    </i>
    <i>
      <x/>
    </i>
    <i>
      <x v="1"/>
    </i>
    <i>
      <x v="4"/>
    </i>
    <i t="grand">
      <x/>
    </i>
  </rowItems>
  <colItems count="1">
    <i/>
  </colItems>
  <dataFields count="1">
    <dataField name="Total Order" fld="3" baseField="0" baseItem="0" numFmtId="165"/>
  </dataFields>
  <formats count="1">
    <format dxfId="8">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5"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A6AB52-7D6F-41AB-9583-D4535C37A37E}"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Month">
  <location ref="P3:Q16" firstHeaderRow="1" firstDataRow="1" firstDataCol="1"/>
  <pivotFields count="6">
    <pivotField showAll="0"/>
    <pivotField showAll="0">
      <items count="8">
        <item x="5"/>
        <item x="2"/>
        <item x="3"/>
        <item x="1"/>
        <item x="0"/>
        <item x="6"/>
        <item x="4"/>
        <item t="default"/>
      </items>
    </pivotField>
    <pivotField showAll="0">
      <items count="3">
        <item x="1"/>
        <item x="0"/>
        <item t="default"/>
      </items>
    </pivotField>
    <pivotField dataField="1" showAll="0"/>
    <pivotField axis="axisRow" numFmtId="14" showAll="0">
      <items count="15">
        <item x="0"/>
        <item x="1"/>
        <item x="2"/>
        <item x="3"/>
        <item x="4"/>
        <item x="5"/>
        <item x="6"/>
        <item x="7"/>
        <item x="8"/>
        <item x="9"/>
        <item x="10"/>
        <item x="11"/>
        <item x="12"/>
        <item x="13"/>
        <item t="default"/>
      </items>
    </pivotField>
    <pivotField showAll="0">
      <items count="8">
        <item x="4"/>
        <item x="2"/>
        <item x="6"/>
        <item x="3"/>
        <item x="5"/>
        <item x="1"/>
        <item x="0"/>
        <item t="default"/>
      </items>
    </pivotField>
  </pivotFields>
  <rowFields count="1">
    <field x="4"/>
  </rowFields>
  <rowItems count="13">
    <i>
      <x v="1"/>
    </i>
    <i>
      <x v="2"/>
    </i>
    <i>
      <x v="3"/>
    </i>
    <i>
      <x v="4"/>
    </i>
    <i>
      <x v="5"/>
    </i>
    <i>
      <x v="6"/>
    </i>
    <i>
      <x v="7"/>
    </i>
    <i>
      <x v="8"/>
    </i>
    <i>
      <x v="9"/>
    </i>
    <i>
      <x v="10"/>
    </i>
    <i>
      <x v="11"/>
    </i>
    <i>
      <x v="12"/>
    </i>
    <i t="grand">
      <x/>
    </i>
  </rowItems>
  <colItems count="1">
    <i/>
  </colItems>
  <dataFields count="1">
    <dataField name="% Sales Growth" fld="3" showDataAs="percentDiff" baseField="4" baseItem="1" numFmtId="166"/>
  </dataFields>
  <formats count="2">
    <format dxfId="10">
      <pivotArea collapsedLevelsAreSubtotals="1" fieldPosition="0">
        <references count="1">
          <reference field="4" count="11">
            <x v="2"/>
            <x v="3"/>
            <x v="4"/>
            <x v="5"/>
            <x v="6"/>
            <x v="7"/>
            <x v="8"/>
            <x v="9"/>
            <x v="10"/>
            <x v="11"/>
            <x v="12"/>
          </reference>
        </references>
      </pivotArea>
    </format>
    <format dxfId="9">
      <pivotArea outline="0" fieldPosition="0">
        <references count="1">
          <reference field="4294967294" count="1">
            <x v="0"/>
          </reference>
        </references>
      </pivotArea>
    </format>
  </formats>
  <chartFormats count="2">
    <chartFormat chart="1"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E7420F-F59A-44AE-9C36-D5045134823F}" name="PivotTable8"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7" rowHeaderCaption="Product" colHeaderCaption="Category">
  <location ref="V3:V4" firstHeaderRow="1" firstDataRow="1" firstDataCol="0"/>
  <pivotFields count="6">
    <pivotField showAll="0"/>
    <pivotField showAll="0">
      <items count="8">
        <item x="5"/>
        <item x="2"/>
        <item x="3"/>
        <item x="1"/>
        <item x="0"/>
        <item x="6"/>
        <item x="4"/>
        <item t="default"/>
      </items>
    </pivotField>
    <pivotField showAll="0">
      <items count="3">
        <item x="1"/>
        <item x="0"/>
        <item t="default"/>
      </items>
    </pivotField>
    <pivotField dataField="1" showAll="0"/>
    <pivotField numFmtId="14" showAll="0">
      <items count="15">
        <item x="0"/>
        <item x="1"/>
        <item x="2"/>
        <item x="3"/>
        <item x="4"/>
        <item x="5"/>
        <item x="6"/>
        <item x="7"/>
        <item x="8"/>
        <item x="9"/>
        <item x="10"/>
        <item x="11"/>
        <item x="12"/>
        <item x="13"/>
        <item t="default"/>
      </items>
    </pivotField>
    <pivotField showAll="0">
      <items count="8">
        <item x="4"/>
        <item x="2"/>
        <item x="6"/>
        <item x="3"/>
        <item x="5"/>
        <item x="1"/>
        <item x="0"/>
        <item t="default"/>
      </items>
    </pivotField>
  </pivotFields>
  <rowItems count="1">
    <i/>
  </rowItems>
  <colItems count="1">
    <i/>
  </colItems>
  <dataFields count="1">
    <dataField name="Sum of Amount" fld="3" baseField="0" baseItem="0"/>
  </dataFields>
  <formats count="1">
    <format dxfId="11">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217E335-99BC-464D-9227-FB40AA74F1F8}" name="PivotTable5"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rowHeaderCaption="Product" colHeaderCaption="Category">
  <location ref="M3:O12" firstHeaderRow="1" firstDataRow="2" firstDataCol="1"/>
  <pivotFields count="6">
    <pivotField showAll="0"/>
    <pivotField showAll="0">
      <items count="8">
        <item x="5"/>
        <item x="2"/>
        <item x="3"/>
        <item x="1"/>
        <item x="0"/>
        <item x="6"/>
        <item x="4"/>
        <item t="default"/>
      </items>
    </pivotField>
    <pivotField axis="axisCol" showAll="0">
      <items count="3">
        <item x="1"/>
        <item x="0"/>
        <item t="default"/>
      </items>
    </pivotField>
    <pivotField dataField="1" showAll="0"/>
    <pivotField numFmtId="14" showAll="0">
      <items count="15">
        <item x="0"/>
        <item x="1"/>
        <item x="2"/>
        <item x="3"/>
        <item x="4"/>
        <item x="5"/>
        <item x="6"/>
        <item x="7"/>
        <item x="8"/>
        <item x="9"/>
        <item x="10"/>
        <item x="11"/>
        <item x="12"/>
        <item x="13"/>
        <item t="default"/>
      </items>
    </pivotField>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2"/>
  </colFields>
  <colItems count="2">
    <i>
      <x/>
    </i>
    <i>
      <x v="1"/>
    </i>
  </colItems>
  <dataFields count="1">
    <dataField name="C" fld="3" baseField="0" baseItem="0" numFmtId="165"/>
  </dataFields>
  <formats count="1">
    <format dxfId="12">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B8748B9-E39A-47E5-A270-307C56347962}" autoFormatId="16" applyNumberFormats="0" applyBorderFormats="0" applyFontFormats="0" applyPatternFormats="0" applyAlignmentFormats="0" applyWidthHeightFormats="0">
  <queryTableRefresh nextId="7">
    <queryTableFields count="6">
      <queryTableField id="1" name="Order ID" tableColumnId="1"/>
      <queryTableField id="2" name="Product" tableColumnId="2"/>
      <queryTableField id="3" name="Category" tableColumnId="3"/>
      <queryTableField id="4" name="Amount" tableColumnId="4"/>
      <queryTableField id="5" name="Date" tableColumnId="5"/>
      <queryTableField id="6" name="Country"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D195EC2-43D4-4F27-ADD5-722DA27B82ED}" sourceName="Product">
  <pivotTables>
    <pivotTable tabId="11" name="PivotTable7"/>
    <pivotTable tabId="11" name="PivotTable1"/>
    <pivotTable tabId="11" name="PivotTable2"/>
    <pivotTable tabId="11" name="PivotTable3"/>
    <pivotTable tabId="11" name="PivotTable4"/>
    <pivotTable tabId="11" name="PivotTable5"/>
    <pivotTable tabId="11" name="PivotTable6"/>
    <pivotTable tabId="11" name="PivotTable8"/>
    <pivotTable tabId="11" name="PivotTable9"/>
    <pivotTable tabId="11" name="PivotTable10"/>
    <pivotTable tabId="11" name="PivotTable11"/>
    <pivotTable tabId="11" name="PivotTable12"/>
  </pivotTables>
  <data>
    <tabular pivotCacheId="1274312738">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8A04021-AC52-462E-9454-121D19B3870F}" sourceName="Category">
  <pivotTables>
    <pivotTable tabId="11" name="PivotTable7"/>
    <pivotTable tabId="11" name="PivotTable1"/>
    <pivotTable tabId="11" name="PivotTable2"/>
    <pivotTable tabId="11" name="PivotTable3"/>
    <pivotTable tabId="11" name="PivotTable4"/>
    <pivotTable tabId="11" name="PivotTable5"/>
    <pivotTable tabId="11" name="PivotTable6"/>
    <pivotTable tabId="11" name="PivotTable8"/>
    <pivotTable tabId="11" name="PivotTable9"/>
    <pivotTable tabId="11" name="PivotTable10"/>
    <pivotTable tabId="11" name="PivotTable11"/>
    <pivotTable tabId="11" name="PivotTable12"/>
  </pivotTables>
  <data>
    <tabular pivotCacheId="127431273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4F8BD3D-6EB0-47C5-9ABB-44C50DE5C095}" sourceName="Country">
  <pivotTables>
    <pivotTable tabId="11" name="PivotTable7"/>
    <pivotTable tabId="11" name="PivotTable1"/>
    <pivotTable tabId="11" name="PivotTable2"/>
    <pivotTable tabId="11" name="PivotTable3"/>
    <pivotTable tabId="11" name="PivotTable4"/>
    <pivotTable tabId="11" name="PivotTable5"/>
    <pivotTable tabId="11" name="PivotTable6"/>
    <pivotTable tabId="11" name="PivotTable8"/>
    <pivotTable tabId="11" name="PivotTable9"/>
    <pivotTable tabId="11" name="PivotTable10"/>
    <pivotTable tabId="11" name="PivotTable11"/>
    <pivotTable tabId="11" name="PivotTable12"/>
  </pivotTables>
  <data>
    <tabular pivotCacheId="1274312738">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6D88C716-B2C1-4C8B-9729-560F06A820E0}" cache="Slicer_Product" caption="Product" rowHeight="241300"/>
  <slicer name="Category 1" xr10:uid="{A2E37028-6BFD-4D83-AE3B-3B74E20A86B0}" cache="Slicer_Category" caption="Category" rowHeight="241300"/>
  <slicer name="Country 1" xr10:uid="{422F4CB2-856A-4698-B8D1-191557027897}" cache="Slicer_Country" caption="Country"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1F1C3F-5905-474D-8A2E-148E3753812B}" name="Cleaned_Data" displayName="Cleaned_Data" ref="A1:F214" tableType="queryTable" totalsRowShown="0">
  <autoFilter ref="A1:F214" xr:uid="{321F1C3F-5905-474D-8A2E-148E3753812B}"/>
  <tableColumns count="6">
    <tableColumn id="1" xr3:uid="{330CE9C1-927A-4F86-8656-5837E5DBEC8B}" uniqueName="1" name="Order ID" queryTableFieldId="1"/>
    <tableColumn id="2" xr3:uid="{4FB5481A-C221-46CE-9956-A3E839C9B052}" uniqueName="2" name="Product" queryTableFieldId="2" dataDxfId="19"/>
    <tableColumn id="3" xr3:uid="{2C9B821D-D837-49EC-AAED-1F907CF00916}" uniqueName="3" name="Category" queryTableFieldId="3" dataDxfId="18"/>
    <tableColumn id="4" xr3:uid="{F2632FB7-08FA-4F59-A1FA-79BF0626B1EC}" uniqueName="4" name="Amount" queryTableFieldId="4"/>
    <tableColumn id="5" xr3:uid="{0CF70281-217F-4AFE-989B-8731CAB05E66}" uniqueName="5" name="Date" queryTableFieldId="5" dataDxfId="17"/>
    <tableColumn id="6" xr3:uid="{C50FB983-6015-40A2-8933-FB528BB3125B}" uniqueName="6" name="Country" queryTableFieldId="6" dataDxfId="16"/>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set">
      <a:fillStyleLst>
        <a:solidFill>
          <a:schemeClr val="phClr"/>
        </a:solidFill>
        <a:gradFill rotWithShape="1">
          <a:gsLst>
            <a:gs pos="0">
              <a:schemeClr val="phClr">
                <a:tint val="20000"/>
                <a:satMod val="180000"/>
                <a:lumMod val="98000"/>
              </a:schemeClr>
            </a:gs>
            <a:gs pos="40000">
              <a:schemeClr val="phClr">
                <a:tint val="30000"/>
                <a:satMod val="260000"/>
                <a:lumMod val="84000"/>
              </a:schemeClr>
            </a:gs>
            <a:gs pos="100000">
              <a:schemeClr val="phClr">
                <a:tint val="100000"/>
                <a:satMod val="110000"/>
                <a:lumMod val="100000"/>
              </a:schemeClr>
            </a:gs>
          </a:gsLst>
          <a:lin ang="5040000" scaled="1"/>
        </a:gradFill>
        <a:gradFill rotWithShape="1">
          <a:gsLst>
            <a:gs pos="0">
              <a:schemeClr val="phClr"/>
            </a:gs>
            <a:gs pos="100000">
              <a:schemeClr val="phClr">
                <a:shade val="75000"/>
                <a:satMod val="120000"/>
                <a:lumMod val="9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scene3d>
            <a:camera prst="orthographicFront">
              <a:rot lat="0" lon="0" rev="0"/>
            </a:camera>
            <a:lightRig rig="threePt" dir="tl">
              <a:rot lat="0" lon="0" rev="20400000"/>
            </a:lightRig>
          </a:scene3d>
          <a:sp3d>
            <a:bevelT w="50800" h="12700" prst="softRound"/>
          </a:sp3d>
        </a:effectStyle>
        <a:effectStyle>
          <a:effectLst>
            <a:outerShdw blurRad="44450" dist="50800" dir="5400000" sx="96000" rotWithShape="0">
              <a:srgbClr val="000000">
                <a:alpha val="34000"/>
              </a:srgbClr>
            </a:outerShdw>
          </a:effectLst>
          <a:scene3d>
            <a:camera prst="orthographicFront">
              <a:rot lat="0" lon="0" rev="0"/>
            </a:camera>
            <a:lightRig rig="threePt" dir="tl">
              <a:rot lat="0" lon="0" rev="20400000"/>
            </a:lightRig>
          </a:scene3d>
          <a:sp3d contourW="15875">
            <a:bevelT w="101600" h="25400" prst="softRound"/>
            <a:contourClr>
              <a:schemeClr val="phClr">
                <a:shade val="3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topLeftCell="B5" workbookViewId="0"/>
  </sheetViews>
  <sheetFormatPr defaultColWidth="14.375" defaultRowHeight="15" customHeight="1" x14ac:dyDescent="0.2"/>
  <cols>
    <col min="1" max="1" width="8.625" customWidth="1"/>
    <col min="2" max="6" width="8"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workbookViewId="0">
      <selection activeCell="I14" sqref="I14"/>
    </sheetView>
  </sheetViews>
  <sheetFormatPr defaultColWidth="14.375" defaultRowHeight="15" customHeight="1" x14ac:dyDescent="0.2"/>
  <cols>
    <col min="1" max="1" width="8.375" customWidth="1"/>
    <col min="2" max="2" width="7.875" customWidth="1"/>
    <col min="3" max="3" width="10.875" customWidth="1"/>
    <col min="4" max="4" width="8" customWidth="1"/>
    <col min="5" max="5" width="10.625" customWidth="1"/>
    <col min="6" max="6" width="15.375" customWidth="1"/>
  </cols>
  <sheetData>
    <row r="1" spans="1:9" x14ac:dyDescent="0.25">
      <c r="A1" s="1" t="s">
        <v>0</v>
      </c>
      <c r="B1" s="1" t="s">
        <v>1</v>
      </c>
      <c r="C1" s="1" t="s">
        <v>2</v>
      </c>
      <c r="D1" s="1" t="s">
        <v>3</v>
      </c>
      <c r="E1" s="1" t="s">
        <v>4</v>
      </c>
      <c r="F1" s="1" t="s">
        <v>5</v>
      </c>
    </row>
    <row r="2" spans="1:9" x14ac:dyDescent="0.25">
      <c r="A2" s="2">
        <v>1</v>
      </c>
      <c r="B2" s="2" t="s">
        <v>6</v>
      </c>
      <c r="C2" s="2" t="s">
        <v>7</v>
      </c>
      <c r="D2" s="3">
        <v>4270</v>
      </c>
      <c r="E2" s="4">
        <v>42375</v>
      </c>
      <c r="F2" s="2" t="s">
        <v>8</v>
      </c>
      <c r="I2" s="9" t="s">
        <v>22</v>
      </c>
    </row>
    <row r="3" spans="1:9" x14ac:dyDescent="0.25">
      <c r="A3" s="2">
        <v>2</v>
      </c>
      <c r="B3" s="2" t="s">
        <v>9</v>
      </c>
      <c r="C3" s="2" t="s">
        <v>7</v>
      </c>
      <c r="D3" s="3">
        <v>8239</v>
      </c>
      <c r="E3" s="4">
        <v>42376</v>
      </c>
      <c r="F3" s="2" t="s">
        <v>10</v>
      </c>
      <c r="H3">
        <v>1</v>
      </c>
      <c r="I3" t="s">
        <v>23</v>
      </c>
    </row>
    <row r="4" spans="1:9" x14ac:dyDescent="0.25">
      <c r="A4" s="2">
        <v>3</v>
      </c>
      <c r="B4" s="2" t="s">
        <v>11</v>
      </c>
      <c r="C4" s="2" t="s">
        <v>12</v>
      </c>
      <c r="D4" s="3">
        <v>617</v>
      </c>
      <c r="E4" s="4">
        <v>42377</v>
      </c>
      <c r="F4" s="2" t="s">
        <v>8</v>
      </c>
      <c r="H4">
        <v>2</v>
      </c>
      <c r="I4" t="s">
        <v>24</v>
      </c>
    </row>
    <row r="5" spans="1:9" x14ac:dyDescent="0.25">
      <c r="A5" s="2">
        <v>4</v>
      </c>
      <c r="B5" s="2" t="s">
        <v>11</v>
      </c>
      <c r="C5" s="2" t="s">
        <v>12</v>
      </c>
      <c r="D5" s="3">
        <v>8384</v>
      </c>
      <c r="E5" s="4">
        <v>42379</v>
      </c>
      <c r="F5" s="2" t="s">
        <v>13</v>
      </c>
      <c r="H5">
        <v>3</v>
      </c>
      <c r="I5" t="s">
        <v>25</v>
      </c>
    </row>
    <row r="6" spans="1:9" x14ac:dyDescent="0.25">
      <c r="A6" s="2">
        <v>5</v>
      </c>
      <c r="B6" s="2" t="s">
        <v>14</v>
      </c>
      <c r="C6" s="2" t="s">
        <v>7</v>
      </c>
      <c r="D6" s="3">
        <v>2626</v>
      </c>
      <c r="E6" s="4">
        <v>42379</v>
      </c>
      <c r="F6" s="2" t="s">
        <v>15</v>
      </c>
      <c r="H6">
        <v>4</v>
      </c>
      <c r="I6" t="s">
        <v>26</v>
      </c>
    </row>
    <row r="7" spans="1:9" x14ac:dyDescent="0.25">
      <c r="A7" s="2">
        <v>6</v>
      </c>
      <c r="B7" s="2" t="s">
        <v>16</v>
      </c>
      <c r="C7" s="2" t="s">
        <v>12</v>
      </c>
      <c r="D7" s="3">
        <v>3610</v>
      </c>
      <c r="E7" s="4">
        <v>42380</v>
      </c>
      <c r="F7" s="2" t="s">
        <v>8</v>
      </c>
      <c r="H7">
        <v>5</v>
      </c>
      <c r="I7" t="s">
        <v>27</v>
      </c>
    </row>
    <row r="8" spans="1:9" x14ac:dyDescent="0.25">
      <c r="A8" s="2">
        <v>7</v>
      </c>
      <c r="B8" s="2" t="s">
        <v>9</v>
      </c>
      <c r="C8" s="2" t="s">
        <v>7</v>
      </c>
      <c r="D8" s="3">
        <v>9062</v>
      </c>
      <c r="E8" s="4">
        <v>42380</v>
      </c>
      <c r="F8" s="2" t="s">
        <v>17</v>
      </c>
      <c r="H8">
        <v>6</v>
      </c>
      <c r="I8" t="s">
        <v>28</v>
      </c>
    </row>
    <row r="9" spans="1:9" x14ac:dyDescent="0.25">
      <c r="A9" s="2">
        <v>8</v>
      </c>
      <c r="B9" s="2" t="s">
        <v>11</v>
      </c>
      <c r="C9" s="2" t="s">
        <v>12</v>
      </c>
      <c r="D9" s="3">
        <v>6906</v>
      </c>
      <c r="E9" s="4">
        <v>42385</v>
      </c>
      <c r="F9" s="2" t="s">
        <v>18</v>
      </c>
      <c r="H9">
        <v>7</v>
      </c>
      <c r="I9" t="s">
        <v>29</v>
      </c>
    </row>
    <row r="10" spans="1:9" x14ac:dyDescent="0.25">
      <c r="A10" s="2">
        <v>9</v>
      </c>
      <c r="B10" s="2" t="s">
        <v>19</v>
      </c>
      <c r="C10" s="2" t="s">
        <v>12</v>
      </c>
      <c r="D10" s="3">
        <v>2417</v>
      </c>
      <c r="E10" s="4">
        <v>42385</v>
      </c>
      <c r="F10" s="2" t="s">
        <v>20</v>
      </c>
    </row>
    <row r="11" spans="1:9" x14ac:dyDescent="0.25">
      <c r="A11" s="2">
        <v>10</v>
      </c>
      <c r="B11" s="2" t="s">
        <v>19</v>
      </c>
      <c r="C11" s="2" t="s">
        <v>12</v>
      </c>
      <c r="D11" s="3">
        <v>7431</v>
      </c>
      <c r="E11" s="4">
        <v>42385</v>
      </c>
      <c r="F11" s="2" t="s">
        <v>13</v>
      </c>
    </row>
    <row r="12" spans="1:9" x14ac:dyDescent="0.25">
      <c r="A12" s="2">
        <v>11</v>
      </c>
      <c r="B12" s="2" t="s">
        <v>11</v>
      </c>
      <c r="C12" s="2" t="s">
        <v>12</v>
      </c>
      <c r="D12" s="3">
        <v>8250</v>
      </c>
      <c r="E12" s="4">
        <v>42385</v>
      </c>
      <c r="F12" s="2" t="s">
        <v>15</v>
      </c>
    </row>
    <row r="13" spans="1:9" x14ac:dyDescent="0.25">
      <c r="A13" s="2">
        <v>12</v>
      </c>
      <c r="B13" s="2" t="s">
        <v>9</v>
      </c>
      <c r="C13" s="2" t="s">
        <v>7</v>
      </c>
      <c r="D13" s="3">
        <v>7012</v>
      </c>
      <c r="E13" s="4">
        <v>42387</v>
      </c>
      <c r="F13" s="2" t="s">
        <v>8</v>
      </c>
    </row>
    <row r="14" spans="1:9" x14ac:dyDescent="0.25">
      <c r="A14" s="2">
        <v>13</v>
      </c>
      <c r="B14" s="2" t="s">
        <v>6</v>
      </c>
      <c r="C14" s="2" t="s">
        <v>7</v>
      </c>
      <c r="D14" s="3">
        <v>1903</v>
      </c>
      <c r="E14" s="4">
        <v>42389</v>
      </c>
      <c r="F14" s="2" t="s">
        <v>15</v>
      </c>
    </row>
    <row r="15" spans="1:9" x14ac:dyDescent="0.25">
      <c r="A15" s="2">
        <v>14</v>
      </c>
      <c r="B15" s="2" t="s">
        <v>9</v>
      </c>
      <c r="C15" s="2" t="s">
        <v>7</v>
      </c>
      <c r="D15" s="3">
        <v>2824</v>
      </c>
      <c r="E15" s="4">
        <v>42391</v>
      </c>
      <c r="F15" s="2" t="s">
        <v>13</v>
      </c>
    </row>
    <row r="16" spans="1:9"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
    <row r="216" spans="1:6" ht="15.75" customHeight="1" x14ac:dyDescent="0.2"/>
    <row r="217" spans="1:6" ht="15.75" customHeight="1" x14ac:dyDescent="0.2"/>
    <row r="218" spans="1:6" ht="15.75" customHeight="1" x14ac:dyDescent="0.2"/>
    <row r="219" spans="1:6" ht="15.75" customHeight="1" x14ac:dyDescent="0.2"/>
    <row r="220" spans="1:6" ht="15.75" customHeight="1" x14ac:dyDescent="0.2"/>
    <row r="221" spans="1:6" ht="15.75" customHeight="1" x14ac:dyDescent="0.2"/>
    <row r="222" spans="1:6" ht="15.75" customHeight="1" x14ac:dyDescent="0.2"/>
    <row r="223" spans="1:6" ht="15.75" customHeight="1" x14ac:dyDescent="0.2"/>
    <row r="224" spans="1: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heetViews>
  <sheetFormatPr defaultColWidth="14.375" defaultRowHeight="15" customHeight="1" x14ac:dyDescent="0.2"/>
  <cols>
    <col min="1" max="1" width="10.5" customWidth="1"/>
    <col min="2" max="2" width="9.875" customWidth="1"/>
    <col min="3" max="3" width="10.875" customWidth="1"/>
    <col min="4" max="4" width="10.25" customWidth="1"/>
    <col min="5" max="5" width="10.625" customWidth="1"/>
    <col min="6" max="6" width="15.375" customWidth="1"/>
    <col min="7" max="8" width="8.625" customWidth="1"/>
    <col min="9" max="9" width="10.75" customWidth="1"/>
    <col min="10" max="12" width="8.625" customWidth="1"/>
    <col min="13" max="13" width="12.375" customWidth="1"/>
  </cols>
  <sheetData>
    <row r="1" spans="1:13" x14ac:dyDescent="0.25">
      <c r="A1" s="5" t="s">
        <v>0</v>
      </c>
      <c r="B1" s="5" t="s">
        <v>1</v>
      </c>
      <c r="C1" s="5" t="s">
        <v>2</v>
      </c>
      <c r="D1" s="5" t="s">
        <v>3</v>
      </c>
      <c r="E1" s="5" t="s">
        <v>4</v>
      </c>
      <c r="F1" s="5" t="s">
        <v>5</v>
      </c>
    </row>
    <row r="2" spans="1:13" x14ac:dyDescent="0.25">
      <c r="A2" s="6">
        <v>1</v>
      </c>
      <c r="B2" s="6" t="s">
        <v>6</v>
      </c>
      <c r="C2" s="6" t="s">
        <v>7</v>
      </c>
      <c r="D2" s="7">
        <v>4270</v>
      </c>
      <c r="E2" s="8">
        <v>42375</v>
      </c>
      <c r="F2" s="6"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x14ac:dyDescent="0.25">
      <c r="A3" s="6">
        <v>2</v>
      </c>
      <c r="B3" s="6" t="s">
        <v>9</v>
      </c>
      <c r="C3" s="6" t="s">
        <v>7</v>
      </c>
      <c r="D3" s="7">
        <v>8239</v>
      </c>
      <c r="E3" s="8">
        <v>42376</v>
      </c>
      <c r="F3" s="6" t="s">
        <v>10</v>
      </c>
    </row>
    <row r="4" spans="1:13" x14ac:dyDescent="0.25">
      <c r="A4" s="6">
        <v>3</v>
      </c>
      <c r="B4" s="6" t="s">
        <v>11</v>
      </c>
      <c r="C4" s="6" t="s">
        <v>12</v>
      </c>
      <c r="D4" s="7">
        <v>617</v>
      </c>
      <c r="E4" s="8">
        <v>42377</v>
      </c>
      <c r="F4" s="6" t="s">
        <v>8</v>
      </c>
    </row>
    <row r="5" spans="1:13" x14ac:dyDescent="0.25">
      <c r="A5" s="6">
        <v>4</v>
      </c>
      <c r="B5" s="6" t="s">
        <v>11</v>
      </c>
      <c r="C5" s="6" t="s">
        <v>12</v>
      </c>
      <c r="D5" s="7">
        <v>8384</v>
      </c>
      <c r="E5" s="8">
        <v>42379</v>
      </c>
      <c r="F5" s="6" t="s">
        <v>13</v>
      </c>
    </row>
    <row r="6" spans="1:13" x14ac:dyDescent="0.25">
      <c r="A6" s="6">
        <v>5</v>
      </c>
      <c r="B6" s="6" t="s">
        <v>14</v>
      </c>
      <c r="C6" s="6" t="s">
        <v>7</v>
      </c>
      <c r="D6" s="7">
        <v>2626</v>
      </c>
      <c r="E6" s="8">
        <v>42379</v>
      </c>
      <c r="F6" s="6" t="s">
        <v>15</v>
      </c>
      <c r="M6" s="2">
        <f>COUNTA(_xlfn.UNIQUE(#REF!))</f>
        <v>1</v>
      </c>
    </row>
    <row r="7" spans="1:13" x14ac:dyDescent="0.25">
      <c r="A7" s="6">
        <v>6</v>
      </c>
      <c r="B7" s="6" t="s">
        <v>16</v>
      </c>
      <c r="C7" s="6" t="s">
        <v>12</v>
      </c>
      <c r="D7" s="7">
        <v>3610</v>
      </c>
      <c r="E7" s="8">
        <v>42380</v>
      </c>
      <c r="F7" s="6" t="s">
        <v>8</v>
      </c>
    </row>
    <row r="8" spans="1:13" x14ac:dyDescent="0.25">
      <c r="A8" s="6">
        <v>7</v>
      </c>
      <c r="B8" s="6" t="s">
        <v>9</v>
      </c>
      <c r="C8" s="6" t="s">
        <v>7</v>
      </c>
      <c r="D8" s="7">
        <v>9062</v>
      </c>
      <c r="E8" s="8">
        <v>42380</v>
      </c>
      <c r="F8" s="6" t="s">
        <v>17</v>
      </c>
    </row>
    <row r="9" spans="1:13" x14ac:dyDescent="0.25">
      <c r="A9" s="6">
        <v>8</v>
      </c>
      <c r="B9" s="6" t="s">
        <v>11</v>
      </c>
      <c r="C9" s="6" t="s">
        <v>12</v>
      </c>
      <c r="D9" s="7">
        <v>6906</v>
      </c>
      <c r="E9" s="8">
        <v>42385</v>
      </c>
      <c r="F9" s="6" t="s">
        <v>18</v>
      </c>
    </row>
    <row r="10" spans="1:13" x14ac:dyDescent="0.25">
      <c r="A10" s="6">
        <v>9</v>
      </c>
      <c r="B10" s="6" t="s">
        <v>19</v>
      </c>
      <c r="C10" s="6" t="s">
        <v>12</v>
      </c>
      <c r="D10" s="7">
        <v>2417</v>
      </c>
      <c r="E10" s="8">
        <v>42385</v>
      </c>
      <c r="F10" s="6" t="s">
        <v>20</v>
      </c>
    </row>
    <row r="11" spans="1:13" x14ac:dyDescent="0.25">
      <c r="A11" s="6">
        <v>10</v>
      </c>
      <c r="B11" s="6" t="s">
        <v>19</v>
      </c>
      <c r="C11" s="6" t="s">
        <v>12</v>
      </c>
      <c r="D11" s="7">
        <v>7431</v>
      </c>
      <c r="E11" s="8">
        <v>42385</v>
      </c>
      <c r="F11" s="6" t="s">
        <v>13</v>
      </c>
    </row>
    <row r="12" spans="1:13" x14ac:dyDescent="0.25">
      <c r="A12" s="6">
        <v>11</v>
      </c>
      <c r="B12" s="6" t="s">
        <v>11</v>
      </c>
      <c r="C12" s="6" t="s">
        <v>12</v>
      </c>
      <c r="D12" s="7">
        <v>8250</v>
      </c>
      <c r="E12" s="8">
        <v>42385</v>
      </c>
      <c r="F12" s="6" t="s">
        <v>15</v>
      </c>
    </row>
    <row r="13" spans="1:13" x14ac:dyDescent="0.25">
      <c r="A13" s="6">
        <v>12</v>
      </c>
      <c r="B13" s="6" t="s">
        <v>9</v>
      </c>
      <c r="C13" s="6" t="s">
        <v>7</v>
      </c>
      <c r="D13" s="7">
        <v>7012</v>
      </c>
      <c r="E13" s="8">
        <v>42387</v>
      </c>
      <c r="F13" s="6" t="s">
        <v>8</v>
      </c>
    </row>
    <row r="14" spans="1:13" x14ac:dyDescent="0.25">
      <c r="A14" s="6">
        <v>13</v>
      </c>
      <c r="B14" s="6" t="s">
        <v>6</v>
      </c>
      <c r="C14" s="6" t="s">
        <v>7</v>
      </c>
      <c r="D14" s="7">
        <v>1903</v>
      </c>
      <c r="E14" s="8">
        <v>42389</v>
      </c>
      <c r="F14" s="6" t="s">
        <v>15</v>
      </c>
    </row>
    <row r="15" spans="1:13" x14ac:dyDescent="0.25">
      <c r="A15" s="6">
        <v>14</v>
      </c>
      <c r="B15" s="6" t="s">
        <v>9</v>
      </c>
      <c r="C15" s="6" t="s">
        <v>7</v>
      </c>
      <c r="D15" s="7">
        <v>2824</v>
      </c>
      <c r="E15" s="8">
        <v>42391</v>
      </c>
      <c r="F15" s="6" t="s">
        <v>13</v>
      </c>
    </row>
    <row r="16" spans="1:13" x14ac:dyDescent="0.25">
      <c r="A16" s="6">
        <v>15</v>
      </c>
      <c r="B16" s="6" t="s">
        <v>19</v>
      </c>
      <c r="C16" s="6" t="s">
        <v>12</v>
      </c>
      <c r="D16" s="7">
        <v>6946</v>
      </c>
      <c r="E16" s="8">
        <v>42393</v>
      </c>
      <c r="F16" s="6" t="s">
        <v>20</v>
      </c>
    </row>
    <row r="17" spans="1:6" x14ac:dyDescent="0.25">
      <c r="A17" s="6">
        <v>16</v>
      </c>
      <c r="B17" s="6" t="s">
        <v>11</v>
      </c>
      <c r="C17" s="6" t="s">
        <v>12</v>
      </c>
      <c r="D17" s="7">
        <v>2320</v>
      </c>
      <c r="E17" s="8">
        <v>42396</v>
      </c>
      <c r="F17" s="6" t="s">
        <v>10</v>
      </c>
    </row>
    <row r="18" spans="1:6" x14ac:dyDescent="0.25">
      <c r="A18" s="6">
        <v>17</v>
      </c>
      <c r="B18" s="6" t="s">
        <v>11</v>
      </c>
      <c r="C18" s="6" t="s">
        <v>12</v>
      </c>
      <c r="D18" s="7">
        <v>2116</v>
      </c>
      <c r="E18" s="8">
        <v>42397</v>
      </c>
      <c r="F18" s="6" t="s">
        <v>8</v>
      </c>
    </row>
    <row r="19" spans="1:6" x14ac:dyDescent="0.25">
      <c r="A19" s="6">
        <v>18</v>
      </c>
      <c r="B19" s="6" t="s">
        <v>11</v>
      </c>
      <c r="C19" s="6" t="s">
        <v>12</v>
      </c>
      <c r="D19" s="7">
        <v>1135</v>
      </c>
      <c r="E19" s="8">
        <v>42399</v>
      </c>
      <c r="F19" s="6" t="s">
        <v>10</v>
      </c>
    </row>
    <row r="20" spans="1:6" x14ac:dyDescent="0.25">
      <c r="A20" s="6">
        <v>19</v>
      </c>
      <c r="B20" s="6" t="s">
        <v>9</v>
      </c>
      <c r="C20" s="6" t="s">
        <v>7</v>
      </c>
      <c r="D20" s="7">
        <v>3595</v>
      </c>
      <c r="E20" s="8">
        <v>42399</v>
      </c>
      <c r="F20" s="6" t="s">
        <v>10</v>
      </c>
    </row>
    <row r="21" spans="1:6" ht="15.75" customHeight="1" x14ac:dyDescent="0.25">
      <c r="A21" s="6">
        <v>20</v>
      </c>
      <c r="B21" s="6" t="s">
        <v>19</v>
      </c>
      <c r="C21" s="6" t="s">
        <v>12</v>
      </c>
      <c r="D21" s="7">
        <v>1161</v>
      </c>
      <c r="E21" s="8">
        <v>42402</v>
      </c>
      <c r="F21" s="6" t="s">
        <v>8</v>
      </c>
    </row>
    <row r="22" spans="1:6" ht="15.75" customHeight="1" x14ac:dyDescent="0.25">
      <c r="A22" s="6">
        <v>21</v>
      </c>
      <c r="B22" s="6" t="s">
        <v>16</v>
      </c>
      <c r="C22" s="6" t="s">
        <v>12</v>
      </c>
      <c r="D22" s="7">
        <v>2256</v>
      </c>
      <c r="E22" s="8">
        <v>42404</v>
      </c>
      <c r="F22" s="6" t="s">
        <v>20</v>
      </c>
    </row>
    <row r="23" spans="1:6" ht="15.75" customHeight="1" x14ac:dyDescent="0.25">
      <c r="A23" s="6">
        <v>22</v>
      </c>
      <c r="B23" s="6" t="s">
        <v>11</v>
      </c>
      <c r="C23" s="6" t="s">
        <v>12</v>
      </c>
      <c r="D23" s="7">
        <v>1004</v>
      </c>
      <c r="E23" s="8">
        <v>42411</v>
      </c>
      <c r="F23" s="6" t="s">
        <v>18</v>
      </c>
    </row>
    <row r="24" spans="1:6" ht="15.75" customHeight="1" x14ac:dyDescent="0.25">
      <c r="A24" s="6">
        <v>23</v>
      </c>
      <c r="B24" s="6" t="s">
        <v>11</v>
      </c>
      <c r="C24" s="6" t="s">
        <v>12</v>
      </c>
      <c r="D24" s="7">
        <v>3642</v>
      </c>
      <c r="E24" s="8">
        <v>42414</v>
      </c>
      <c r="F24" s="6" t="s">
        <v>13</v>
      </c>
    </row>
    <row r="25" spans="1:6" ht="15.75" customHeight="1" x14ac:dyDescent="0.25">
      <c r="A25" s="6">
        <v>24</v>
      </c>
      <c r="B25" s="6" t="s">
        <v>11</v>
      </c>
      <c r="C25" s="6" t="s">
        <v>12</v>
      </c>
      <c r="D25" s="7">
        <v>4582</v>
      </c>
      <c r="E25" s="8">
        <v>42417</v>
      </c>
      <c r="F25" s="6" t="s">
        <v>8</v>
      </c>
    </row>
    <row r="26" spans="1:6" ht="15.75" customHeight="1" x14ac:dyDescent="0.25">
      <c r="A26" s="6">
        <v>25</v>
      </c>
      <c r="B26" s="6" t="s">
        <v>14</v>
      </c>
      <c r="C26" s="6" t="s">
        <v>7</v>
      </c>
      <c r="D26" s="7">
        <v>3559</v>
      </c>
      <c r="E26" s="8">
        <v>42417</v>
      </c>
      <c r="F26" s="6" t="s">
        <v>10</v>
      </c>
    </row>
    <row r="27" spans="1:6" ht="15.75" customHeight="1" x14ac:dyDescent="0.25">
      <c r="A27" s="6">
        <v>26</v>
      </c>
      <c r="B27" s="6" t="s">
        <v>6</v>
      </c>
      <c r="C27" s="6" t="s">
        <v>7</v>
      </c>
      <c r="D27" s="7">
        <v>5154</v>
      </c>
      <c r="E27" s="8">
        <v>42417</v>
      </c>
      <c r="F27" s="6" t="s">
        <v>17</v>
      </c>
    </row>
    <row r="28" spans="1:6" ht="15.75" customHeight="1" x14ac:dyDescent="0.25">
      <c r="A28" s="6">
        <v>27</v>
      </c>
      <c r="B28" s="6" t="s">
        <v>21</v>
      </c>
      <c r="C28" s="6" t="s">
        <v>12</v>
      </c>
      <c r="D28" s="7">
        <v>7388</v>
      </c>
      <c r="E28" s="8">
        <v>42418</v>
      </c>
      <c r="F28" s="6" t="s">
        <v>20</v>
      </c>
    </row>
    <row r="29" spans="1:6" ht="15.75" customHeight="1" x14ac:dyDescent="0.25">
      <c r="A29" s="6">
        <v>28</v>
      </c>
      <c r="B29" s="6" t="s">
        <v>14</v>
      </c>
      <c r="C29" s="6" t="s">
        <v>7</v>
      </c>
      <c r="D29" s="7">
        <v>7163</v>
      </c>
      <c r="E29" s="8">
        <v>42418</v>
      </c>
      <c r="F29" s="6" t="s">
        <v>8</v>
      </c>
    </row>
    <row r="30" spans="1:6" ht="15.75" customHeight="1" x14ac:dyDescent="0.25">
      <c r="A30" s="6">
        <v>29</v>
      </c>
      <c r="B30" s="6" t="s">
        <v>14</v>
      </c>
      <c r="C30" s="6" t="s">
        <v>7</v>
      </c>
      <c r="D30" s="7">
        <v>5101</v>
      </c>
      <c r="E30" s="8">
        <v>42420</v>
      </c>
      <c r="F30" s="6" t="s">
        <v>15</v>
      </c>
    </row>
    <row r="31" spans="1:6" ht="15.75" customHeight="1" x14ac:dyDescent="0.25">
      <c r="A31" s="6">
        <v>30</v>
      </c>
      <c r="B31" s="6" t="s">
        <v>19</v>
      </c>
      <c r="C31" s="6" t="s">
        <v>12</v>
      </c>
      <c r="D31" s="7">
        <v>7602</v>
      </c>
      <c r="E31" s="8">
        <v>42421</v>
      </c>
      <c r="F31" s="6" t="s">
        <v>20</v>
      </c>
    </row>
    <row r="32" spans="1:6" ht="15.75" customHeight="1" x14ac:dyDescent="0.25">
      <c r="A32" s="6">
        <v>31</v>
      </c>
      <c r="B32" s="6" t="s">
        <v>21</v>
      </c>
      <c r="C32" s="6" t="s">
        <v>12</v>
      </c>
      <c r="D32" s="7">
        <v>1641</v>
      </c>
      <c r="E32" s="8">
        <v>42422</v>
      </c>
      <c r="F32" s="6" t="s">
        <v>8</v>
      </c>
    </row>
    <row r="33" spans="1:6" ht="15.75" customHeight="1" x14ac:dyDescent="0.25">
      <c r="A33" s="6">
        <v>32</v>
      </c>
      <c r="B33" s="6" t="s">
        <v>19</v>
      </c>
      <c r="C33" s="6" t="s">
        <v>12</v>
      </c>
      <c r="D33" s="7">
        <v>8892</v>
      </c>
      <c r="E33" s="8">
        <v>42423</v>
      </c>
      <c r="F33" s="6" t="s">
        <v>17</v>
      </c>
    </row>
    <row r="34" spans="1:6" ht="15.75" customHeight="1" x14ac:dyDescent="0.25">
      <c r="A34" s="6">
        <v>33</v>
      </c>
      <c r="B34" s="6" t="s">
        <v>19</v>
      </c>
      <c r="C34" s="6" t="s">
        <v>12</v>
      </c>
      <c r="D34" s="7">
        <v>2060</v>
      </c>
      <c r="E34" s="8">
        <v>42429</v>
      </c>
      <c r="F34" s="6" t="s">
        <v>20</v>
      </c>
    </row>
    <row r="35" spans="1:6" ht="15.75" customHeight="1" x14ac:dyDescent="0.25">
      <c r="A35" s="6">
        <v>34</v>
      </c>
      <c r="B35" s="6" t="s">
        <v>9</v>
      </c>
      <c r="C35" s="6" t="s">
        <v>7</v>
      </c>
      <c r="D35" s="7">
        <v>1557</v>
      </c>
      <c r="E35" s="8">
        <v>42429</v>
      </c>
      <c r="F35" s="6" t="s">
        <v>15</v>
      </c>
    </row>
    <row r="36" spans="1:6" ht="15.75" customHeight="1" x14ac:dyDescent="0.25">
      <c r="A36" s="6">
        <v>35</v>
      </c>
      <c r="B36" s="6" t="s">
        <v>19</v>
      </c>
      <c r="C36" s="6" t="s">
        <v>12</v>
      </c>
      <c r="D36" s="7">
        <v>6509</v>
      </c>
      <c r="E36" s="8">
        <v>42430</v>
      </c>
      <c r="F36" s="6" t="s">
        <v>20</v>
      </c>
    </row>
    <row r="37" spans="1:6" ht="15.75" customHeight="1" x14ac:dyDescent="0.25">
      <c r="A37" s="6">
        <v>36</v>
      </c>
      <c r="B37" s="6" t="s">
        <v>19</v>
      </c>
      <c r="C37" s="6" t="s">
        <v>12</v>
      </c>
      <c r="D37" s="7">
        <v>5718</v>
      </c>
      <c r="E37" s="8">
        <v>42433</v>
      </c>
      <c r="F37" s="6" t="s">
        <v>17</v>
      </c>
    </row>
    <row r="38" spans="1:6" ht="15.75" customHeight="1" x14ac:dyDescent="0.25">
      <c r="A38" s="6">
        <v>37</v>
      </c>
      <c r="B38" s="6" t="s">
        <v>19</v>
      </c>
      <c r="C38" s="6" t="s">
        <v>12</v>
      </c>
      <c r="D38" s="7">
        <v>7655</v>
      </c>
      <c r="E38" s="8">
        <v>42434</v>
      </c>
      <c r="F38" s="6" t="s">
        <v>8</v>
      </c>
    </row>
    <row r="39" spans="1:6" ht="15.75" customHeight="1" x14ac:dyDescent="0.25">
      <c r="A39" s="6">
        <v>38</v>
      </c>
      <c r="B39" s="6" t="s">
        <v>6</v>
      </c>
      <c r="C39" s="6" t="s">
        <v>7</v>
      </c>
      <c r="D39" s="7">
        <v>9116</v>
      </c>
      <c r="E39" s="8">
        <v>42434</v>
      </c>
      <c r="F39" s="6" t="s">
        <v>10</v>
      </c>
    </row>
    <row r="40" spans="1:6" ht="15.75" customHeight="1" x14ac:dyDescent="0.25">
      <c r="A40" s="6">
        <v>39</v>
      </c>
      <c r="B40" s="6" t="s">
        <v>11</v>
      </c>
      <c r="C40" s="6" t="s">
        <v>12</v>
      </c>
      <c r="D40" s="7">
        <v>2795</v>
      </c>
      <c r="E40" s="8">
        <v>42444</v>
      </c>
      <c r="F40" s="6" t="s">
        <v>8</v>
      </c>
    </row>
    <row r="41" spans="1:6" ht="15.75" customHeight="1" x14ac:dyDescent="0.25">
      <c r="A41" s="6">
        <v>40</v>
      </c>
      <c r="B41" s="6" t="s">
        <v>11</v>
      </c>
      <c r="C41" s="6" t="s">
        <v>12</v>
      </c>
      <c r="D41" s="7">
        <v>5084</v>
      </c>
      <c r="E41" s="8">
        <v>42444</v>
      </c>
      <c r="F41" s="6" t="s">
        <v>8</v>
      </c>
    </row>
    <row r="42" spans="1:6" ht="15.75" customHeight="1" x14ac:dyDescent="0.25">
      <c r="A42" s="6">
        <v>41</v>
      </c>
      <c r="B42" s="6" t="s">
        <v>6</v>
      </c>
      <c r="C42" s="6" t="s">
        <v>7</v>
      </c>
      <c r="D42" s="7">
        <v>8941</v>
      </c>
      <c r="E42" s="8">
        <v>42444</v>
      </c>
      <c r="F42" s="6" t="s">
        <v>10</v>
      </c>
    </row>
    <row r="43" spans="1:6" ht="15.75" customHeight="1" x14ac:dyDescent="0.25">
      <c r="A43" s="6">
        <v>42</v>
      </c>
      <c r="B43" s="6" t="s">
        <v>9</v>
      </c>
      <c r="C43" s="6" t="s">
        <v>7</v>
      </c>
      <c r="D43" s="7">
        <v>5341</v>
      </c>
      <c r="E43" s="8">
        <v>42445</v>
      </c>
      <c r="F43" s="6" t="s">
        <v>20</v>
      </c>
    </row>
    <row r="44" spans="1:6" ht="15.75" customHeight="1" x14ac:dyDescent="0.25">
      <c r="A44" s="6">
        <v>43</v>
      </c>
      <c r="B44" s="6" t="s">
        <v>11</v>
      </c>
      <c r="C44" s="6" t="s">
        <v>12</v>
      </c>
      <c r="D44" s="7">
        <v>135</v>
      </c>
      <c r="E44" s="8">
        <v>42448</v>
      </c>
      <c r="F44" s="6" t="s">
        <v>13</v>
      </c>
    </row>
    <row r="45" spans="1:6" ht="15.75" customHeight="1" x14ac:dyDescent="0.25">
      <c r="A45" s="6">
        <v>44</v>
      </c>
      <c r="B45" s="6" t="s">
        <v>11</v>
      </c>
      <c r="C45" s="6" t="s">
        <v>12</v>
      </c>
      <c r="D45" s="7">
        <v>9400</v>
      </c>
      <c r="E45" s="8">
        <v>42448</v>
      </c>
      <c r="F45" s="6" t="s">
        <v>17</v>
      </c>
    </row>
    <row r="46" spans="1:6" ht="15.75" customHeight="1" x14ac:dyDescent="0.25">
      <c r="A46" s="6">
        <v>45</v>
      </c>
      <c r="B46" s="6" t="s">
        <v>14</v>
      </c>
      <c r="C46" s="6" t="s">
        <v>7</v>
      </c>
      <c r="D46" s="7">
        <v>6045</v>
      </c>
      <c r="E46" s="8">
        <v>42450</v>
      </c>
      <c r="F46" s="6" t="s">
        <v>15</v>
      </c>
    </row>
    <row r="47" spans="1:6" ht="15.75" customHeight="1" x14ac:dyDescent="0.25">
      <c r="A47" s="6">
        <v>46</v>
      </c>
      <c r="B47" s="6" t="s">
        <v>19</v>
      </c>
      <c r="C47" s="6" t="s">
        <v>12</v>
      </c>
      <c r="D47" s="7">
        <v>5820</v>
      </c>
      <c r="E47" s="8">
        <v>42451</v>
      </c>
      <c r="F47" s="6" t="s">
        <v>18</v>
      </c>
    </row>
    <row r="48" spans="1:6" ht="15.75" customHeight="1" x14ac:dyDescent="0.25">
      <c r="A48" s="6">
        <v>47</v>
      </c>
      <c r="B48" s="6" t="s">
        <v>16</v>
      </c>
      <c r="C48" s="6" t="s">
        <v>12</v>
      </c>
      <c r="D48" s="7">
        <v>8887</v>
      </c>
      <c r="E48" s="8">
        <v>42452</v>
      </c>
      <c r="F48" s="6" t="s">
        <v>15</v>
      </c>
    </row>
    <row r="49" spans="1:6" ht="15.75" customHeight="1" x14ac:dyDescent="0.25">
      <c r="A49" s="6">
        <v>48</v>
      </c>
      <c r="B49" s="6" t="s">
        <v>16</v>
      </c>
      <c r="C49" s="6" t="s">
        <v>12</v>
      </c>
      <c r="D49" s="7">
        <v>6982</v>
      </c>
      <c r="E49" s="8">
        <v>42453</v>
      </c>
      <c r="F49" s="6" t="s">
        <v>8</v>
      </c>
    </row>
    <row r="50" spans="1:6" ht="15.75" customHeight="1" x14ac:dyDescent="0.25">
      <c r="A50" s="6">
        <v>49</v>
      </c>
      <c r="B50" s="6" t="s">
        <v>11</v>
      </c>
      <c r="C50" s="6" t="s">
        <v>12</v>
      </c>
      <c r="D50" s="7">
        <v>4029</v>
      </c>
      <c r="E50" s="8">
        <v>42455</v>
      </c>
      <c r="F50" s="6" t="s">
        <v>17</v>
      </c>
    </row>
    <row r="51" spans="1:6" ht="15.75" customHeight="1" x14ac:dyDescent="0.25">
      <c r="A51" s="6">
        <v>50</v>
      </c>
      <c r="B51" s="6" t="s">
        <v>6</v>
      </c>
      <c r="C51" s="6" t="s">
        <v>7</v>
      </c>
      <c r="D51" s="7">
        <v>3665</v>
      </c>
      <c r="E51" s="8">
        <v>42455</v>
      </c>
      <c r="F51" s="6" t="s">
        <v>15</v>
      </c>
    </row>
    <row r="52" spans="1:6" ht="15.75" customHeight="1" x14ac:dyDescent="0.25">
      <c r="A52" s="6">
        <v>51</v>
      </c>
      <c r="B52" s="6" t="s">
        <v>11</v>
      </c>
      <c r="C52" s="6" t="s">
        <v>12</v>
      </c>
      <c r="D52" s="7">
        <v>4781</v>
      </c>
      <c r="E52" s="8">
        <v>42458</v>
      </c>
      <c r="F52" s="6" t="s">
        <v>20</v>
      </c>
    </row>
    <row r="53" spans="1:6" ht="15.75" customHeight="1" x14ac:dyDescent="0.25">
      <c r="A53" s="6">
        <v>52</v>
      </c>
      <c r="B53" s="6" t="s">
        <v>21</v>
      </c>
      <c r="C53" s="6" t="s">
        <v>12</v>
      </c>
      <c r="D53" s="7">
        <v>3663</v>
      </c>
      <c r="E53" s="8">
        <v>42459</v>
      </c>
      <c r="F53" s="6" t="s">
        <v>17</v>
      </c>
    </row>
    <row r="54" spans="1:6" ht="15.75" customHeight="1" x14ac:dyDescent="0.25">
      <c r="A54" s="6">
        <v>53</v>
      </c>
      <c r="B54" s="6" t="s">
        <v>19</v>
      </c>
      <c r="C54" s="6" t="s">
        <v>12</v>
      </c>
      <c r="D54" s="7">
        <v>6331</v>
      </c>
      <c r="E54" s="8">
        <v>42461</v>
      </c>
      <c r="F54" s="6" t="s">
        <v>20</v>
      </c>
    </row>
    <row r="55" spans="1:6" ht="15.75" customHeight="1" x14ac:dyDescent="0.25">
      <c r="A55" s="6">
        <v>54</v>
      </c>
      <c r="B55" s="6" t="s">
        <v>19</v>
      </c>
      <c r="C55" s="6" t="s">
        <v>12</v>
      </c>
      <c r="D55" s="7">
        <v>4364</v>
      </c>
      <c r="E55" s="8">
        <v>42461</v>
      </c>
      <c r="F55" s="6" t="s">
        <v>13</v>
      </c>
    </row>
    <row r="56" spans="1:6" ht="15.75" customHeight="1" x14ac:dyDescent="0.25">
      <c r="A56" s="6">
        <v>55</v>
      </c>
      <c r="B56" s="6" t="s">
        <v>6</v>
      </c>
      <c r="C56" s="6" t="s">
        <v>7</v>
      </c>
      <c r="D56" s="7">
        <v>607</v>
      </c>
      <c r="E56" s="8">
        <v>42463</v>
      </c>
      <c r="F56" s="6" t="s">
        <v>10</v>
      </c>
    </row>
    <row r="57" spans="1:6" ht="15.75" customHeight="1" x14ac:dyDescent="0.25">
      <c r="A57" s="6">
        <v>56</v>
      </c>
      <c r="B57" s="6" t="s">
        <v>11</v>
      </c>
      <c r="C57" s="6" t="s">
        <v>12</v>
      </c>
      <c r="D57" s="7">
        <v>1054</v>
      </c>
      <c r="E57" s="8">
        <v>42466</v>
      </c>
      <c r="F57" s="6" t="s">
        <v>18</v>
      </c>
    </row>
    <row r="58" spans="1:6" ht="15.75" customHeight="1" x14ac:dyDescent="0.25">
      <c r="A58" s="6">
        <v>57</v>
      </c>
      <c r="B58" s="6" t="s">
        <v>6</v>
      </c>
      <c r="C58" s="6" t="s">
        <v>7</v>
      </c>
      <c r="D58" s="7">
        <v>7659</v>
      </c>
      <c r="E58" s="8">
        <v>42466</v>
      </c>
      <c r="F58" s="6" t="s">
        <v>8</v>
      </c>
    </row>
    <row r="59" spans="1:6" ht="15.75" customHeight="1" x14ac:dyDescent="0.25">
      <c r="A59" s="6">
        <v>58</v>
      </c>
      <c r="B59" s="6" t="s">
        <v>9</v>
      </c>
      <c r="C59" s="6" t="s">
        <v>7</v>
      </c>
      <c r="D59" s="7">
        <v>277</v>
      </c>
      <c r="E59" s="8">
        <v>42472</v>
      </c>
      <c r="F59" s="6" t="s">
        <v>15</v>
      </c>
    </row>
    <row r="60" spans="1:6" ht="15.75" customHeight="1" x14ac:dyDescent="0.25">
      <c r="A60" s="6">
        <v>59</v>
      </c>
      <c r="B60" s="6" t="s">
        <v>11</v>
      </c>
      <c r="C60" s="6" t="s">
        <v>12</v>
      </c>
      <c r="D60" s="7">
        <v>235</v>
      </c>
      <c r="E60" s="8">
        <v>42477</v>
      </c>
      <c r="F60" s="6" t="s">
        <v>8</v>
      </c>
    </row>
    <row r="61" spans="1:6" ht="15.75" customHeight="1" x14ac:dyDescent="0.25">
      <c r="A61" s="6">
        <v>60</v>
      </c>
      <c r="B61" s="6" t="s">
        <v>16</v>
      </c>
      <c r="C61" s="6" t="s">
        <v>12</v>
      </c>
      <c r="D61" s="7">
        <v>1113</v>
      </c>
      <c r="E61" s="8">
        <v>42478</v>
      </c>
      <c r="F61" s="6" t="s">
        <v>17</v>
      </c>
    </row>
    <row r="62" spans="1:6" ht="15.75" customHeight="1" x14ac:dyDescent="0.25">
      <c r="A62" s="6">
        <v>61</v>
      </c>
      <c r="B62" s="6" t="s">
        <v>19</v>
      </c>
      <c r="C62" s="6" t="s">
        <v>12</v>
      </c>
      <c r="D62" s="7">
        <v>1128</v>
      </c>
      <c r="E62" s="8">
        <v>42481</v>
      </c>
      <c r="F62" s="6" t="s">
        <v>8</v>
      </c>
    </row>
    <row r="63" spans="1:6" ht="15.75" customHeight="1" x14ac:dyDescent="0.25">
      <c r="A63" s="6">
        <v>62</v>
      </c>
      <c r="B63" s="6" t="s">
        <v>9</v>
      </c>
      <c r="C63" s="6" t="s">
        <v>7</v>
      </c>
      <c r="D63" s="7">
        <v>9231</v>
      </c>
      <c r="E63" s="8">
        <v>42482</v>
      </c>
      <c r="F63" s="6" t="s">
        <v>13</v>
      </c>
    </row>
    <row r="64" spans="1:6" ht="15.75" customHeight="1" x14ac:dyDescent="0.25">
      <c r="A64" s="6">
        <v>63</v>
      </c>
      <c r="B64" s="6" t="s">
        <v>11</v>
      </c>
      <c r="C64" s="6" t="s">
        <v>12</v>
      </c>
      <c r="D64" s="7">
        <v>4387</v>
      </c>
      <c r="E64" s="8">
        <v>42483</v>
      </c>
      <c r="F64" s="6" t="s">
        <v>8</v>
      </c>
    </row>
    <row r="65" spans="1:6" ht="15.75" customHeight="1" x14ac:dyDescent="0.25">
      <c r="A65" s="6">
        <v>64</v>
      </c>
      <c r="B65" s="6" t="s">
        <v>19</v>
      </c>
      <c r="C65" s="6" t="s">
        <v>12</v>
      </c>
      <c r="D65" s="7">
        <v>2763</v>
      </c>
      <c r="E65" s="8">
        <v>42485</v>
      </c>
      <c r="F65" s="6" t="s">
        <v>13</v>
      </c>
    </row>
    <row r="66" spans="1:6" ht="15.75" customHeight="1" x14ac:dyDescent="0.25">
      <c r="A66" s="6">
        <v>65</v>
      </c>
      <c r="B66" s="6" t="s">
        <v>11</v>
      </c>
      <c r="C66" s="6" t="s">
        <v>12</v>
      </c>
      <c r="D66" s="7">
        <v>7898</v>
      </c>
      <c r="E66" s="8">
        <v>42487</v>
      </c>
      <c r="F66" s="6" t="s">
        <v>10</v>
      </c>
    </row>
    <row r="67" spans="1:6" ht="15.75" customHeight="1" x14ac:dyDescent="0.25">
      <c r="A67" s="6">
        <v>66</v>
      </c>
      <c r="B67" s="6" t="s">
        <v>11</v>
      </c>
      <c r="C67" s="6" t="s">
        <v>12</v>
      </c>
      <c r="D67" s="7">
        <v>2427</v>
      </c>
      <c r="E67" s="8">
        <v>42490</v>
      </c>
      <c r="F67" s="6" t="s">
        <v>20</v>
      </c>
    </row>
    <row r="68" spans="1:6" ht="15.75" customHeight="1" x14ac:dyDescent="0.25">
      <c r="A68" s="6">
        <v>67</v>
      </c>
      <c r="B68" s="6" t="s">
        <v>11</v>
      </c>
      <c r="C68" s="6" t="s">
        <v>12</v>
      </c>
      <c r="D68" s="7">
        <v>8663</v>
      </c>
      <c r="E68" s="8">
        <v>42491</v>
      </c>
      <c r="F68" s="6" t="s">
        <v>18</v>
      </c>
    </row>
    <row r="69" spans="1:6" ht="15.75" customHeight="1" x14ac:dyDescent="0.25">
      <c r="A69" s="6">
        <v>68</v>
      </c>
      <c r="B69" s="6" t="s">
        <v>6</v>
      </c>
      <c r="C69" s="6" t="s">
        <v>7</v>
      </c>
      <c r="D69" s="7">
        <v>2789</v>
      </c>
      <c r="E69" s="8">
        <v>42491</v>
      </c>
      <c r="F69" s="6" t="s">
        <v>15</v>
      </c>
    </row>
    <row r="70" spans="1:6" ht="15.75" customHeight="1" x14ac:dyDescent="0.25">
      <c r="A70" s="6">
        <v>69</v>
      </c>
      <c r="B70" s="6" t="s">
        <v>11</v>
      </c>
      <c r="C70" s="6" t="s">
        <v>12</v>
      </c>
      <c r="D70" s="7">
        <v>4054</v>
      </c>
      <c r="E70" s="8">
        <v>42492</v>
      </c>
      <c r="F70" s="6" t="s">
        <v>8</v>
      </c>
    </row>
    <row r="71" spans="1:6" ht="15.75" customHeight="1" x14ac:dyDescent="0.25">
      <c r="A71" s="6">
        <v>70</v>
      </c>
      <c r="B71" s="6" t="s">
        <v>21</v>
      </c>
      <c r="C71" s="6" t="s">
        <v>12</v>
      </c>
      <c r="D71" s="7">
        <v>2262</v>
      </c>
      <c r="E71" s="8">
        <v>42492</v>
      </c>
      <c r="F71" s="6" t="s">
        <v>8</v>
      </c>
    </row>
    <row r="72" spans="1:6" ht="15.75" customHeight="1" x14ac:dyDescent="0.25">
      <c r="A72" s="6">
        <v>71</v>
      </c>
      <c r="B72" s="6" t="s">
        <v>21</v>
      </c>
      <c r="C72" s="6" t="s">
        <v>12</v>
      </c>
      <c r="D72" s="7">
        <v>5600</v>
      </c>
      <c r="E72" s="8">
        <v>42492</v>
      </c>
      <c r="F72" s="6" t="s">
        <v>10</v>
      </c>
    </row>
    <row r="73" spans="1:6" ht="15.75" customHeight="1" x14ac:dyDescent="0.25">
      <c r="A73" s="6">
        <v>72</v>
      </c>
      <c r="B73" s="6" t="s">
        <v>11</v>
      </c>
      <c r="C73" s="6" t="s">
        <v>12</v>
      </c>
      <c r="D73" s="7">
        <v>5787</v>
      </c>
      <c r="E73" s="8">
        <v>42493</v>
      </c>
      <c r="F73" s="6" t="s">
        <v>8</v>
      </c>
    </row>
    <row r="74" spans="1:6" ht="15.75" customHeight="1" x14ac:dyDescent="0.25">
      <c r="A74" s="6">
        <v>73</v>
      </c>
      <c r="B74" s="6" t="s">
        <v>16</v>
      </c>
      <c r="C74" s="6" t="s">
        <v>12</v>
      </c>
      <c r="D74" s="7">
        <v>6295</v>
      </c>
      <c r="E74" s="8">
        <v>42493</v>
      </c>
      <c r="F74" s="6" t="s">
        <v>13</v>
      </c>
    </row>
    <row r="75" spans="1:6" ht="15.75" customHeight="1" x14ac:dyDescent="0.25">
      <c r="A75" s="6">
        <v>74</v>
      </c>
      <c r="B75" s="6" t="s">
        <v>11</v>
      </c>
      <c r="C75" s="6" t="s">
        <v>12</v>
      </c>
      <c r="D75" s="7">
        <v>474</v>
      </c>
      <c r="E75" s="8">
        <v>42495</v>
      </c>
      <c r="F75" s="6" t="s">
        <v>15</v>
      </c>
    </row>
    <row r="76" spans="1:6" ht="15.75" customHeight="1" x14ac:dyDescent="0.25">
      <c r="A76" s="6">
        <v>75</v>
      </c>
      <c r="B76" s="6" t="s">
        <v>19</v>
      </c>
      <c r="C76" s="6" t="s">
        <v>12</v>
      </c>
      <c r="D76" s="7">
        <v>4325</v>
      </c>
      <c r="E76" s="8">
        <v>42495</v>
      </c>
      <c r="F76" s="6" t="s">
        <v>20</v>
      </c>
    </row>
    <row r="77" spans="1:6" ht="15.75" customHeight="1" x14ac:dyDescent="0.25">
      <c r="A77" s="6">
        <v>76</v>
      </c>
      <c r="B77" s="6" t="s">
        <v>11</v>
      </c>
      <c r="C77" s="6" t="s">
        <v>12</v>
      </c>
      <c r="D77" s="7">
        <v>592</v>
      </c>
      <c r="E77" s="8">
        <v>42496</v>
      </c>
      <c r="F77" s="6" t="s">
        <v>8</v>
      </c>
    </row>
    <row r="78" spans="1:6" ht="15.75" customHeight="1" x14ac:dyDescent="0.25">
      <c r="A78" s="6">
        <v>77</v>
      </c>
      <c r="B78" s="6" t="s">
        <v>16</v>
      </c>
      <c r="C78" s="6" t="s">
        <v>12</v>
      </c>
      <c r="D78" s="7">
        <v>4330</v>
      </c>
      <c r="E78" s="8">
        <v>42498</v>
      </c>
      <c r="F78" s="6" t="s">
        <v>8</v>
      </c>
    </row>
    <row r="79" spans="1:6" ht="15.75" customHeight="1" x14ac:dyDescent="0.25">
      <c r="A79" s="6">
        <v>78</v>
      </c>
      <c r="B79" s="6" t="s">
        <v>11</v>
      </c>
      <c r="C79" s="6" t="s">
        <v>12</v>
      </c>
      <c r="D79" s="7">
        <v>9405</v>
      </c>
      <c r="E79" s="8">
        <v>42498</v>
      </c>
      <c r="F79" s="6" t="s">
        <v>10</v>
      </c>
    </row>
    <row r="80" spans="1:6" ht="15.75" customHeight="1" x14ac:dyDescent="0.25">
      <c r="A80" s="6">
        <v>79</v>
      </c>
      <c r="B80" s="6" t="s">
        <v>19</v>
      </c>
      <c r="C80" s="6" t="s">
        <v>12</v>
      </c>
      <c r="D80" s="7">
        <v>7671</v>
      </c>
      <c r="E80" s="8">
        <v>42498</v>
      </c>
      <c r="F80" s="6" t="s">
        <v>20</v>
      </c>
    </row>
    <row r="81" spans="1:6" ht="15.75" customHeight="1" x14ac:dyDescent="0.25">
      <c r="A81" s="6">
        <v>80</v>
      </c>
      <c r="B81" s="6" t="s">
        <v>6</v>
      </c>
      <c r="C81" s="6" t="s">
        <v>7</v>
      </c>
      <c r="D81" s="7">
        <v>5791</v>
      </c>
      <c r="E81" s="8">
        <v>42498</v>
      </c>
      <c r="F81" s="6" t="s">
        <v>10</v>
      </c>
    </row>
    <row r="82" spans="1:6" ht="15.75" customHeight="1" x14ac:dyDescent="0.25">
      <c r="A82" s="6">
        <v>81</v>
      </c>
      <c r="B82" s="6" t="s">
        <v>11</v>
      </c>
      <c r="C82" s="6" t="s">
        <v>12</v>
      </c>
      <c r="D82" s="7">
        <v>6007</v>
      </c>
      <c r="E82" s="8">
        <v>42502</v>
      </c>
      <c r="F82" s="6" t="s">
        <v>13</v>
      </c>
    </row>
    <row r="83" spans="1:6" ht="15.75" customHeight="1" x14ac:dyDescent="0.25">
      <c r="A83" s="6">
        <v>82</v>
      </c>
      <c r="B83" s="6" t="s">
        <v>11</v>
      </c>
      <c r="C83" s="6" t="s">
        <v>12</v>
      </c>
      <c r="D83" s="7">
        <v>5030</v>
      </c>
      <c r="E83" s="8">
        <v>42504</v>
      </c>
      <c r="F83" s="6" t="s">
        <v>15</v>
      </c>
    </row>
    <row r="84" spans="1:6" ht="15.75" customHeight="1" x14ac:dyDescent="0.25">
      <c r="A84" s="6">
        <v>83</v>
      </c>
      <c r="B84" s="6" t="s">
        <v>6</v>
      </c>
      <c r="C84" s="6" t="s">
        <v>7</v>
      </c>
      <c r="D84" s="7">
        <v>6763</v>
      </c>
      <c r="E84" s="8">
        <v>42504</v>
      </c>
      <c r="F84" s="6" t="s">
        <v>10</v>
      </c>
    </row>
    <row r="85" spans="1:6" ht="15.75" customHeight="1" x14ac:dyDescent="0.25">
      <c r="A85" s="6">
        <v>84</v>
      </c>
      <c r="B85" s="6" t="s">
        <v>11</v>
      </c>
      <c r="C85" s="6" t="s">
        <v>12</v>
      </c>
      <c r="D85" s="7">
        <v>4248</v>
      </c>
      <c r="E85" s="8">
        <v>42505</v>
      </c>
      <c r="F85" s="6" t="s">
        <v>17</v>
      </c>
    </row>
    <row r="86" spans="1:6" ht="15.75" customHeight="1" x14ac:dyDescent="0.25">
      <c r="A86" s="6">
        <v>85</v>
      </c>
      <c r="B86" s="6" t="s">
        <v>11</v>
      </c>
      <c r="C86" s="6" t="s">
        <v>12</v>
      </c>
      <c r="D86" s="7">
        <v>9543</v>
      </c>
      <c r="E86" s="8">
        <v>42506</v>
      </c>
      <c r="F86" s="6" t="s">
        <v>20</v>
      </c>
    </row>
    <row r="87" spans="1:6" ht="15.75" customHeight="1" x14ac:dyDescent="0.25">
      <c r="A87" s="6">
        <v>86</v>
      </c>
      <c r="B87" s="6" t="s">
        <v>9</v>
      </c>
      <c r="C87" s="6" t="s">
        <v>7</v>
      </c>
      <c r="D87" s="7">
        <v>2054</v>
      </c>
      <c r="E87" s="8">
        <v>42506</v>
      </c>
      <c r="F87" s="6" t="s">
        <v>10</v>
      </c>
    </row>
    <row r="88" spans="1:6" ht="15.75" customHeight="1" x14ac:dyDescent="0.25">
      <c r="A88" s="6">
        <v>87</v>
      </c>
      <c r="B88" s="6" t="s">
        <v>14</v>
      </c>
      <c r="C88" s="6" t="s">
        <v>7</v>
      </c>
      <c r="D88" s="7">
        <v>7094</v>
      </c>
      <c r="E88" s="8">
        <v>42506</v>
      </c>
      <c r="F88" s="6" t="s">
        <v>15</v>
      </c>
    </row>
    <row r="89" spans="1:6" ht="15.75" customHeight="1" x14ac:dyDescent="0.25">
      <c r="A89" s="6">
        <v>88</v>
      </c>
      <c r="B89" s="6" t="s">
        <v>6</v>
      </c>
      <c r="C89" s="6" t="s">
        <v>7</v>
      </c>
      <c r="D89" s="7">
        <v>6087</v>
      </c>
      <c r="E89" s="8">
        <v>42508</v>
      </c>
      <c r="F89" s="6" t="s">
        <v>8</v>
      </c>
    </row>
    <row r="90" spans="1:6" ht="15.75" customHeight="1" x14ac:dyDescent="0.25">
      <c r="A90" s="6">
        <v>89</v>
      </c>
      <c r="B90" s="6" t="s">
        <v>19</v>
      </c>
      <c r="C90" s="6" t="s">
        <v>12</v>
      </c>
      <c r="D90" s="7">
        <v>4264</v>
      </c>
      <c r="E90" s="8">
        <v>42509</v>
      </c>
      <c r="F90" s="6" t="s">
        <v>17</v>
      </c>
    </row>
    <row r="91" spans="1:6" ht="15.75" customHeight="1" x14ac:dyDescent="0.25">
      <c r="A91" s="6">
        <v>90</v>
      </c>
      <c r="B91" s="6" t="s">
        <v>21</v>
      </c>
      <c r="C91" s="6" t="s">
        <v>12</v>
      </c>
      <c r="D91" s="7">
        <v>9333</v>
      </c>
      <c r="E91" s="8">
        <v>42510</v>
      </c>
      <c r="F91" s="6" t="s">
        <v>8</v>
      </c>
    </row>
    <row r="92" spans="1:6" ht="15.75" customHeight="1" x14ac:dyDescent="0.25">
      <c r="A92" s="6">
        <v>91</v>
      </c>
      <c r="B92" s="6" t="s">
        <v>21</v>
      </c>
      <c r="C92" s="6" t="s">
        <v>12</v>
      </c>
      <c r="D92" s="7">
        <v>8775</v>
      </c>
      <c r="E92" s="8">
        <v>42512</v>
      </c>
      <c r="F92" s="6" t="s">
        <v>15</v>
      </c>
    </row>
    <row r="93" spans="1:6" ht="15.75" customHeight="1" x14ac:dyDescent="0.25">
      <c r="A93" s="6">
        <v>92</v>
      </c>
      <c r="B93" s="6" t="s">
        <v>9</v>
      </c>
      <c r="C93" s="6" t="s">
        <v>7</v>
      </c>
      <c r="D93" s="7">
        <v>2011</v>
      </c>
      <c r="E93" s="8">
        <v>42513</v>
      </c>
      <c r="F93" s="6" t="s">
        <v>10</v>
      </c>
    </row>
    <row r="94" spans="1:6" ht="15.75" customHeight="1" x14ac:dyDescent="0.25">
      <c r="A94" s="6">
        <v>93</v>
      </c>
      <c r="B94" s="6" t="s">
        <v>11</v>
      </c>
      <c r="C94" s="6" t="s">
        <v>12</v>
      </c>
      <c r="D94" s="7">
        <v>5632</v>
      </c>
      <c r="E94" s="8">
        <v>42515</v>
      </c>
      <c r="F94" s="6" t="s">
        <v>8</v>
      </c>
    </row>
    <row r="95" spans="1:6" ht="15.75" customHeight="1" x14ac:dyDescent="0.25">
      <c r="A95" s="6">
        <v>94</v>
      </c>
      <c r="B95" s="6" t="s">
        <v>11</v>
      </c>
      <c r="C95" s="6" t="s">
        <v>12</v>
      </c>
      <c r="D95" s="7">
        <v>4904</v>
      </c>
      <c r="E95" s="8">
        <v>42515</v>
      </c>
      <c r="F95" s="6" t="s">
        <v>18</v>
      </c>
    </row>
    <row r="96" spans="1:6" ht="15.75" customHeight="1" x14ac:dyDescent="0.25">
      <c r="A96" s="6">
        <v>95</v>
      </c>
      <c r="B96" s="6" t="s">
        <v>14</v>
      </c>
      <c r="C96" s="6" t="s">
        <v>7</v>
      </c>
      <c r="D96" s="7">
        <v>1002</v>
      </c>
      <c r="E96" s="8">
        <v>42515</v>
      </c>
      <c r="F96" s="6" t="s">
        <v>17</v>
      </c>
    </row>
    <row r="97" spans="1:6" ht="15.75" customHeight="1" x14ac:dyDescent="0.25">
      <c r="A97" s="6">
        <v>96</v>
      </c>
      <c r="B97" s="6" t="s">
        <v>16</v>
      </c>
      <c r="C97" s="6" t="s">
        <v>12</v>
      </c>
      <c r="D97" s="7">
        <v>8141</v>
      </c>
      <c r="E97" s="8">
        <v>42516</v>
      </c>
      <c r="F97" s="6" t="s">
        <v>10</v>
      </c>
    </row>
    <row r="98" spans="1:6" ht="15.75" customHeight="1" x14ac:dyDescent="0.25">
      <c r="A98" s="6">
        <v>97</v>
      </c>
      <c r="B98" s="6" t="s">
        <v>16</v>
      </c>
      <c r="C98" s="6" t="s">
        <v>12</v>
      </c>
      <c r="D98" s="7">
        <v>3644</v>
      </c>
      <c r="E98" s="8">
        <v>42516</v>
      </c>
      <c r="F98" s="6" t="s">
        <v>13</v>
      </c>
    </row>
    <row r="99" spans="1:6" ht="15.75" customHeight="1" x14ac:dyDescent="0.25">
      <c r="A99" s="6">
        <v>98</v>
      </c>
      <c r="B99" s="6" t="s">
        <v>16</v>
      </c>
      <c r="C99" s="6" t="s">
        <v>12</v>
      </c>
      <c r="D99" s="7">
        <v>1380</v>
      </c>
      <c r="E99" s="8">
        <v>42516</v>
      </c>
      <c r="F99" s="6" t="s">
        <v>17</v>
      </c>
    </row>
    <row r="100" spans="1:6" ht="15.75" customHeight="1" x14ac:dyDescent="0.25">
      <c r="A100" s="6">
        <v>99</v>
      </c>
      <c r="B100" s="6" t="s">
        <v>9</v>
      </c>
      <c r="C100" s="6" t="s">
        <v>7</v>
      </c>
      <c r="D100" s="7">
        <v>8354</v>
      </c>
      <c r="E100" s="8">
        <v>42516</v>
      </c>
      <c r="F100" s="6" t="s">
        <v>15</v>
      </c>
    </row>
    <row r="101" spans="1:6" ht="15.75" customHeight="1" x14ac:dyDescent="0.25">
      <c r="A101" s="6">
        <v>100</v>
      </c>
      <c r="B101" s="6" t="s">
        <v>11</v>
      </c>
      <c r="C101" s="6" t="s">
        <v>12</v>
      </c>
      <c r="D101" s="7">
        <v>5182</v>
      </c>
      <c r="E101" s="8">
        <v>42517</v>
      </c>
      <c r="F101" s="6" t="s">
        <v>8</v>
      </c>
    </row>
    <row r="102" spans="1:6" ht="15.75" customHeight="1" x14ac:dyDescent="0.25">
      <c r="A102" s="6">
        <v>101</v>
      </c>
      <c r="B102" s="6" t="s">
        <v>19</v>
      </c>
      <c r="C102" s="6" t="s">
        <v>12</v>
      </c>
      <c r="D102" s="7">
        <v>2193</v>
      </c>
      <c r="E102" s="8">
        <v>42517</v>
      </c>
      <c r="F102" s="6" t="s">
        <v>20</v>
      </c>
    </row>
    <row r="103" spans="1:6" ht="15.75" customHeight="1" x14ac:dyDescent="0.25">
      <c r="A103" s="6">
        <v>102</v>
      </c>
      <c r="B103" s="6" t="s">
        <v>21</v>
      </c>
      <c r="C103" s="6" t="s">
        <v>12</v>
      </c>
      <c r="D103" s="7">
        <v>3647</v>
      </c>
      <c r="E103" s="8">
        <v>42518</v>
      </c>
      <c r="F103" s="6" t="s">
        <v>8</v>
      </c>
    </row>
    <row r="104" spans="1:6" ht="15.75" customHeight="1" x14ac:dyDescent="0.25">
      <c r="A104" s="6">
        <v>103</v>
      </c>
      <c r="B104" s="6" t="s">
        <v>19</v>
      </c>
      <c r="C104" s="6" t="s">
        <v>12</v>
      </c>
      <c r="D104" s="7">
        <v>4104</v>
      </c>
      <c r="E104" s="8">
        <v>42518</v>
      </c>
      <c r="F104" s="6" t="s">
        <v>8</v>
      </c>
    </row>
    <row r="105" spans="1:6" ht="15.75" customHeight="1" x14ac:dyDescent="0.25">
      <c r="A105" s="6">
        <v>104</v>
      </c>
      <c r="B105" s="6" t="s">
        <v>6</v>
      </c>
      <c r="C105" s="6" t="s">
        <v>7</v>
      </c>
      <c r="D105" s="7">
        <v>7457</v>
      </c>
      <c r="E105" s="8">
        <v>42518</v>
      </c>
      <c r="F105" s="6" t="s">
        <v>8</v>
      </c>
    </row>
    <row r="106" spans="1:6" ht="15.75" customHeight="1" x14ac:dyDescent="0.25">
      <c r="A106" s="6">
        <v>105</v>
      </c>
      <c r="B106" s="6" t="s">
        <v>21</v>
      </c>
      <c r="C106" s="6" t="s">
        <v>12</v>
      </c>
      <c r="D106" s="7">
        <v>3767</v>
      </c>
      <c r="E106" s="8">
        <v>42519</v>
      </c>
      <c r="F106" s="6" t="s">
        <v>13</v>
      </c>
    </row>
    <row r="107" spans="1:6" ht="15.75" customHeight="1" x14ac:dyDescent="0.25">
      <c r="A107" s="6">
        <v>106</v>
      </c>
      <c r="B107" s="6" t="s">
        <v>9</v>
      </c>
      <c r="C107" s="6" t="s">
        <v>7</v>
      </c>
      <c r="D107" s="7">
        <v>4685</v>
      </c>
      <c r="E107" s="8">
        <v>42520</v>
      </c>
      <c r="F107" s="6" t="s">
        <v>15</v>
      </c>
    </row>
    <row r="108" spans="1:6" ht="15.75" customHeight="1" x14ac:dyDescent="0.25">
      <c r="A108" s="6">
        <v>107</v>
      </c>
      <c r="B108" s="6" t="s">
        <v>11</v>
      </c>
      <c r="C108" s="6" t="s">
        <v>12</v>
      </c>
      <c r="D108" s="7">
        <v>3917</v>
      </c>
      <c r="E108" s="8">
        <v>42525</v>
      </c>
      <c r="F108" s="6" t="s">
        <v>8</v>
      </c>
    </row>
    <row r="109" spans="1:6" ht="15.75" customHeight="1" x14ac:dyDescent="0.25">
      <c r="A109" s="6">
        <v>108</v>
      </c>
      <c r="B109" s="6" t="s">
        <v>19</v>
      </c>
      <c r="C109" s="6" t="s">
        <v>12</v>
      </c>
      <c r="D109" s="7">
        <v>521</v>
      </c>
      <c r="E109" s="8">
        <v>42525</v>
      </c>
      <c r="F109" s="6" t="s">
        <v>13</v>
      </c>
    </row>
    <row r="110" spans="1:6" ht="15.75" customHeight="1" x14ac:dyDescent="0.25">
      <c r="A110" s="6">
        <v>109</v>
      </c>
      <c r="B110" s="6" t="s">
        <v>19</v>
      </c>
      <c r="C110" s="6" t="s">
        <v>12</v>
      </c>
      <c r="D110" s="7">
        <v>5605</v>
      </c>
      <c r="E110" s="8">
        <v>42531</v>
      </c>
      <c r="F110" s="6" t="s">
        <v>20</v>
      </c>
    </row>
    <row r="111" spans="1:6" ht="15.75" customHeight="1" x14ac:dyDescent="0.25">
      <c r="A111" s="6">
        <v>110</v>
      </c>
      <c r="B111" s="6" t="s">
        <v>9</v>
      </c>
      <c r="C111" s="6" t="s">
        <v>7</v>
      </c>
      <c r="D111" s="7">
        <v>9630</v>
      </c>
      <c r="E111" s="8">
        <v>42532</v>
      </c>
      <c r="F111" s="6" t="s">
        <v>15</v>
      </c>
    </row>
    <row r="112" spans="1:6" ht="15.75" customHeight="1" x14ac:dyDescent="0.25">
      <c r="A112" s="6">
        <v>111</v>
      </c>
      <c r="B112" s="6" t="s">
        <v>11</v>
      </c>
      <c r="C112" s="6" t="s">
        <v>12</v>
      </c>
      <c r="D112" s="7">
        <v>6941</v>
      </c>
      <c r="E112" s="8">
        <v>42541</v>
      </c>
      <c r="F112" s="6" t="s">
        <v>13</v>
      </c>
    </row>
    <row r="113" spans="1:6" ht="15.75" customHeight="1" x14ac:dyDescent="0.25">
      <c r="A113" s="6">
        <v>112</v>
      </c>
      <c r="B113" s="6" t="s">
        <v>9</v>
      </c>
      <c r="C113" s="6" t="s">
        <v>7</v>
      </c>
      <c r="D113" s="7">
        <v>7231</v>
      </c>
      <c r="E113" s="8">
        <v>42541</v>
      </c>
      <c r="F113" s="6" t="s">
        <v>10</v>
      </c>
    </row>
    <row r="114" spans="1:6" ht="15.75" customHeight="1" x14ac:dyDescent="0.25">
      <c r="A114" s="6">
        <v>113</v>
      </c>
      <c r="B114" s="6" t="s">
        <v>9</v>
      </c>
      <c r="C114" s="6" t="s">
        <v>7</v>
      </c>
      <c r="D114" s="7">
        <v>8891</v>
      </c>
      <c r="E114" s="8">
        <v>42544</v>
      </c>
      <c r="F114" s="6" t="s">
        <v>17</v>
      </c>
    </row>
    <row r="115" spans="1:6" ht="15.75" customHeight="1" x14ac:dyDescent="0.25">
      <c r="A115" s="6">
        <v>114</v>
      </c>
      <c r="B115" s="6" t="s">
        <v>11</v>
      </c>
      <c r="C115" s="6" t="s">
        <v>12</v>
      </c>
      <c r="D115" s="7">
        <v>107</v>
      </c>
      <c r="E115" s="8">
        <v>42546</v>
      </c>
      <c r="F115" s="6" t="s">
        <v>20</v>
      </c>
    </row>
    <row r="116" spans="1:6" ht="15.75" customHeight="1" x14ac:dyDescent="0.25">
      <c r="A116" s="6">
        <v>115</v>
      </c>
      <c r="B116" s="6" t="s">
        <v>11</v>
      </c>
      <c r="C116" s="6" t="s">
        <v>12</v>
      </c>
      <c r="D116" s="7">
        <v>4243</v>
      </c>
      <c r="E116" s="8">
        <v>42547</v>
      </c>
      <c r="F116" s="6" t="s">
        <v>8</v>
      </c>
    </row>
    <row r="117" spans="1:6" ht="15.75" customHeight="1" x14ac:dyDescent="0.25">
      <c r="A117" s="6">
        <v>116</v>
      </c>
      <c r="B117" s="6" t="s">
        <v>16</v>
      </c>
      <c r="C117" s="6" t="s">
        <v>12</v>
      </c>
      <c r="D117" s="7">
        <v>4514</v>
      </c>
      <c r="E117" s="8">
        <v>42548</v>
      </c>
      <c r="F117" s="6" t="s">
        <v>8</v>
      </c>
    </row>
    <row r="118" spans="1:6" ht="15.75" customHeight="1" x14ac:dyDescent="0.25">
      <c r="A118" s="6">
        <v>117</v>
      </c>
      <c r="B118" s="6" t="s">
        <v>21</v>
      </c>
      <c r="C118" s="6" t="s">
        <v>12</v>
      </c>
      <c r="D118" s="7">
        <v>5480</v>
      </c>
      <c r="E118" s="8">
        <v>42553</v>
      </c>
      <c r="F118" s="6" t="s">
        <v>8</v>
      </c>
    </row>
    <row r="119" spans="1:6" ht="15.75" customHeight="1" x14ac:dyDescent="0.25">
      <c r="A119" s="6">
        <v>118</v>
      </c>
      <c r="B119" s="6" t="s">
        <v>11</v>
      </c>
      <c r="C119" s="6" t="s">
        <v>12</v>
      </c>
      <c r="D119" s="7">
        <v>5002</v>
      </c>
      <c r="E119" s="8">
        <v>42553</v>
      </c>
      <c r="F119" s="6" t="s">
        <v>20</v>
      </c>
    </row>
    <row r="120" spans="1:6" ht="15.75" customHeight="1" x14ac:dyDescent="0.25">
      <c r="A120" s="6">
        <v>119</v>
      </c>
      <c r="B120" s="6" t="s">
        <v>11</v>
      </c>
      <c r="C120" s="6" t="s">
        <v>12</v>
      </c>
      <c r="D120" s="7">
        <v>8530</v>
      </c>
      <c r="E120" s="8">
        <v>42556</v>
      </c>
      <c r="F120" s="6" t="s">
        <v>13</v>
      </c>
    </row>
    <row r="121" spans="1:6" ht="15.75" customHeight="1" x14ac:dyDescent="0.25">
      <c r="A121" s="6">
        <v>120</v>
      </c>
      <c r="B121" s="6" t="s">
        <v>16</v>
      </c>
      <c r="C121" s="6" t="s">
        <v>12</v>
      </c>
      <c r="D121" s="7">
        <v>4819</v>
      </c>
      <c r="E121" s="8">
        <v>42558</v>
      </c>
      <c r="F121" s="6" t="s">
        <v>18</v>
      </c>
    </row>
    <row r="122" spans="1:6" ht="15.75" customHeight="1" x14ac:dyDescent="0.25">
      <c r="A122" s="6">
        <v>121</v>
      </c>
      <c r="B122" s="6" t="s">
        <v>9</v>
      </c>
      <c r="C122" s="6" t="s">
        <v>7</v>
      </c>
      <c r="D122" s="7">
        <v>6343</v>
      </c>
      <c r="E122" s="8">
        <v>42562</v>
      </c>
      <c r="F122" s="6" t="s">
        <v>10</v>
      </c>
    </row>
    <row r="123" spans="1:6" ht="15.75" customHeight="1" x14ac:dyDescent="0.25">
      <c r="A123" s="6">
        <v>122</v>
      </c>
      <c r="B123" s="6" t="s">
        <v>16</v>
      </c>
      <c r="C123" s="6" t="s">
        <v>12</v>
      </c>
      <c r="D123" s="7">
        <v>2318</v>
      </c>
      <c r="E123" s="8">
        <v>42564</v>
      </c>
      <c r="F123" s="6" t="s">
        <v>10</v>
      </c>
    </row>
    <row r="124" spans="1:6" ht="15.75" customHeight="1" x14ac:dyDescent="0.25">
      <c r="A124" s="6">
        <v>123</v>
      </c>
      <c r="B124" s="6" t="s">
        <v>16</v>
      </c>
      <c r="C124" s="6" t="s">
        <v>12</v>
      </c>
      <c r="D124" s="7">
        <v>220</v>
      </c>
      <c r="E124" s="8">
        <v>42571</v>
      </c>
      <c r="F124" s="6" t="s">
        <v>10</v>
      </c>
    </row>
    <row r="125" spans="1:6" ht="15.75" customHeight="1" x14ac:dyDescent="0.25">
      <c r="A125" s="6">
        <v>124</v>
      </c>
      <c r="B125" s="6" t="s">
        <v>16</v>
      </c>
      <c r="C125" s="6" t="s">
        <v>12</v>
      </c>
      <c r="D125" s="7">
        <v>6341</v>
      </c>
      <c r="E125" s="8">
        <v>42571</v>
      </c>
      <c r="F125" s="6" t="s">
        <v>18</v>
      </c>
    </row>
    <row r="126" spans="1:6" ht="15.75" customHeight="1" x14ac:dyDescent="0.25">
      <c r="A126" s="6">
        <v>125</v>
      </c>
      <c r="B126" s="6" t="s">
        <v>19</v>
      </c>
      <c r="C126" s="6" t="s">
        <v>12</v>
      </c>
      <c r="D126" s="7">
        <v>330</v>
      </c>
      <c r="E126" s="8">
        <v>42571</v>
      </c>
      <c r="F126" s="6" t="s">
        <v>15</v>
      </c>
    </row>
    <row r="127" spans="1:6" ht="15.75" customHeight="1" x14ac:dyDescent="0.25">
      <c r="A127" s="6">
        <v>126</v>
      </c>
      <c r="B127" s="6" t="s">
        <v>9</v>
      </c>
      <c r="C127" s="6" t="s">
        <v>7</v>
      </c>
      <c r="D127" s="7">
        <v>3027</v>
      </c>
      <c r="E127" s="8">
        <v>42571</v>
      </c>
      <c r="F127" s="6" t="s">
        <v>10</v>
      </c>
    </row>
    <row r="128" spans="1:6" ht="15.75" customHeight="1" x14ac:dyDescent="0.25">
      <c r="A128" s="6">
        <v>127</v>
      </c>
      <c r="B128" s="6" t="s">
        <v>16</v>
      </c>
      <c r="C128" s="6" t="s">
        <v>12</v>
      </c>
      <c r="D128" s="7">
        <v>850</v>
      </c>
      <c r="E128" s="8">
        <v>42573</v>
      </c>
      <c r="F128" s="6" t="s">
        <v>18</v>
      </c>
    </row>
    <row r="129" spans="1:6" ht="15.75" customHeight="1" x14ac:dyDescent="0.25">
      <c r="A129" s="6">
        <v>128</v>
      </c>
      <c r="B129" s="6" t="s">
        <v>11</v>
      </c>
      <c r="C129" s="6" t="s">
        <v>12</v>
      </c>
      <c r="D129" s="7">
        <v>8986</v>
      </c>
      <c r="E129" s="8">
        <v>42574</v>
      </c>
      <c r="F129" s="6" t="s">
        <v>10</v>
      </c>
    </row>
    <row r="130" spans="1:6" ht="15.75" customHeight="1" x14ac:dyDescent="0.25">
      <c r="A130" s="6">
        <v>129</v>
      </c>
      <c r="B130" s="6" t="s">
        <v>9</v>
      </c>
      <c r="C130" s="6" t="s">
        <v>7</v>
      </c>
      <c r="D130" s="7">
        <v>3800</v>
      </c>
      <c r="E130" s="8">
        <v>42576</v>
      </c>
      <c r="F130" s="6" t="s">
        <v>8</v>
      </c>
    </row>
    <row r="131" spans="1:6" ht="15.75" customHeight="1" x14ac:dyDescent="0.25">
      <c r="A131" s="6">
        <v>130</v>
      </c>
      <c r="B131" s="6" t="s">
        <v>6</v>
      </c>
      <c r="C131" s="6" t="s">
        <v>7</v>
      </c>
      <c r="D131" s="7">
        <v>5751</v>
      </c>
      <c r="E131" s="8">
        <v>42579</v>
      </c>
      <c r="F131" s="6" t="s">
        <v>10</v>
      </c>
    </row>
    <row r="132" spans="1:6" ht="15.75" customHeight="1" x14ac:dyDescent="0.25">
      <c r="A132" s="6">
        <v>131</v>
      </c>
      <c r="B132" s="6" t="s">
        <v>19</v>
      </c>
      <c r="C132" s="6" t="s">
        <v>12</v>
      </c>
      <c r="D132" s="7">
        <v>1704</v>
      </c>
      <c r="E132" s="8">
        <v>42580</v>
      </c>
      <c r="F132" s="6" t="s">
        <v>10</v>
      </c>
    </row>
    <row r="133" spans="1:6" ht="15.75" customHeight="1" x14ac:dyDescent="0.25">
      <c r="A133" s="6">
        <v>132</v>
      </c>
      <c r="B133" s="6" t="s">
        <v>11</v>
      </c>
      <c r="C133" s="6" t="s">
        <v>12</v>
      </c>
      <c r="D133" s="7">
        <v>7966</v>
      </c>
      <c r="E133" s="8">
        <v>42581</v>
      </c>
      <c r="F133" s="6" t="s">
        <v>17</v>
      </c>
    </row>
    <row r="134" spans="1:6" ht="15.75" customHeight="1" x14ac:dyDescent="0.25">
      <c r="A134" s="6">
        <v>133</v>
      </c>
      <c r="B134" s="6" t="s">
        <v>11</v>
      </c>
      <c r="C134" s="6" t="s">
        <v>12</v>
      </c>
      <c r="D134" s="7">
        <v>852</v>
      </c>
      <c r="E134" s="8">
        <v>42582</v>
      </c>
      <c r="F134" s="6" t="s">
        <v>8</v>
      </c>
    </row>
    <row r="135" spans="1:6" ht="15.75" customHeight="1" x14ac:dyDescent="0.25">
      <c r="A135" s="6">
        <v>134</v>
      </c>
      <c r="B135" s="6" t="s">
        <v>14</v>
      </c>
      <c r="C135" s="6" t="s">
        <v>7</v>
      </c>
      <c r="D135" s="7">
        <v>8416</v>
      </c>
      <c r="E135" s="8">
        <v>42582</v>
      </c>
      <c r="F135" s="6" t="s">
        <v>17</v>
      </c>
    </row>
    <row r="136" spans="1:6" ht="15.75" customHeight="1" x14ac:dyDescent="0.25">
      <c r="A136" s="6">
        <v>135</v>
      </c>
      <c r="B136" s="6" t="s">
        <v>11</v>
      </c>
      <c r="C136" s="6" t="s">
        <v>12</v>
      </c>
      <c r="D136" s="7">
        <v>7144</v>
      </c>
      <c r="E136" s="8">
        <v>42583</v>
      </c>
      <c r="F136" s="6" t="s">
        <v>20</v>
      </c>
    </row>
    <row r="137" spans="1:6" ht="15.75" customHeight="1" x14ac:dyDescent="0.25">
      <c r="A137" s="6">
        <v>136</v>
      </c>
      <c r="B137" s="6" t="s">
        <v>9</v>
      </c>
      <c r="C137" s="6" t="s">
        <v>7</v>
      </c>
      <c r="D137" s="7">
        <v>7854</v>
      </c>
      <c r="E137" s="8">
        <v>42583</v>
      </c>
      <c r="F137" s="6" t="s">
        <v>8</v>
      </c>
    </row>
    <row r="138" spans="1:6" ht="15.75" customHeight="1" x14ac:dyDescent="0.25">
      <c r="A138" s="6">
        <v>137</v>
      </c>
      <c r="B138" s="6" t="s">
        <v>16</v>
      </c>
      <c r="C138" s="6" t="s">
        <v>12</v>
      </c>
      <c r="D138" s="7">
        <v>859</v>
      </c>
      <c r="E138" s="8">
        <v>42585</v>
      </c>
      <c r="F138" s="6" t="s">
        <v>8</v>
      </c>
    </row>
    <row r="139" spans="1:6" ht="15.75" customHeight="1" x14ac:dyDescent="0.25">
      <c r="A139" s="6">
        <v>138</v>
      </c>
      <c r="B139" s="6" t="s">
        <v>9</v>
      </c>
      <c r="C139" s="6" t="s">
        <v>7</v>
      </c>
      <c r="D139" s="7">
        <v>8049</v>
      </c>
      <c r="E139" s="8">
        <v>42594</v>
      </c>
      <c r="F139" s="6" t="s">
        <v>8</v>
      </c>
    </row>
    <row r="140" spans="1:6" ht="15.75" customHeight="1" x14ac:dyDescent="0.25">
      <c r="A140" s="6">
        <v>139</v>
      </c>
      <c r="B140" s="6" t="s">
        <v>11</v>
      </c>
      <c r="C140" s="6" t="s">
        <v>12</v>
      </c>
      <c r="D140" s="7">
        <v>2836</v>
      </c>
      <c r="E140" s="8">
        <v>42595</v>
      </c>
      <c r="F140" s="6" t="s">
        <v>15</v>
      </c>
    </row>
    <row r="141" spans="1:6" ht="15.75" customHeight="1" x14ac:dyDescent="0.25">
      <c r="A141" s="6">
        <v>140</v>
      </c>
      <c r="B141" s="6" t="s">
        <v>6</v>
      </c>
      <c r="C141" s="6" t="s">
        <v>7</v>
      </c>
      <c r="D141" s="7">
        <v>1743</v>
      </c>
      <c r="E141" s="8">
        <v>42601</v>
      </c>
      <c r="F141" s="6" t="s">
        <v>8</v>
      </c>
    </row>
    <row r="142" spans="1:6" ht="15.75" customHeight="1" x14ac:dyDescent="0.25">
      <c r="A142" s="6">
        <v>141</v>
      </c>
      <c r="B142" s="6" t="s">
        <v>19</v>
      </c>
      <c r="C142" s="6" t="s">
        <v>12</v>
      </c>
      <c r="D142" s="7">
        <v>3844</v>
      </c>
      <c r="E142" s="8">
        <v>42605</v>
      </c>
      <c r="F142" s="6" t="s">
        <v>20</v>
      </c>
    </row>
    <row r="143" spans="1:6" ht="15.75" customHeight="1" x14ac:dyDescent="0.25">
      <c r="A143" s="6">
        <v>142</v>
      </c>
      <c r="B143" s="6" t="s">
        <v>19</v>
      </c>
      <c r="C143" s="6" t="s">
        <v>12</v>
      </c>
      <c r="D143" s="7">
        <v>7490</v>
      </c>
      <c r="E143" s="8">
        <v>42606</v>
      </c>
      <c r="F143" s="6" t="s">
        <v>20</v>
      </c>
    </row>
    <row r="144" spans="1:6" ht="15.75" customHeight="1" x14ac:dyDescent="0.25">
      <c r="A144" s="6">
        <v>143</v>
      </c>
      <c r="B144" s="6" t="s">
        <v>9</v>
      </c>
      <c r="C144" s="6" t="s">
        <v>7</v>
      </c>
      <c r="D144" s="7">
        <v>4483</v>
      </c>
      <c r="E144" s="8">
        <v>42607</v>
      </c>
      <c r="F144" s="6" t="s">
        <v>15</v>
      </c>
    </row>
    <row r="145" spans="1:6" ht="15.75" customHeight="1" x14ac:dyDescent="0.25">
      <c r="A145" s="6">
        <v>144</v>
      </c>
      <c r="B145" s="6" t="s">
        <v>19</v>
      </c>
      <c r="C145" s="6" t="s">
        <v>12</v>
      </c>
      <c r="D145" s="7">
        <v>7333</v>
      </c>
      <c r="E145" s="8">
        <v>42609</v>
      </c>
      <c r="F145" s="6" t="s">
        <v>13</v>
      </c>
    </row>
    <row r="146" spans="1:6" ht="15.75" customHeight="1" x14ac:dyDescent="0.25">
      <c r="A146" s="6">
        <v>145</v>
      </c>
      <c r="B146" s="6" t="s">
        <v>6</v>
      </c>
      <c r="C146" s="6" t="s">
        <v>7</v>
      </c>
      <c r="D146" s="7">
        <v>7654</v>
      </c>
      <c r="E146" s="8">
        <v>42610</v>
      </c>
      <c r="F146" s="6" t="s">
        <v>8</v>
      </c>
    </row>
    <row r="147" spans="1:6" ht="15.75" customHeight="1" x14ac:dyDescent="0.25">
      <c r="A147" s="6">
        <v>146</v>
      </c>
      <c r="B147" s="6" t="s">
        <v>19</v>
      </c>
      <c r="C147" s="6" t="s">
        <v>12</v>
      </c>
      <c r="D147" s="7">
        <v>3944</v>
      </c>
      <c r="E147" s="8">
        <v>42611</v>
      </c>
      <c r="F147" s="6" t="s">
        <v>10</v>
      </c>
    </row>
    <row r="148" spans="1:6" ht="15.75" customHeight="1" x14ac:dyDescent="0.25">
      <c r="A148" s="6">
        <v>147</v>
      </c>
      <c r="B148" s="6" t="s">
        <v>14</v>
      </c>
      <c r="C148" s="6" t="s">
        <v>7</v>
      </c>
      <c r="D148" s="7">
        <v>5761</v>
      </c>
      <c r="E148" s="8">
        <v>42611</v>
      </c>
      <c r="F148" s="6" t="s">
        <v>15</v>
      </c>
    </row>
    <row r="149" spans="1:6" ht="15.75" customHeight="1" x14ac:dyDescent="0.25">
      <c r="A149" s="6">
        <v>148</v>
      </c>
      <c r="B149" s="6" t="s">
        <v>11</v>
      </c>
      <c r="C149" s="6" t="s">
        <v>12</v>
      </c>
      <c r="D149" s="7">
        <v>6864</v>
      </c>
      <c r="E149" s="8">
        <v>42614</v>
      </c>
      <c r="F149" s="6" t="s">
        <v>18</v>
      </c>
    </row>
    <row r="150" spans="1:6" ht="15.75" customHeight="1" x14ac:dyDescent="0.25">
      <c r="A150" s="6">
        <v>149</v>
      </c>
      <c r="B150" s="6" t="s">
        <v>11</v>
      </c>
      <c r="C150" s="6" t="s">
        <v>12</v>
      </c>
      <c r="D150" s="7">
        <v>4016</v>
      </c>
      <c r="E150" s="8">
        <v>42614</v>
      </c>
      <c r="F150" s="6" t="s">
        <v>15</v>
      </c>
    </row>
    <row r="151" spans="1:6" ht="15.75" customHeight="1" x14ac:dyDescent="0.25">
      <c r="A151" s="6">
        <v>150</v>
      </c>
      <c r="B151" s="6" t="s">
        <v>11</v>
      </c>
      <c r="C151" s="6" t="s">
        <v>12</v>
      </c>
      <c r="D151" s="7">
        <v>1841</v>
      </c>
      <c r="E151" s="8">
        <v>42615</v>
      </c>
      <c r="F151" s="6" t="s">
        <v>8</v>
      </c>
    </row>
    <row r="152" spans="1:6" ht="15.75" customHeight="1" x14ac:dyDescent="0.25">
      <c r="A152" s="6">
        <v>151</v>
      </c>
      <c r="B152" s="6" t="s">
        <v>11</v>
      </c>
      <c r="C152" s="6" t="s">
        <v>12</v>
      </c>
      <c r="D152" s="7">
        <v>424</v>
      </c>
      <c r="E152" s="8">
        <v>42618</v>
      </c>
      <c r="F152" s="6" t="s">
        <v>17</v>
      </c>
    </row>
    <row r="153" spans="1:6" ht="15.75" customHeight="1" x14ac:dyDescent="0.25">
      <c r="A153" s="6">
        <v>152</v>
      </c>
      <c r="B153" s="6" t="s">
        <v>11</v>
      </c>
      <c r="C153" s="6" t="s">
        <v>12</v>
      </c>
      <c r="D153" s="7">
        <v>8765</v>
      </c>
      <c r="E153" s="8">
        <v>42620</v>
      </c>
      <c r="F153" s="6" t="s">
        <v>10</v>
      </c>
    </row>
    <row r="154" spans="1:6" ht="15.75" customHeight="1" x14ac:dyDescent="0.25">
      <c r="A154" s="6">
        <v>153</v>
      </c>
      <c r="B154" s="6" t="s">
        <v>11</v>
      </c>
      <c r="C154" s="6" t="s">
        <v>12</v>
      </c>
      <c r="D154" s="7">
        <v>5583</v>
      </c>
      <c r="E154" s="8">
        <v>42621</v>
      </c>
      <c r="F154" s="6" t="s">
        <v>8</v>
      </c>
    </row>
    <row r="155" spans="1:6" ht="15.75" customHeight="1" x14ac:dyDescent="0.25">
      <c r="A155" s="6">
        <v>154</v>
      </c>
      <c r="B155" s="6" t="s">
        <v>9</v>
      </c>
      <c r="C155" s="6" t="s">
        <v>7</v>
      </c>
      <c r="D155" s="7">
        <v>4390</v>
      </c>
      <c r="E155" s="8">
        <v>42622</v>
      </c>
      <c r="F155" s="6" t="s">
        <v>18</v>
      </c>
    </row>
    <row r="156" spans="1:6" ht="15.75" customHeight="1" x14ac:dyDescent="0.25">
      <c r="A156" s="6">
        <v>155</v>
      </c>
      <c r="B156" s="6" t="s">
        <v>9</v>
      </c>
      <c r="C156" s="6" t="s">
        <v>7</v>
      </c>
      <c r="D156" s="7">
        <v>352</v>
      </c>
      <c r="E156" s="8">
        <v>42622</v>
      </c>
      <c r="F156" s="6" t="s">
        <v>13</v>
      </c>
    </row>
    <row r="157" spans="1:6" ht="15.75" customHeight="1" x14ac:dyDescent="0.25">
      <c r="A157" s="6">
        <v>156</v>
      </c>
      <c r="B157" s="6" t="s">
        <v>19</v>
      </c>
      <c r="C157" s="6" t="s">
        <v>12</v>
      </c>
      <c r="D157" s="7">
        <v>8489</v>
      </c>
      <c r="E157" s="8">
        <v>42624</v>
      </c>
      <c r="F157" s="6" t="s">
        <v>8</v>
      </c>
    </row>
    <row r="158" spans="1:6" ht="15.75" customHeight="1" x14ac:dyDescent="0.25">
      <c r="A158" s="6">
        <v>157</v>
      </c>
      <c r="B158" s="6" t="s">
        <v>11</v>
      </c>
      <c r="C158" s="6" t="s">
        <v>12</v>
      </c>
      <c r="D158" s="7">
        <v>7090</v>
      </c>
      <c r="E158" s="8">
        <v>42624</v>
      </c>
      <c r="F158" s="6" t="s">
        <v>20</v>
      </c>
    </row>
    <row r="159" spans="1:6" ht="15.75" customHeight="1" x14ac:dyDescent="0.25">
      <c r="A159" s="6">
        <v>158</v>
      </c>
      <c r="B159" s="6" t="s">
        <v>11</v>
      </c>
      <c r="C159" s="6" t="s">
        <v>12</v>
      </c>
      <c r="D159" s="7">
        <v>7880</v>
      </c>
      <c r="E159" s="8">
        <v>42628</v>
      </c>
      <c r="F159" s="6" t="s">
        <v>8</v>
      </c>
    </row>
    <row r="160" spans="1:6" ht="15.75" customHeight="1" x14ac:dyDescent="0.25">
      <c r="A160" s="6">
        <v>159</v>
      </c>
      <c r="B160" s="6" t="s">
        <v>16</v>
      </c>
      <c r="C160" s="6" t="s">
        <v>12</v>
      </c>
      <c r="D160" s="7">
        <v>3861</v>
      </c>
      <c r="E160" s="8">
        <v>42631</v>
      </c>
      <c r="F160" s="6" t="s">
        <v>8</v>
      </c>
    </row>
    <row r="161" spans="1:6" ht="15.75" customHeight="1" x14ac:dyDescent="0.25">
      <c r="A161" s="6">
        <v>160</v>
      </c>
      <c r="B161" s="6" t="s">
        <v>9</v>
      </c>
      <c r="C161" s="6" t="s">
        <v>7</v>
      </c>
      <c r="D161" s="7">
        <v>7927</v>
      </c>
      <c r="E161" s="8">
        <v>42632</v>
      </c>
      <c r="F161" s="6" t="s">
        <v>15</v>
      </c>
    </row>
    <row r="162" spans="1:6" ht="15.75" customHeight="1" x14ac:dyDescent="0.25">
      <c r="A162" s="6">
        <v>161</v>
      </c>
      <c r="B162" s="6" t="s">
        <v>11</v>
      </c>
      <c r="C162" s="6" t="s">
        <v>12</v>
      </c>
      <c r="D162" s="7">
        <v>6162</v>
      </c>
      <c r="E162" s="8">
        <v>42633</v>
      </c>
      <c r="F162" s="6" t="s">
        <v>8</v>
      </c>
    </row>
    <row r="163" spans="1:6" ht="15.75" customHeight="1" x14ac:dyDescent="0.25">
      <c r="A163" s="6">
        <v>162</v>
      </c>
      <c r="B163" s="6" t="s">
        <v>21</v>
      </c>
      <c r="C163" s="6" t="s">
        <v>12</v>
      </c>
      <c r="D163" s="7">
        <v>5523</v>
      </c>
      <c r="E163" s="8">
        <v>42638</v>
      </c>
      <c r="F163" s="6" t="s">
        <v>17</v>
      </c>
    </row>
    <row r="164" spans="1:6" ht="15.75" customHeight="1" x14ac:dyDescent="0.25">
      <c r="A164" s="6">
        <v>163</v>
      </c>
      <c r="B164" s="6" t="s">
        <v>9</v>
      </c>
      <c r="C164" s="6" t="s">
        <v>7</v>
      </c>
      <c r="D164" s="7">
        <v>5936</v>
      </c>
      <c r="E164" s="8">
        <v>42638</v>
      </c>
      <c r="F164" s="6" t="s">
        <v>10</v>
      </c>
    </row>
    <row r="165" spans="1:6" ht="15.75" customHeight="1" x14ac:dyDescent="0.25">
      <c r="A165" s="6">
        <v>164</v>
      </c>
      <c r="B165" s="6" t="s">
        <v>6</v>
      </c>
      <c r="C165" s="6" t="s">
        <v>7</v>
      </c>
      <c r="D165" s="7">
        <v>7251</v>
      </c>
      <c r="E165" s="8">
        <v>42639</v>
      </c>
      <c r="F165" s="6" t="s">
        <v>15</v>
      </c>
    </row>
    <row r="166" spans="1:6" ht="15.75" customHeight="1" x14ac:dyDescent="0.25">
      <c r="A166" s="6">
        <v>165</v>
      </c>
      <c r="B166" s="6" t="s">
        <v>16</v>
      </c>
      <c r="C166" s="6" t="s">
        <v>12</v>
      </c>
      <c r="D166" s="7">
        <v>6187</v>
      </c>
      <c r="E166" s="8">
        <v>42640</v>
      </c>
      <c r="F166" s="6" t="s">
        <v>17</v>
      </c>
    </row>
    <row r="167" spans="1:6" ht="15.75" customHeight="1" x14ac:dyDescent="0.25">
      <c r="A167" s="6">
        <v>166</v>
      </c>
      <c r="B167" s="6" t="s">
        <v>11</v>
      </c>
      <c r="C167" s="6" t="s">
        <v>12</v>
      </c>
      <c r="D167" s="7">
        <v>3210</v>
      </c>
      <c r="E167" s="8">
        <v>42642</v>
      </c>
      <c r="F167" s="6" t="s">
        <v>15</v>
      </c>
    </row>
    <row r="168" spans="1:6" ht="15.75" customHeight="1" x14ac:dyDescent="0.25">
      <c r="A168" s="6">
        <v>167</v>
      </c>
      <c r="B168" s="6" t="s">
        <v>6</v>
      </c>
      <c r="C168" s="6" t="s">
        <v>7</v>
      </c>
      <c r="D168" s="7">
        <v>682</v>
      </c>
      <c r="E168" s="8">
        <v>42642</v>
      </c>
      <c r="F168" s="6" t="s">
        <v>15</v>
      </c>
    </row>
    <row r="169" spans="1:6" ht="15.75" customHeight="1" x14ac:dyDescent="0.25">
      <c r="A169" s="6">
        <v>168</v>
      </c>
      <c r="B169" s="6" t="s">
        <v>11</v>
      </c>
      <c r="C169" s="6" t="s">
        <v>12</v>
      </c>
      <c r="D169" s="7">
        <v>793</v>
      </c>
      <c r="E169" s="8">
        <v>42646</v>
      </c>
      <c r="F169" s="6" t="s">
        <v>17</v>
      </c>
    </row>
    <row r="170" spans="1:6" ht="15.75" customHeight="1" x14ac:dyDescent="0.25">
      <c r="A170" s="6">
        <v>169</v>
      </c>
      <c r="B170" s="6" t="s">
        <v>6</v>
      </c>
      <c r="C170" s="6" t="s">
        <v>7</v>
      </c>
      <c r="D170" s="7">
        <v>5346</v>
      </c>
      <c r="E170" s="8">
        <v>42647</v>
      </c>
      <c r="F170" s="6" t="s">
        <v>15</v>
      </c>
    </row>
    <row r="171" spans="1:6" ht="15.75" customHeight="1" x14ac:dyDescent="0.25">
      <c r="A171" s="6">
        <v>170</v>
      </c>
      <c r="B171" s="6" t="s">
        <v>11</v>
      </c>
      <c r="C171" s="6" t="s">
        <v>12</v>
      </c>
      <c r="D171" s="7">
        <v>7103</v>
      </c>
      <c r="E171" s="8">
        <v>42650</v>
      </c>
      <c r="F171" s="6" t="s">
        <v>18</v>
      </c>
    </row>
    <row r="172" spans="1:6" ht="15.75" customHeight="1" x14ac:dyDescent="0.25">
      <c r="A172" s="6">
        <v>171</v>
      </c>
      <c r="B172" s="6" t="s">
        <v>6</v>
      </c>
      <c r="C172" s="6" t="s">
        <v>7</v>
      </c>
      <c r="D172" s="7">
        <v>4603</v>
      </c>
      <c r="E172" s="8">
        <v>42653</v>
      </c>
      <c r="F172" s="6" t="s">
        <v>8</v>
      </c>
    </row>
    <row r="173" spans="1:6" ht="15.75" customHeight="1" x14ac:dyDescent="0.25">
      <c r="A173" s="6">
        <v>172</v>
      </c>
      <c r="B173" s="6" t="s">
        <v>19</v>
      </c>
      <c r="C173" s="6" t="s">
        <v>12</v>
      </c>
      <c r="D173" s="7">
        <v>8160</v>
      </c>
      <c r="E173" s="8">
        <v>42659</v>
      </c>
      <c r="F173" s="6" t="s">
        <v>20</v>
      </c>
    </row>
    <row r="174" spans="1:6" ht="15.75" customHeight="1" x14ac:dyDescent="0.25">
      <c r="A174" s="6">
        <v>173</v>
      </c>
      <c r="B174" s="6" t="s">
        <v>19</v>
      </c>
      <c r="C174" s="6" t="s">
        <v>12</v>
      </c>
      <c r="D174" s="7">
        <v>7171</v>
      </c>
      <c r="E174" s="8">
        <v>42666</v>
      </c>
      <c r="F174" s="6" t="s">
        <v>10</v>
      </c>
    </row>
    <row r="175" spans="1:6" ht="15.75" customHeight="1" x14ac:dyDescent="0.25">
      <c r="A175" s="6">
        <v>174</v>
      </c>
      <c r="B175" s="6" t="s">
        <v>11</v>
      </c>
      <c r="C175" s="6" t="s">
        <v>12</v>
      </c>
      <c r="D175" s="7">
        <v>3552</v>
      </c>
      <c r="E175" s="8">
        <v>42666</v>
      </c>
      <c r="F175" s="6" t="s">
        <v>18</v>
      </c>
    </row>
    <row r="176" spans="1:6" ht="15.75" customHeight="1" x14ac:dyDescent="0.25">
      <c r="A176" s="6">
        <v>175</v>
      </c>
      <c r="B176" s="6" t="s">
        <v>11</v>
      </c>
      <c r="C176" s="6" t="s">
        <v>12</v>
      </c>
      <c r="D176" s="7">
        <v>7273</v>
      </c>
      <c r="E176" s="8">
        <v>42668</v>
      </c>
      <c r="F176" s="6" t="s">
        <v>17</v>
      </c>
    </row>
    <row r="177" spans="1:6" ht="15.75" customHeight="1" x14ac:dyDescent="0.25">
      <c r="A177" s="6">
        <v>176</v>
      </c>
      <c r="B177" s="6" t="s">
        <v>11</v>
      </c>
      <c r="C177" s="6" t="s">
        <v>12</v>
      </c>
      <c r="D177" s="7">
        <v>2402</v>
      </c>
      <c r="E177" s="8">
        <v>42669</v>
      </c>
      <c r="F177" s="6" t="s">
        <v>15</v>
      </c>
    </row>
    <row r="178" spans="1:6" ht="15.75" customHeight="1" x14ac:dyDescent="0.25">
      <c r="A178" s="6">
        <v>177</v>
      </c>
      <c r="B178" s="6" t="s">
        <v>11</v>
      </c>
      <c r="C178" s="6" t="s">
        <v>12</v>
      </c>
      <c r="D178" s="7">
        <v>1197</v>
      </c>
      <c r="E178" s="8">
        <v>42669</v>
      </c>
      <c r="F178" s="6" t="s">
        <v>17</v>
      </c>
    </row>
    <row r="179" spans="1:6" ht="15.75" customHeight="1" x14ac:dyDescent="0.25">
      <c r="A179" s="6">
        <v>178</v>
      </c>
      <c r="B179" s="6" t="s">
        <v>14</v>
      </c>
      <c r="C179" s="6" t="s">
        <v>7</v>
      </c>
      <c r="D179" s="7">
        <v>5015</v>
      </c>
      <c r="E179" s="8">
        <v>42669</v>
      </c>
      <c r="F179" s="6" t="s">
        <v>17</v>
      </c>
    </row>
    <row r="180" spans="1:6" ht="15.75" customHeight="1" x14ac:dyDescent="0.25">
      <c r="A180" s="6">
        <v>179</v>
      </c>
      <c r="B180" s="6" t="s">
        <v>16</v>
      </c>
      <c r="C180" s="6" t="s">
        <v>12</v>
      </c>
      <c r="D180" s="7">
        <v>5818</v>
      </c>
      <c r="E180" s="8">
        <v>42676</v>
      </c>
      <c r="F180" s="6" t="s">
        <v>8</v>
      </c>
    </row>
    <row r="181" spans="1:6" ht="15.75" customHeight="1" x14ac:dyDescent="0.25">
      <c r="A181" s="6">
        <v>180</v>
      </c>
      <c r="B181" s="6" t="s">
        <v>11</v>
      </c>
      <c r="C181" s="6" t="s">
        <v>12</v>
      </c>
      <c r="D181" s="7">
        <v>4399</v>
      </c>
      <c r="E181" s="8">
        <v>42677</v>
      </c>
      <c r="F181" s="6" t="s">
        <v>10</v>
      </c>
    </row>
    <row r="182" spans="1:6" ht="15.75" customHeight="1" x14ac:dyDescent="0.25">
      <c r="A182" s="6">
        <v>181</v>
      </c>
      <c r="B182" s="6" t="s">
        <v>6</v>
      </c>
      <c r="C182" s="6" t="s">
        <v>7</v>
      </c>
      <c r="D182" s="7">
        <v>3011</v>
      </c>
      <c r="E182" s="8">
        <v>42677</v>
      </c>
      <c r="F182" s="6" t="s">
        <v>8</v>
      </c>
    </row>
    <row r="183" spans="1:6" ht="15.75" customHeight="1" x14ac:dyDescent="0.25">
      <c r="A183" s="6">
        <v>182</v>
      </c>
      <c r="B183" s="6" t="s">
        <v>19</v>
      </c>
      <c r="C183" s="6" t="s">
        <v>12</v>
      </c>
      <c r="D183" s="7">
        <v>4715</v>
      </c>
      <c r="E183" s="8">
        <v>42683</v>
      </c>
      <c r="F183" s="6" t="s">
        <v>10</v>
      </c>
    </row>
    <row r="184" spans="1:6" ht="15.75" customHeight="1" x14ac:dyDescent="0.25">
      <c r="A184" s="6">
        <v>183</v>
      </c>
      <c r="B184" s="6" t="s">
        <v>19</v>
      </c>
      <c r="C184" s="6" t="s">
        <v>12</v>
      </c>
      <c r="D184" s="7">
        <v>5321</v>
      </c>
      <c r="E184" s="8">
        <v>42686</v>
      </c>
      <c r="F184" s="6" t="s">
        <v>20</v>
      </c>
    </row>
    <row r="185" spans="1:6" ht="15.75" customHeight="1" x14ac:dyDescent="0.25">
      <c r="A185" s="6">
        <v>184</v>
      </c>
      <c r="B185" s="6" t="s">
        <v>11</v>
      </c>
      <c r="C185" s="6" t="s">
        <v>12</v>
      </c>
      <c r="D185" s="7">
        <v>8894</v>
      </c>
      <c r="E185" s="8">
        <v>42689</v>
      </c>
      <c r="F185" s="6" t="s">
        <v>8</v>
      </c>
    </row>
    <row r="186" spans="1:6" ht="15.75" customHeight="1" x14ac:dyDescent="0.25">
      <c r="A186" s="6">
        <v>185</v>
      </c>
      <c r="B186" s="6" t="s">
        <v>6</v>
      </c>
      <c r="C186" s="6" t="s">
        <v>7</v>
      </c>
      <c r="D186" s="7">
        <v>4846</v>
      </c>
      <c r="E186" s="8">
        <v>42699</v>
      </c>
      <c r="F186" s="6" t="s">
        <v>10</v>
      </c>
    </row>
    <row r="187" spans="1:6" ht="15.75" customHeight="1" x14ac:dyDescent="0.25">
      <c r="A187" s="6">
        <v>186</v>
      </c>
      <c r="B187" s="6" t="s">
        <v>9</v>
      </c>
      <c r="C187" s="6" t="s">
        <v>7</v>
      </c>
      <c r="D187" s="7">
        <v>284</v>
      </c>
      <c r="E187" s="8">
        <v>42699</v>
      </c>
      <c r="F187" s="6" t="s">
        <v>15</v>
      </c>
    </row>
    <row r="188" spans="1:6" ht="15.75" customHeight="1" x14ac:dyDescent="0.25">
      <c r="A188" s="6">
        <v>187</v>
      </c>
      <c r="B188" s="6" t="s">
        <v>16</v>
      </c>
      <c r="C188" s="6" t="s">
        <v>12</v>
      </c>
      <c r="D188" s="7">
        <v>8283</v>
      </c>
      <c r="E188" s="8">
        <v>42700</v>
      </c>
      <c r="F188" s="6" t="s">
        <v>10</v>
      </c>
    </row>
    <row r="189" spans="1:6" ht="15.75" customHeight="1" x14ac:dyDescent="0.25">
      <c r="A189" s="6">
        <v>188</v>
      </c>
      <c r="B189" s="6" t="s">
        <v>16</v>
      </c>
      <c r="C189" s="6" t="s">
        <v>12</v>
      </c>
      <c r="D189" s="7">
        <v>9990</v>
      </c>
      <c r="E189" s="8">
        <v>42702</v>
      </c>
      <c r="F189" s="6" t="s">
        <v>13</v>
      </c>
    </row>
    <row r="190" spans="1:6" ht="15.75" customHeight="1" x14ac:dyDescent="0.25">
      <c r="A190" s="6">
        <v>189</v>
      </c>
      <c r="B190" s="6" t="s">
        <v>11</v>
      </c>
      <c r="C190" s="6" t="s">
        <v>12</v>
      </c>
      <c r="D190" s="7">
        <v>9014</v>
      </c>
      <c r="E190" s="8">
        <v>42702</v>
      </c>
      <c r="F190" s="6" t="s">
        <v>17</v>
      </c>
    </row>
    <row r="191" spans="1:6" ht="15.75" customHeight="1" x14ac:dyDescent="0.25">
      <c r="A191" s="6">
        <v>190</v>
      </c>
      <c r="B191" s="6" t="s">
        <v>19</v>
      </c>
      <c r="C191" s="6" t="s">
        <v>12</v>
      </c>
      <c r="D191" s="7">
        <v>1942</v>
      </c>
      <c r="E191" s="8">
        <v>42703</v>
      </c>
      <c r="F191" s="6" t="s">
        <v>20</v>
      </c>
    </row>
    <row r="192" spans="1:6" ht="15.75" customHeight="1" x14ac:dyDescent="0.25">
      <c r="A192" s="6">
        <v>191</v>
      </c>
      <c r="B192" s="6" t="s">
        <v>11</v>
      </c>
      <c r="C192" s="6" t="s">
        <v>12</v>
      </c>
      <c r="D192" s="7">
        <v>7223</v>
      </c>
      <c r="E192" s="8">
        <v>42704</v>
      </c>
      <c r="F192" s="6" t="s">
        <v>8</v>
      </c>
    </row>
    <row r="193" spans="1:6" ht="15.75" customHeight="1" x14ac:dyDescent="0.25">
      <c r="A193" s="6">
        <v>192</v>
      </c>
      <c r="B193" s="6" t="s">
        <v>6</v>
      </c>
      <c r="C193" s="6" t="s">
        <v>7</v>
      </c>
      <c r="D193" s="7">
        <v>4673</v>
      </c>
      <c r="E193" s="8">
        <v>42706</v>
      </c>
      <c r="F193" s="6" t="s">
        <v>8</v>
      </c>
    </row>
    <row r="194" spans="1:6" ht="15.75" customHeight="1" x14ac:dyDescent="0.25">
      <c r="A194" s="6">
        <v>193</v>
      </c>
      <c r="B194" s="6" t="s">
        <v>6</v>
      </c>
      <c r="C194" s="6" t="s">
        <v>7</v>
      </c>
      <c r="D194" s="7">
        <v>9104</v>
      </c>
      <c r="E194" s="8">
        <v>42708</v>
      </c>
      <c r="F194" s="6" t="s">
        <v>20</v>
      </c>
    </row>
    <row r="195" spans="1:6" ht="15.75" customHeight="1" x14ac:dyDescent="0.25">
      <c r="A195" s="6">
        <v>194</v>
      </c>
      <c r="B195" s="6" t="s">
        <v>19</v>
      </c>
      <c r="C195" s="6" t="s">
        <v>12</v>
      </c>
      <c r="D195" s="7">
        <v>6078</v>
      </c>
      <c r="E195" s="8">
        <v>42709</v>
      </c>
      <c r="F195" s="6" t="s">
        <v>8</v>
      </c>
    </row>
    <row r="196" spans="1:6" ht="15.75" customHeight="1" x14ac:dyDescent="0.25">
      <c r="A196" s="6">
        <v>195</v>
      </c>
      <c r="B196" s="6" t="s">
        <v>14</v>
      </c>
      <c r="C196" s="6" t="s">
        <v>7</v>
      </c>
      <c r="D196" s="7">
        <v>3278</v>
      </c>
      <c r="E196" s="8">
        <v>42710</v>
      </c>
      <c r="F196" s="6" t="s">
        <v>15</v>
      </c>
    </row>
    <row r="197" spans="1:6" ht="15.75" customHeight="1" x14ac:dyDescent="0.25">
      <c r="A197" s="6">
        <v>196</v>
      </c>
      <c r="B197" s="6" t="s">
        <v>11</v>
      </c>
      <c r="C197" s="6" t="s">
        <v>12</v>
      </c>
      <c r="D197" s="7">
        <v>136</v>
      </c>
      <c r="E197" s="8">
        <v>42716</v>
      </c>
      <c r="F197" s="6" t="s">
        <v>13</v>
      </c>
    </row>
    <row r="198" spans="1:6" ht="15.75" customHeight="1" x14ac:dyDescent="0.25">
      <c r="A198" s="6">
        <v>197</v>
      </c>
      <c r="B198" s="6" t="s">
        <v>11</v>
      </c>
      <c r="C198" s="6" t="s">
        <v>12</v>
      </c>
      <c r="D198" s="7">
        <v>8377</v>
      </c>
      <c r="E198" s="8">
        <v>42716</v>
      </c>
      <c r="F198" s="6" t="s">
        <v>17</v>
      </c>
    </row>
    <row r="199" spans="1:6" ht="15.75" customHeight="1" x14ac:dyDescent="0.25">
      <c r="A199" s="6">
        <v>198</v>
      </c>
      <c r="B199" s="6" t="s">
        <v>11</v>
      </c>
      <c r="C199" s="6" t="s">
        <v>12</v>
      </c>
      <c r="D199" s="7">
        <v>2382</v>
      </c>
      <c r="E199" s="8">
        <v>42716</v>
      </c>
      <c r="F199" s="6" t="s">
        <v>8</v>
      </c>
    </row>
    <row r="200" spans="1:6" ht="15.75" customHeight="1" x14ac:dyDescent="0.25">
      <c r="A200" s="6">
        <v>199</v>
      </c>
      <c r="B200" s="6" t="s">
        <v>11</v>
      </c>
      <c r="C200" s="6" t="s">
        <v>12</v>
      </c>
      <c r="D200" s="7">
        <v>8702</v>
      </c>
      <c r="E200" s="8">
        <v>42719</v>
      </c>
      <c r="F200" s="6" t="s">
        <v>15</v>
      </c>
    </row>
    <row r="201" spans="1:6" ht="15.75" customHeight="1" x14ac:dyDescent="0.25">
      <c r="A201" s="6">
        <v>200</v>
      </c>
      <c r="B201" s="6" t="s">
        <v>11</v>
      </c>
      <c r="C201" s="6" t="s">
        <v>12</v>
      </c>
      <c r="D201" s="7">
        <v>5021</v>
      </c>
      <c r="E201" s="8">
        <v>42720</v>
      </c>
      <c r="F201" s="6" t="s">
        <v>8</v>
      </c>
    </row>
    <row r="202" spans="1:6" ht="15.75" customHeight="1" x14ac:dyDescent="0.25">
      <c r="A202" s="6">
        <v>201</v>
      </c>
      <c r="B202" s="6" t="s">
        <v>19</v>
      </c>
      <c r="C202" s="6" t="s">
        <v>12</v>
      </c>
      <c r="D202" s="7">
        <v>1760</v>
      </c>
      <c r="E202" s="8">
        <v>42720</v>
      </c>
      <c r="F202" s="6" t="s">
        <v>17</v>
      </c>
    </row>
    <row r="203" spans="1:6" ht="15.75" customHeight="1" x14ac:dyDescent="0.25">
      <c r="A203" s="6">
        <v>202</v>
      </c>
      <c r="B203" s="6" t="s">
        <v>11</v>
      </c>
      <c r="C203" s="6" t="s">
        <v>12</v>
      </c>
      <c r="D203" s="7">
        <v>4766</v>
      </c>
      <c r="E203" s="8">
        <v>42722</v>
      </c>
      <c r="F203" s="6" t="s">
        <v>15</v>
      </c>
    </row>
    <row r="204" spans="1:6" ht="15.75" customHeight="1" x14ac:dyDescent="0.25">
      <c r="A204" s="6">
        <v>203</v>
      </c>
      <c r="B204" s="6" t="s">
        <v>14</v>
      </c>
      <c r="C204" s="6" t="s">
        <v>7</v>
      </c>
      <c r="D204" s="7">
        <v>1541</v>
      </c>
      <c r="E204" s="8">
        <v>42723</v>
      </c>
      <c r="F204" s="6" t="s">
        <v>10</v>
      </c>
    </row>
    <row r="205" spans="1:6" ht="15.75" customHeight="1" x14ac:dyDescent="0.25">
      <c r="A205" s="6">
        <v>204</v>
      </c>
      <c r="B205" s="6" t="s">
        <v>16</v>
      </c>
      <c r="C205" s="6" t="s">
        <v>12</v>
      </c>
      <c r="D205" s="7">
        <v>2782</v>
      </c>
      <c r="E205" s="8">
        <v>42724</v>
      </c>
      <c r="F205" s="6" t="s">
        <v>10</v>
      </c>
    </row>
    <row r="206" spans="1:6" ht="15.75" customHeight="1" x14ac:dyDescent="0.25">
      <c r="A206" s="6">
        <v>205</v>
      </c>
      <c r="B206" s="6" t="s">
        <v>19</v>
      </c>
      <c r="C206" s="6" t="s">
        <v>12</v>
      </c>
      <c r="D206" s="7">
        <v>2455</v>
      </c>
      <c r="E206" s="8">
        <v>42724</v>
      </c>
      <c r="F206" s="6" t="s">
        <v>13</v>
      </c>
    </row>
    <row r="207" spans="1:6" ht="15.75" customHeight="1" x14ac:dyDescent="0.25">
      <c r="A207" s="6">
        <v>206</v>
      </c>
      <c r="B207" s="6" t="s">
        <v>19</v>
      </c>
      <c r="C207" s="6" t="s">
        <v>12</v>
      </c>
      <c r="D207" s="7">
        <v>4512</v>
      </c>
      <c r="E207" s="8">
        <v>42726</v>
      </c>
      <c r="F207" s="6" t="s">
        <v>18</v>
      </c>
    </row>
    <row r="208" spans="1:6" ht="15.75" customHeight="1" x14ac:dyDescent="0.25">
      <c r="A208" s="6">
        <v>207</v>
      </c>
      <c r="B208" s="6" t="s">
        <v>19</v>
      </c>
      <c r="C208" s="6" t="s">
        <v>12</v>
      </c>
      <c r="D208" s="7">
        <v>8752</v>
      </c>
      <c r="E208" s="8">
        <v>42726</v>
      </c>
      <c r="F208" s="6" t="s">
        <v>15</v>
      </c>
    </row>
    <row r="209" spans="1:6" ht="15.75" customHeight="1" x14ac:dyDescent="0.25">
      <c r="A209" s="6">
        <v>208</v>
      </c>
      <c r="B209" s="6" t="s">
        <v>6</v>
      </c>
      <c r="C209" s="6" t="s">
        <v>7</v>
      </c>
      <c r="D209" s="7">
        <v>9127</v>
      </c>
      <c r="E209" s="8">
        <v>42729</v>
      </c>
      <c r="F209" s="6" t="s">
        <v>8</v>
      </c>
    </row>
    <row r="210" spans="1:6" ht="15.75" customHeight="1" x14ac:dyDescent="0.25">
      <c r="A210" s="6">
        <v>209</v>
      </c>
      <c r="B210" s="6" t="s">
        <v>19</v>
      </c>
      <c r="C210" s="6" t="s">
        <v>12</v>
      </c>
      <c r="D210" s="7">
        <v>1777</v>
      </c>
      <c r="E210" s="8">
        <v>42732</v>
      </c>
      <c r="F210" s="6" t="s">
        <v>20</v>
      </c>
    </row>
    <row r="211" spans="1:6" ht="15.75" customHeight="1" x14ac:dyDescent="0.25">
      <c r="A211" s="6">
        <v>210</v>
      </c>
      <c r="B211" s="6" t="s">
        <v>14</v>
      </c>
      <c r="C211" s="6" t="s">
        <v>7</v>
      </c>
      <c r="D211" s="7">
        <v>680</v>
      </c>
      <c r="E211" s="8">
        <v>42732</v>
      </c>
      <c r="F211" s="6" t="s">
        <v>20</v>
      </c>
    </row>
    <row r="212" spans="1:6" ht="15.75" customHeight="1" x14ac:dyDescent="0.25">
      <c r="A212" s="6">
        <v>211</v>
      </c>
      <c r="B212" s="6" t="s">
        <v>16</v>
      </c>
      <c r="C212" s="6" t="s">
        <v>12</v>
      </c>
      <c r="D212" s="7">
        <v>958</v>
      </c>
      <c r="E212" s="8">
        <v>42733</v>
      </c>
      <c r="F212" s="6" t="s">
        <v>8</v>
      </c>
    </row>
    <row r="213" spans="1:6" ht="15.75" customHeight="1" x14ac:dyDescent="0.25">
      <c r="A213" s="6">
        <v>212</v>
      </c>
      <c r="B213" s="6" t="s">
        <v>6</v>
      </c>
      <c r="C213" s="6" t="s">
        <v>7</v>
      </c>
      <c r="D213" s="7">
        <v>2613</v>
      </c>
      <c r="E213" s="8">
        <v>42733</v>
      </c>
      <c r="F213" s="6" t="s">
        <v>17</v>
      </c>
    </row>
    <row r="214" spans="1:6" ht="15.75" customHeight="1" x14ac:dyDescent="0.25">
      <c r="A214" s="6">
        <v>213</v>
      </c>
      <c r="B214" s="6" t="s">
        <v>6</v>
      </c>
      <c r="C214" s="6" t="s">
        <v>7</v>
      </c>
      <c r="D214" s="7">
        <v>339</v>
      </c>
      <c r="E214" s="8">
        <v>42734</v>
      </c>
      <c r="F214" s="6" t="s">
        <v>17</v>
      </c>
    </row>
    <row r="215" spans="1:6" ht="15.75" customHeight="1" x14ac:dyDescent="0.2"/>
    <row r="216" spans="1:6" ht="15.75" customHeight="1" x14ac:dyDescent="0.2"/>
    <row r="217" spans="1:6" ht="15.75" customHeight="1" x14ac:dyDescent="0.2"/>
    <row r="218" spans="1:6" ht="15.75" customHeight="1" x14ac:dyDescent="0.2"/>
    <row r="219" spans="1:6" ht="15.75" customHeight="1" x14ac:dyDescent="0.2"/>
    <row r="220" spans="1:6" ht="15.75" customHeight="1" x14ac:dyDescent="0.2"/>
    <row r="221" spans="1:6" ht="15.75" customHeight="1" x14ac:dyDescent="0.2"/>
    <row r="222" spans="1:6" ht="15.75" customHeight="1" x14ac:dyDescent="0.2"/>
    <row r="223" spans="1:6" ht="15.75" customHeight="1" x14ac:dyDescent="0.2"/>
    <row r="224" spans="1: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A221D-55FB-4E65-B293-8889042A00F5}">
  <dimension ref="A1:F1000"/>
  <sheetViews>
    <sheetView topLeftCell="A86" workbookViewId="0">
      <selection activeCell="I98" sqref="I98"/>
    </sheetView>
  </sheetViews>
  <sheetFormatPr defaultColWidth="14.375" defaultRowHeight="15" customHeight="1" x14ac:dyDescent="0.2"/>
  <cols>
    <col min="1" max="1" width="8.375" customWidth="1"/>
    <col min="2" max="2" width="7.875" customWidth="1"/>
    <col min="3" max="3" width="10.875" customWidth="1"/>
    <col min="4" max="4" width="8" customWidth="1"/>
    <col min="5" max="5" width="10.625" customWidth="1"/>
    <col min="6" max="6" width="15.375" customWidth="1"/>
  </cols>
  <sheetData>
    <row r="1" spans="1:6" x14ac:dyDescent="0.25">
      <c r="A1" s="5" t="s">
        <v>0</v>
      </c>
      <c r="B1" s="5" t="s">
        <v>1</v>
      </c>
      <c r="C1" s="5" t="s">
        <v>2</v>
      </c>
      <c r="D1" s="5" t="s">
        <v>3</v>
      </c>
      <c r="E1" s="5" t="s">
        <v>4</v>
      </c>
      <c r="F1" s="5" t="s">
        <v>5</v>
      </c>
    </row>
    <row r="2" spans="1:6" x14ac:dyDescent="0.25">
      <c r="A2" s="6">
        <v>1</v>
      </c>
      <c r="B2" s="6" t="s">
        <v>6</v>
      </c>
      <c r="C2" s="6" t="s">
        <v>7</v>
      </c>
      <c r="D2" s="7">
        <v>4270</v>
      </c>
      <c r="E2" s="8">
        <v>42375</v>
      </c>
      <c r="F2" s="6" t="s">
        <v>8</v>
      </c>
    </row>
    <row r="3" spans="1:6" x14ac:dyDescent="0.25">
      <c r="A3" s="6">
        <v>2</v>
      </c>
      <c r="B3" s="6" t="s">
        <v>9</v>
      </c>
      <c r="C3" s="6" t="s">
        <v>7</v>
      </c>
      <c r="D3" s="7">
        <v>8239</v>
      </c>
      <c r="E3" s="8">
        <v>42376</v>
      </c>
      <c r="F3" s="6" t="s">
        <v>10</v>
      </c>
    </row>
    <row r="4" spans="1:6" x14ac:dyDescent="0.25">
      <c r="A4" s="6">
        <v>3</v>
      </c>
      <c r="B4" s="6" t="s">
        <v>11</v>
      </c>
      <c r="C4" s="6" t="s">
        <v>12</v>
      </c>
      <c r="D4" s="7">
        <v>617</v>
      </c>
      <c r="E4" s="8">
        <v>42377</v>
      </c>
      <c r="F4" s="6" t="s">
        <v>8</v>
      </c>
    </row>
    <row r="5" spans="1:6" x14ac:dyDescent="0.25">
      <c r="A5" s="6">
        <v>4</v>
      </c>
      <c r="B5" s="6" t="s">
        <v>11</v>
      </c>
      <c r="C5" s="6" t="s">
        <v>12</v>
      </c>
      <c r="D5" s="7">
        <v>8384</v>
      </c>
      <c r="E5" s="8">
        <v>42379</v>
      </c>
      <c r="F5" s="6" t="s">
        <v>13</v>
      </c>
    </row>
    <row r="6" spans="1:6" x14ac:dyDescent="0.25">
      <c r="A6" s="6">
        <v>5</v>
      </c>
      <c r="B6" s="6" t="s">
        <v>14</v>
      </c>
      <c r="C6" s="6" t="s">
        <v>7</v>
      </c>
      <c r="D6" s="7">
        <v>2626</v>
      </c>
      <c r="E6" s="8">
        <v>42379</v>
      </c>
      <c r="F6" s="6" t="s">
        <v>15</v>
      </c>
    </row>
    <row r="7" spans="1:6" x14ac:dyDescent="0.25">
      <c r="A7" s="6">
        <v>6</v>
      </c>
      <c r="B7" s="6" t="s">
        <v>16</v>
      </c>
      <c r="C7" s="6" t="s">
        <v>12</v>
      </c>
      <c r="D7" s="7">
        <v>3610</v>
      </c>
      <c r="E7" s="8">
        <v>42380</v>
      </c>
      <c r="F7" s="6" t="s">
        <v>8</v>
      </c>
    </row>
    <row r="8" spans="1:6" x14ac:dyDescent="0.25">
      <c r="A8" s="6">
        <v>7</v>
      </c>
      <c r="B8" s="6" t="s">
        <v>9</v>
      </c>
      <c r="C8" s="6" t="s">
        <v>7</v>
      </c>
      <c r="D8" s="7">
        <v>9062</v>
      </c>
      <c r="E8" s="8">
        <v>42380</v>
      </c>
      <c r="F8" s="6" t="s">
        <v>17</v>
      </c>
    </row>
    <row r="9" spans="1:6" x14ac:dyDescent="0.25">
      <c r="A9" s="6">
        <v>8</v>
      </c>
      <c r="B9" s="6" t="s">
        <v>11</v>
      </c>
      <c r="C9" s="6" t="s">
        <v>12</v>
      </c>
      <c r="D9" s="7">
        <v>6906</v>
      </c>
      <c r="E9" s="8">
        <v>42385</v>
      </c>
      <c r="F9" s="6" t="s">
        <v>18</v>
      </c>
    </row>
    <row r="10" spans="1:6" x14ac:dyDescent="0.25">
      <c r="A10" s="6">
        <v>9</v>
      </c>
      <c r="B10" s="6" t="s">
        <v>19</v>
      </c>
      <c r="C10" s="6" t="s">
        <v>12</v>
      </c>
      <c r="D10" s="7">
        <v>2417</v>
      </c>
      <c r="E10" s="8">
        <v>42385</v>
      </c>
      <c r="F10" s="6" t="s">
        <v>20</v>
      </c>
    </row>
    <row r="11" spans="1:6" x14ac:dyDescent="0.25">
      <c r="A11" s="6">
        <v>10</v>
      </c>
      <c r="B11" s="6" t="s">
        <v>19</v>
      </c>
      <c r="C11" s="6" t="s">
        <v>12</v>
      </c>
      <c r="D11" s="7">
        <v>7431</v>
      </c>
      <c r="E11" s="8">
        <v>42385</v>
      </c>
      <c r="F11" s="6" t="s">
        <v>13</v>
      </c>
    </row>
    <row r="12" spans="1:6" x14ac:dyDescent="0.25">
      <c r="A12" s="6">
        <v>11</v>
      </c>
      <c r="B12" s="6" t="s">
        <v>11</v>
      </c>
      <c r="C12" s="6" t="s">
        <v>12</v>
      </c>
      <c r="D12" s="7">
        <v>8250</v>
      </c>
      <c r="E12" s="8">
        <v>42385</v>
      </c>
      <c r="F12" s="6" t="s">
        <v>15</v>
      </c>
    </row>
    <row r="13" spans="1:6" x14ac:dyDescent="0.25">
      <c r="A13" s="6">
        <v>12</v>
      </c>
      <c r="B13" s="6" t="s">
        <v>9</v>
      </c>
      <c r="C13" s="6" t="s">
        <v>7</v>
      </c>
      <c r="D13" s="7">
        <v>7012</v>
      </c>
      <c r="E13" s="8">
        <v>42387</v>
      </c>
      <c r="F13" s="6" t="s">
        <v>8</v>
      </c>
    </row>
    <row r="14" spans="1:6" x14ac:dyDescent="0.25">
      <c r="A14" s="6">
        <v>13</v>
      </c>
      <c r="B14" s="6" t="s">
        <v>6</v>
      </c>
      <c r="C14" s="6" t="s">
        <v>7</v>
      </c>
      <c r="D14" s="7">
        <v>1903</v>
      </c>
      <c r="E14" s="8">
        <v>42389</v>
      </c>
      <c r="F14" s="6" t="s">
        <v>15</v>
      </c>
    </row>
    <row r="15" spans="1:6" x14ac:dyDescent="0.25">
      <c r="A15" s="6">
        <v>14</v>
      </c>
      <c r="B15" s="6" t="s">
        <v>9</v>
      </c>
      <c r="C15" s="6" t="s">
        <v>7</v>
      </c>
      <c r="D15" s="7">
        <v>2824</v>
      </c>
      <c r="E15" s="8">
        <v>42391</v>
      </c>
      <c r="F15" s="6" t="s">
        <v>13</v>
      </c>
    </row>
    <row r="16" spans="1:6" x14ac:dyDescent="0.25">
      <c r="A16" s="6">
        <v>15</v>
      </c>
      <c r="B16" s="6" t="s">
        <v>19</v>
      </c>
      <c r="C16" s="6" t="s">
        <v>12</v>
      </c>
      <c r="D16" s="7">
        <v>6946</v>
      </c>
      <c r="E16" s="8">
        <v>42393</v>
      </c>
      <c r="F16" s="6" t="s">
        <v>20</v>
      </c>
    </row>
    <row r="17" spans="1:6" x14ac:dyDescent="0.25">
      <c r="A17" s="6">
        <v>16</v>
      </c>
      <c r="B17" s="6" t="s">
        <v>11</v>
      </c>
      <c r="C17" s="6" t="s">
        <v>12</v>
      </c>
      <c r="D17" s="7">
        <v>2320</v>
      </c>
      <c r="E17" s="8">
        <v>42396</v>
      </c>
      <c r="F17" s="6" t="s">
        <v>10</v>
      </c>
    </row>
    <row r="18" spans="1:6" x14ac:dyDescent="0.25">
      <c r="A18" s="6">
        <v>17</v>
      </c>
      <c r="B18" s="6" t="s">
        <v>11</v>
      </c>
      <c r="C18" s="6" t="s">
        <v>12</v>
      </c>
      <c r="D18" s="7">
        <v>2116</v>
      </c>
      <c r="E18" s="8">
        <v>42397</v>
      </c>
      <c r="F18" s="6" t="s">
        <v>8</v>
      </c>
    </row>
    <row r="19" spans="1:6" x14ac:dyDescent="0.25">
      <c r="A19" s="6">
        <v>18</v>
      </c>
      <c r="B19" s="6" t="s">
        <v>11</v>
      </c>
      <c r="C19" s="6" t="s">
        <v>12</v>
      </c>
      <c r="D19" s="7">
        <v>1135</v>
      </c>
      <c r="E19" s="8">
        <v>42399</v>
      </c>
      <c r="F19" s="6" t="s">
        <v>10</v>
      </c>
    </row>
    <row r="20" spans="1:6" x14ac:dyDescent="0.25">
      <c r="A20" s="6">
        <v>19</v>
      </c>
      <c r="B20" s="6" t="s">
        <v>9</v>
      </c>
      <c r="C20" s="6" t="s">
        <v>7</v>
      </c>
      <c r="D20" s="7">
        <v>3595</v>
      </c>
      <c r="E20" s="8">
        <v>42399</v>
      </c>
      <c r="F20" s="6" t="s">
        <v>10</v>
      </c>
    </row>
    <row r="21" spans="1:6" ht="15.75" customHeight="1" x14ac:dyDescent="0.25">
      <c r="A21" s="6">
        <v>20</v>
      </c>
      <c r="B21" s="6" t="s">
        <v>19</v>
      </c>
      <c r="C21" s="6" t="s">
        <v>12</v>
      </c>
      <c r="D21" s="7">
        <v>1161</v>
      </c>
      <c r="E21" s="8">
        <v>42402</v>
      </c>
      <c r="F21" s="6" t="s">
        <v>8</v>
      </c>
    </row>
    <row r="22" spans="1:6" ht="15.75" customHeight="1" x14ac:dyDescent="0.25">
      <c r="A22" s="6">
        <v>21</v>
      </c>
      <c r="B22" s="6" t="s">
        <v>16</v>
      </c>
      <c r="C22" s="6" t="s">
        <v>12</v>
      </c>
      <c r="D22" s="7">
        <v>2256</v>
      </c>
      <c r="E22" s="8">
        <v>42404</v>
      </c>
      <c r="F22" s="6" t="s">
        <v>20</v>
      </c>
    </row>
    <row r="23" spans="1:6" ht="15.75" customHeight="1" x14ac:dyDescent="0.25">
      <c r="A23" s="6">
        <v>22</v>
      </c>
      <c r="B23" s="6" t="s">
        <v>11</v>
      </c>
      <c r="C23" s="6" t="s">
        <v>12</v>
      </c>
      <c r="D23" s="7">
        <v>1004</v>
      </c>
      <c r="E23" s="8">
        <v>42411</v>
      </c>
      <c r="F23" s="6" t="s">
        <v>18</v>
      </c>
    </row>
    <row r="24" spans="1:6" ht="15.75" customHeight="1" x14ac:dyDescent="0.25">
      <c r="A24" s="6">
        <v>23</v>
      </c>
      <c r="B24" s="6" t="s">
        <v>11</v>
      </c>
      <c r="C24" s="6" t="s">
        <v>12</v>
      </c>
      <c r="D24" s="7">
        <v>3642</v>
      </c>
      <c r="E24" s="8">
        <v>42414</v>
      </c>
      <c r="F24" s="6" t="s">
        <v>13</v>
      </c>
    </row>
    <row r="25" spans="1:6" ht="15.75" customHeight="1" x14ac:dyDescent="0.25">
      <c r="A25" s="6">
        <v>24</v>
      </c>
      <c r="B25" s="6" t="s">
        <v>11</v>
      </c>
      <c r="C25" s="6" t="s">
        <v>12</v>
      </c>
      <c r="D25" s="7">
        <v>4582</v>
      </c>
      <c r="E25" s="8">
        <v>42417</v>
      </c>
      <c r="F25" s="6" t="s">
        <v>8</v>
      </c>
    </row>
    <row r="26" spans="1:6" ht="15.75" customHeight="1" x14ac:dyDescent="0.25">
      <c r="A26" s="6">
        <v>25</v>
      </c>
      <c r="B26" s="6" t="s">
        <v>14</v>
      </c>
      <c r="C26" s="6" t="s">
        <v>7</v>
      </c>
      <c r="D26" s="7">
        <v>3559</v>
      </c>
      <c r="E26" s="8">
        <v>42417</v>
      </c>
      <c r="F26" s="6" t="s">
        <v>10</v>
      </c>
    </row>
    <row r="27" spans="1:6" ht="15.75" customHeight="1" x14ac:dyDescent="0.25">
      <c r="A27" s="6">
        <v>26</v>
      </c>
      <c r="B27" s="6" t="s">
        <v>6</v>
      </c>
      <c r="C27" s="6" t="s">
        <v>7</v>
      </c>
      <c r="D27" s="7">
        <v>5154</v>
      </c>
      <c r="E27" s="8">
        <v>42417</v>
      </c>
      <c r="F27" s="6" t="s">
        <v>17</v>
      </c>
    </row>
    <row r="28" spans="1:6" ht="15.75" customHeight="1" x14ac:dyDescent="0.25">
      <c r="A28" s="6">
        <v>27</v>
      </c>
      <c r="B28" s="6" t="s">
        <v>21</v>
      </c>
      <c r="C28" s="6" t="s">
        <v>12</v>
      </c>
      <c r="D28" s="7">
        <v>7388</v>
      </c>
      <c r="E28" s="8">
        <v>42418</v>
      </c>
      <c r="F28" s="6" t="s">
        <v>20</v>
      </c>
    </row>
    <row r="29" spans="1:6" ht="15.75" customHeight="1" x14ac:dyDescent="0.25">
      <c r="A29" s="6">
        <v>28</v>
      </c>
      <c r="B29" s="6" t="s">
        <v>14</v>
      </c>
      <c r="C29" s="6" t="s">
        <v>7</v>
      </c>
      <c r="D29" s="7">
        <v>7163</v>
      </c>
      <c r="E29" s="8">
        <v>42418</v>
      </c>
      <c r="F29" s="6" t="s">
        <v>8</v>
      </c>
    </row>
    <row r="30" spans="1:6" ht="15.75" customHeight="1" x14ac:dyDescent="0.25">
      <c r="A30" s="6">
        <v>29</v>
      </c>
      <c r="B30" s="6" t="s">
        <v>14</v>
      </c>
      <c r="C30" s="6" t="s">
        <v>7</v>
      </c>
      <c r="D30" s="7">
        <v>5101</v>
      </c>
      <c r="E30" s="8">
        <v>42420</v>
      </c>
      <c r="F30" s="6" t="s">
        <v>15</v>
      </c>
    </row>
    <row r="31" spans="1:6" ht="15.75" customHeight="1" x14ac:dyDescent="0.25">
      <c r="A31" s="6">
        <v>30</v>
      </c>
      <c r="B31" s="6" t="s">
        <v>19</v>
      </c>
      <c r="C31" s="6" t="s">
        <v>12</v>
      </c>
      <c r="D31" s="7">
        <v>7602</v>
      </c>
      <c r="E31" s="8">
        <v>42421</v>
      </c>
      <c r="F31" s="6" t="s">
        <v>20</v>
      </c>
    </row>
    <row r="32" spans="1:6" ht="15.75" customHeight="1" x14ac:dyDescent="0.25">
      <c r="A32" s="6">
        <v>31</v>
      </c>
      <c r="B32" s="6" t="s">
        <v>21</v>
      </c>
      <c r="C32" s="6" t="s">
        <v>12</v>
      </c>
      <c r="D32" s="7">
        <v>1641</v>
      </c>
      <c r="E32" s="8">
        <v>42422</v>
      </c>
      <c r="F32" s="6" t="s">
        <v>8</v>
      </c>
    </row>
    <row r="33" spans="1:6" ht="15.75" customHeight="1" x14ac:dyDescent="0.25">
      <c r="A33" s="6">
        <v>32</v>
      </c>
      <c r="B33" s="6" t="s">
        <v>19</v>
      </c>
      <c r="C33" s="6" t="s">
        <v>12</v>
      </c>
      <c r="D33" s="7">
        <v>8892</v>
      </c>
      <c r="E33" s="8">
        <v>42423</v>
      </c>
      <c r="F33" s="6" t="s">
        <v>17</v>
      </c>
    </row>
    <row r="34" spans="1:6" ht="15.75" customHeight="1" x14ac:dyDescent="0.25">
      <c r="A34" s="6">
        <v>33</v>
      </c>
      <c r="B34" s="6" t="s">
        <v>19</v>
      </c>
      <c r="C34" s="6" t="s">
        <v>12</v>
      </c>
      <c r="D34" s="7">
        <v>2060</v>
      </c>
      <c r="E34" s="8">
        <v>42429</v>
      </c>
      <c r="F34" s="6" t="s">
        <v>20</v>
      </c>
    </row>
    <row r="35" spans="1:6" ht="15.75" customHeight="1" x14ac:dyDescent="0.25">
      <c r="A35" s="6">
        <v>34</v>
      </c>
      <c r="B35" s="6" t="s">
        <v>9</v>
      </c>
      <c r="C35" s="6" t="s">
        <v>7</v>
      </c>
      <c r="D35" s="7">
        <v>1557</v>
      </c>
      <c r="E35" s="8">
        <v>42429</v>
      </c>
      <c r="F35" s="6" t="s">
        <v>15</v>
      </c>
    </row>
    <row r="36" spans="1:6" ht="15.75" customHeight="1" x14ac:dyDescent="0.25">
      <c r="A36" s="6">
        <v>35</v>
      </c>
      <c r="B36" s="6" t="s">
        <v>19</v>
      </c>
      <c r="C36" s="6" t="s">
        <v>12</v>
      </c>
      <c r="D36" s="7">
        <v>6509</v>
      </c>
      <c r="E36" s="8">
        <v>42430</v>
      </c>
      <c r="F36" s="6" t="s">
        <v>20</v>
      </c>
    </row>
    <row r="37" spans="1:6" ht="15.75" customHeight="1" x14ac:dyDescent="0.25">
      <c r="A37" s="6">
        <v>36</v>
      </c>
      <c r="B37" s="6" t="s">
        <v>19</v>
      </c>
      <c r="C37" s="6" t="s">
        <v>12</v>
      </c>
      <c r="D37" s="7">
        <v>5718</v>
      </c>
      <c r="E37" s="8">
        <v>42433</v>
      </c>
      <c r="F37" s="6" t="s">
        <v>17</v>
      </c>
    </row>
    <row r="38" spans="1:6" ht="15.75" customHeight="1" x14ac:dyDescent="0.25">
      <c r="A38" s="6">
        <v>37</v>
      </c>
      <c r="B38" s="6" t="s">
        <v>19</v>
      </c>
      <c r="C38" s="6" t="s">
        <v>12</v>
      </c>
      <c r="D38" s="7">
        <v>7655</v>
      </c>
      <c r="E38" s="8">
        <v>42434</v>
      </c>
      <c r="F38" s="6" t="s">
        <v>8</v>
      </c>
    </row>
    <row r="39" spans="1:6" ht="15.75" customHeight="1" x14ac:dyDescent="0.25">
      <c r="A39" s="6">
        <v>38</v>
      </c>
      <c r="B39" s="6" t="s">
        <v>6</v>
      </c>
      <c r="C39" s="6" t="s">
        <v>7</v>
      </c>
      <c r="D39" s="7">
        <v>9116</v>
      </c>
      <c r="E39" s="8">
        <v>42434</v>
      </c>
      <c r="F39" s="6" t="s">
        <v>10</v>
      </c>
    </row>
    <row r="40" spans="1:6" ht="15.75" customHeight="1" x14ac:dyDescent="0.25">
      <c r="A40" s="6">
        <v>39</v>
      </c>
      <c r="B40" s="6" t="s">
        <v>11</v>
      </c>
      <c r="C40" s="6" t="s">
        <v>12</v>
      </c>
      <c r="D40" s="7">
        <v>2795</v>
      </c>
      <c r="E40" s="8">
        <v>42444</v>
      </c>
      <c r="F40" s="6" t="s">
        <v>8</v>
      </c>
    </row>
    <row r="41" spans="1:6" ht="15.75" customHeight="1" x14ac:dyDescent="0.25">
      <c r="A41" s="6">
        <v>40</v>
      </c>
      <c r="B41" s="6" t="s">
        <v>11</v>
      </c>
      <c r="C41" s="6" t="s">
        <v>12</v>
      </c>
      <c r="D41" s="7">
        <v>5084</v>
      </c>
      <c r="E41" s="8">
        <v>42444</v>
      </c>
      <c r="F41" s="6" t="s">
        <v>8</v>
      </c>
    </row>
    <row r="42" spans="1:6" ht="15.75" customHeight="1" x14ac:dyDescent="0.25">
      <c r="A42" s="6">
        <v>41</v>
      </c>
      <c r="B42" s="6" t="s">
        <v>6</v>
      </c>
      <c r="C42" s="6" t="s">
        <v>7</v>
      </c>
      <c r="D42" s="7">
        <v>8941</v>
      </c>
      <c r="E42" s="8">
        <v>42444</v>
      </c>
      <c r="F42" s="6" t="s">
        <v>10</v>
      </c>
    </row>
    <row r="43" spans="1:6" ht="15.75" customHeight="1" x14ac:dyDescent="0.25">
      <c r="A43" s="6">
        <v>42</v>
      </c>
      <c r="B43" s="6" t="s">
        <v>9</v>
      </c>
      <c r="C43" s="6" t="s">
        <v>7</v>
      </c>
      <c r="D43" s="7">
        <v>5341</v>
      </c>
      <c r="E43" s="8">
        <v>42445</v>
      </c>
      <c r="F43" s="6" t="s">
        <v>20</v>
      </c>
    </row>
    <row r="44" spans="1:6" ht="15.75" customHeight="1" x14ac:dyDescent="0.25">
      <c r="A44" s="6">
        <v>43</v>
      </c>
      <c r="B44" s="6" t="s">
        <v>11</v>
      </c>
      <c r="C44" s="6" t="s">
        <v>12</v>
      </c>
      <c r="D44" s="7">
        <v>135</v>
      </c>
      <c r="E44" s="8">
        <v>42448</v>
      </c>
      <c r="F44" s="6" t="s">
        <v>13</v>
      </c>
    </row>
    <row r="45" spans="1:6" ht="15.75" customHeight="1" x14ac:dyDescent="0.25">
      <c r="A45" s="6">
        <v>44</v>
      </c>
      <c r="B45" s="6" t="s">
        <v>11</v>
      </c>
      <c r="C45" s="6" t="s">
        <v>12</v>
      </c>
      <c r="D45" s="7">
        <v>9400</v>
      </c>
      <c r="E45" s="8">
        <v>42448</v>
      </c>
      <c r="F45" s="6" t="s">
        <v>17</v>
      </c>
    </row>
    <row r="46" spans="1:6" ht="15.75" customHeight="1" x14ac:dyDescent="0.25">
      <c r="A46" s="6">
        <v>45</v>
      </c>
      <c r="B46" s="6" t="s">
        <v>14</v>
      </c>
      <c r="C46" s="6" t="s">
        <v>7</v>
      </c>
      <c r="D46" s="7">
        <v>6045</v>
      </c>
      <c r="E46" s="8">
        <v>42450</v>
      </c>
      <c r="F46" s="6" t="s">
        <v>15</v>
      </c>
    </row>
    <row r="47" spans="1:6" ht="15.75" customHeight="1" x14ac:dyDescent="0.25">
      <c r="A47" s="6">
        <v>46</v>
      </c>
      <c r="B47" s="6" t="s">
        <v>19</v>
      </c>
      <c r="C47" s="6" t="s">
        <v>12</v>
      </c>
      <c r="D47" s="7">
        <v>5820</v>
      </c>
      <c r="E47" s="8">
        <v>42451</v>
      </c>
      <c r="F47" s="6" t="s">
        <v>18</v>
      </c>
    </row>
    <row r="48" spans="1:6" ht="15.75" customHeight="1" x14ac:dyDescent="0.25">
      <c r="A48" s="6">
        <v>47</v>
      </c>
      <c r="B48" s="6" t="s">
        <v>16</v>
      </c>
      <c r="C48" s="6" t="s">
        <v>12</v>
      </c>
      <c r="D48" s="7">
        <v>8887</v>
      </c>
      <c r="E48" s="8">
        <v>42452</v>
      </c>
      <c r="F48" s="6" t="s">
        <v>15</v>
      </c>
    </row>
    <row r="49" spans="1:6" ht="15.75" customHeight="1" x14ac:dyDescent="0.25">
      <c r="A49" s="6">
        <v>48</v>
      </c>
      <c r="B49" s="6" t="s">
        <v>16</v>
      </c>
      <c r="C49" s="6" t="s">
        <v>12</v>
      </c>
      <c r="D49" s="7">
        <v>6982</v>
      </c>
      <c r="E49" s="8">
        <v>42453</v>
      </c>
      <c r="F49" s="6" t="s">
        <v>8</v>
      </c>
    </row>
    <row r="50" spans="1:6" ht="15.75" customHeight="1" x14ac:dyDescent="0.25">
      <c r="A50" s="6">
        <v>49</v>
      </c>
      <c r="B50" s="6" t="s">
        <v>11</v>
      </c>
      <c r="C50" s="6" t="s">
        <v>12</v>
      </c>
      <c r="D50" s="7">
        <v>4029</v>
      </c>
      <c r="E50" s="8">
        <v>42455</v>
      </c>
      <c r="F50" s="6" t="s">
        <v>17</v>
      </c>
    </row>
    <row r="51" spans="1:6" ht="15.75" customHeight="1" x14ac:dyDescent="0.25">
      <c r="A51" s="6">
        <v>50</v>
      </c>
      <c r="B51" s="6" t="s">
        <v>6</v>
      </c>
      <c r="C51" s="6" t="s">
        <v>7</v>
      </c>
      <c r="D51" s="7">
        <v>3665</v>
      </c>
      <c r="E51" s="8">
        <v>42455</v>
      </c>
      <c r="F51" s="6" t="s">
        <v>15</v>
      </c>
    </row>
    <row r="52" spans="1:6" ht="15.75" customHeight="1" x14ac:dyDescent="0.25">
      <c r="A52" s="6">
        <v>51</v>
      </c>
      <c r="B52" s="6" t="s">
        <v>11</v>
      </c>
      <c r="C52" s="6" t="s">
        <v>12</v>
      </c>
      <c r="D52" s="7">
        <v>4781</v>
      </c>
      <c r="E52" s="8">
        <v>42458</v>
      </c>
      <c r="F52" s="6" t="s">
        <v>20</v>
      </c>
    </row>
    <row r="53" spans="1:6" ht="15.75" customHeight="1" x14ac:dyDescent="0.25">
      <c r="A53" s="6">
        <v>52</v>
      </c>
      <c r="B53" s="6" t="s">
        <v>21</v>
      </c>
      <c r="C53" s="6" t="s">
        <v>12</v>
      </c>
      <c r="D53" s="7">
        <v>3663</v>
      </c>
      <c r="E53" s="8">
        <v>42459</v>
      </c>
      <c r="F53" s="6" t="s">
        <v>17</v>
      </c>
    </row>
    <row r="54" spans="1:6" ht="15.75" customHeight="1" x14ac:dyDescent="0.25">
      <c r="A54" s="6">
        <v>53</v>
      </c>
      <c r="B54" s="6" t="s">
        <v>19</v>
      </c>
      <c r="C54" s="6" t="s">
        <v>12</v>
      </c>
      <c r="D54" s="7">
        <v>6331</v>
      </c>
      <c r="E54" s="8">
        <v>42461</v>
      </c>
      <c r="F54" s="6" t="s">
        <v>20</v>
      </c>
    </row>
    <row r="55" spans="1:6" ht="15.75" customHeight="1" x14ac:dyDescent="0.25">
      <c r="A55" s="6">
        <v>54</v>
      </c>
      <c r="B55" s="6" t="s">
        <v>19</v>
      </c>
      <c r="C55" s="6" t="s">
        <v>12</v>
      </c>
      <c r="D55" s="7">
        <v>4364</v>
      </c>
      <c r="E55" s="8">
        <v>42461</v>
      </c>
      <c r="F55" s="6" t="s">
        <v>13</v>
      </c>
    </row>
    <row r="56" spans="1:6" ht="15.75" customHeight="1" x14ac:dyDescent="0.25">
      <c r="A56" s="6">
        <v>55</v>
      </c>
      <c r="B56" s="6" t="s">
        <v>6</v>
      </c>
      <c r="C56" s="6" t="s">
        <v>7</v>
      </c>
      <c r="D56" s="7">
        <v>607</v>
      </c>
      <c r="E56" s="8">
        <v>42463</v>
      </c>
      <c r="F56" s="6" t="s">
        <v>10</v>
      </c>
    </row>
    <row r="57" spans="1:6" ht="15.75" customHeight="1" x14ac:dyDescent="0.25">
      <c r="A57" s="6">
        <v>56</v>
      </c>
      <c r="B57" s="6" t="s">
        <v>11</v>
      </c>
      <c r="C57" s="6" t="s">
        <v>12</v>
      </c>
      <c r="D57" s="7">
        <v>1054</v>
      </c>
      <c r="E57" s="8">
        <v>42466</v>
      </c>
      <c r="F57" s="6" t="s">
        <v>18</v>
      </c>
    </row>
    <row r="58" spans="1:6" ht="15.75" customHeight="1" x14ac:dyDescent="0.25">
      <c r="A58" s="6">
        <v>57</v>
      </c>
      <c r="B58" s="6" t="s">
        <v>6</v>
      </c>
      <c r="C58" s="6" t="s">
        <v>7</v>
      </c>
      <c r="D58" s="7">
        <v>7659</v>
      </c>
      <c r="E58" s="8">
        <v>42466</v>
      </c>
      <c r="F58" s="6" t="s">
        <v>8</v>
      </c>
    </row>
    <row r="59" spans="1:6" ht="15.75" customHeight="1" x14ac:dyDescent="0.25">
      <c r="A59" s="6">
        <v>58</v>
      </c>
      <c r="B59" s="6" t="s">
        <v>9</v>
      </c>
      <c r="C59" s="6" t="s">
        <v>7</v>
      </c>
      <c r="D59" s="7">
        <v>277</v>
      </c>
      <c r="E59" s="8">
        <v>42472</v>
      </c>
      <c r="F59" s="6" t="s">
        <v>15</v>
      </c>
    </row>
    <row r="60" spans="1:6" ht="15.75" customHeight="1" x14ac:dyDescent="0.25">
      <c r="A60" s="6">
        <v>59</v>
      </c>
      <c r="B60" s="6" t="s">
        <v>11</v>
      </c>
      <c r="C60" s="6" t="s">
        <v>12</v>
      </c>
      <c r="D60" s="7">
        <v>235</v>
      </c>
      <c r="E60" s="8">
        <v>42477</v>
      </c>
      <c r="F60" s="6" t="s">
        <v>8</v>
      </c>
    </row>
    <row r="61" spans="1:6" ht="15.75" customHeight="1" x14ac:dyDescent="0.25">
      <c r="A61" s="6">
        <v>60</v>
      </c>
      <c r="B61" s="6" t="s">
        <v>16</v>
      </c>
      <c r="C61" s="6" t="s">
        <v>12</v>
      </c>
      <c r="D61" s="7">
        <v>1113</v>
      </c>
      <c r="E61" s="8">
        <v>42478</v>
      </c>
      <c r="F61" s="6" t="s">
        <v>17</v>
      </c>
    </row>
    <row r="62" spans="1:6" ht="15.75" customHeight="1" x14ac:dyDescent="0.25">
      <c r="A62" s="6">
        <v>61</v>
      </c>
      <c r="B62" s="6" t="s">
        <v>19</v>
      </c>
      <c r="C62" s="6" t="s">
        <v>12</v>
      </c>
      <c r="D62" s="7">
        <v>1128</v>
      </c>
      <c r="E62" s="8">
        <v>42481</v>
      </c>
      <c r="F62" s="6" t="s">
        <v>8</v>
      </c>
    </row>
    <row r="63" spans="1:6" ht="15.75" customHeight="1" x14ac:dyDescent="0.25">
      <c r="A63" s="6">
        <v>62</v>
      </c>
      <c r="B63" s="6" t="s">
        <v>9</v>
      </c>
      <c r="C63" s="6" t="s">
        <v>7</v>
      </c>
      <c r="D63" s="7">
        <v>9231</v>
      </c>
      <c r="E63" s="8">
        <v>42482</v>
      </c>
      <c r="F63" s="6" t="s">
        <v>13</v>
      </c>
    </row>
    <row r="64" spans="1:6" ht="15.75" customHeight="1" x14ac:dyDescent="0.25">
      <c r="A64" s="6">
        <v>63</v>
      </c>
      <c r="B64" s="6" t="s">
        <v>11</v>
      </c>
      <c r="C64" s="6" t="s">
        <v>12</v>
      </c>
      <c r="D64" s="7">
        <v>4387</v>
      </c>
      <c r="E64" s="8">
        <v>42483</v>
      </c>
      <c r="F64" s="6" t="s">
        <v>8</v>
      </c>
    </row>
    <row r="65" spans="1:6" ht="15.75" customHeight="1" x14ac:dyDescent="0.25">
      <c r="A65" s="6">
        <v>64</v>
      </c>
      <c r="B65" s="6" t="s">
        <v>19</v>
      </c>
      <c r="C65" s="6" t="s">
        <v>12</v>
      </c>
      <c r="D65" s="7">
        <v>2763</v>
      </c>
      <c r="E65" s="8">
        <v>42485</v>
      </c>
      <c r="F65" s="6" t="s">
        <v>13</v>
      </c>
    </row>
    <row r="66" spans="1:6" ht="15.75" customHeight="1" x14ac:dyDescent="0.25">
      <c r="A66" s="6">
        <v>65</v>
      </c>
      <c r="B66" s="6" t="s">
        <v>11</v>
      </c>
      <c r="C66" s="6" t="s">
        <v>12</v>
      </c>
      <c r="D66" s="7">
        <v>7898</v>
      </c>
      <c r="E66" s="8">
        <v>42487</v>
      </c>
      <c r="F66" s="6" t="s">
        <v>10</v>
      </c>
    </row>
    <row r="67" spans="1:6" ht="15.75" customHeight="1" x14ac:dyDescent="0.25">
      <c r="A67" s="6">
        <v>66</v>
      </c>
      <c r="B67" s="6" t="s">
        <v>11</v>
      </c>
      <c r="C67" s="6" t="s">
        <v>12</v>
      </c>
      <c r="D67" s="7">
        <v>2427</v>
      </c>
      <c r="E67" s="8">
        <v>42490</v>
      </c>
      <c r="F67" s="6" t="s">
        <v>20</v>
      </c>
    </row>
    <row r="68" spans="1:6" ht="15.75" customHeight="1" x14ac:dyDescent="0.25">
      <c r="A68" s="6">
        <v>67</v>
      </c>
      <c r="B68" s="6" t="s">
        <v>11</v>
      </c>
      <c r="C68" s="6" t="s">
        <v>12</v>
      </c>
      <c r="D68" s="7">
        <v>8663</v>
      </c>
      <c r="E68" s="8">
        <v>42491</v>
      </c>
      <c r="F68" s="6" t="s">
        <v>18</v>
      </c>
    </row>
    <row r="69" spans="1:6" ht="15.75" customHeight="1" x14ac:dyDescent="0.25">
      <c r="A69" s="6">
        <v>68</v>
      </c>
      <c r="B69" s="6" t="s">
        <v>6</v>
      </c>
      <c r="C69" s="6" t="s">
        <v>7</v>
      </c>
      <c r="D69" s="7">
        <v>2789</v>
      </c>
      <c r="E69" s="8">
        <v>42491</v>
      </c>
      <c r="F69" s="6" t="s">
        <v>15</v>
      </c>
    </row>
    <row r="70" spans="1:6" ht="15.75" customHeight="1" x14ac:dyDescent="0.25">
      <c r="A70" s="6">
        <v>69</v>
      </c>
      <c r="B70" s="6" t="s">
        <v>11</v>
      </c>
      <c r="C70" s="6" t="s">
        <v>12</v>
      </c>
      <c r="D70" s="7">
        <v>4054</v>
      </c>
      <c r="E70" s="8">
        <v>42492</v>
      </c>
      <c r="F70" s="6" t="s">
        <v>8</v>
      </c>
    </row>
    <row r="71" spans="1:6" ht="15.75" customHeight="1" x14ac:dyDescent="0.25">
      <c r="A71" s="6">
        <v>70</v>
      </c>
      <c r="B71" s="6" t="s">
        <v>21</v>
      </c>
      <c r="C71" s="6" t="s">
        <v>12</v>
      </c>
      <c r="D71" s="7">
        <v>2262</v>
      </c>
      <c r="E71" s="8">
        <v>42492</v>
      </c>
      <c r="F71" s="6" t="s">
        <v>8</v>
      </c>
    </row>
    <row r="72" spans="1:6" ht="15.75" customHeight="1" x14ac:dyDescent="0.25">
      <c r="A72" s="6">
        <v>71</v>
      </c>
      <c r="B72" s="6" t="s">
        <v>21</v>
      </c>
      <c r="C72" s="6" t="s">
        <v>12</v>
      </c>
      <c r="D72" s="7">
        <v>5600</v>
      </c>
      <c r="E72" s="8">
        <v>42492</v>
      </c>
      <c r="F72" s="6" t="s">
        <v>10</v>
      </c>
    </row>
    <row r="73" spans="1:6" ht="15.75" customHeight="1" x14ac:dyDescent="0.25">
      <c r="A73" s="6">
        <v>72</v>
      </c>
      <c r="B73" s="6" t="s">
        <v>11</v>
      </c>
      <c r="C73" s="6" t="s">
        <v>12</v>
      </c>
      <c r="D73" s="7">
        <v>5787</v>
      </c>
      <c r="E73" s="8">
        <v>42493</v>
      </c>
      <c r="F73" s="6" t="s">
        <v>8</v>
      </c>
    </row>
    <row r="74" spans="1:6" ht="15.75" customHeight="1" x14ac:dyDescent="0.25">
      <c r="A74" s="6">
        <v>73</v>
      </c>
      <c r="B74" s="6" t="s">
        <v>16</v>
      </c>
      <c r="C74" s="6" t="s">
        <v>12</v>
      </c>
      <c r="D74" s="7">
        <v>6295</v>
      </c>
      <c r="E74" s="8">
        <v>42493</v>
      </c>
      <c r="F74" s="6" t="s">
        <v>13</v>
      </c>
    </row>
    <row r="75" spans="1:6" ht="15.75" customHeight="1" x14ac:dyDescent="0.25">
      <c r="A75" s="6">
        <v>74</v>
      </c>
      <c r="B75" s="6" t="s">
        <v>11</v>
      </c>
      <c r="C75" s="6" t="s">
        <v>12</v>
      </c>
      <c r="D75" s="7">
        <v>474</v>
      </c>
      <c r="E75" s="8">
        <v>42495</v>
      </c>
      <c r="F75" s="6" t="s">
        <v>15</v>
      </c>
    </row>
    <row r="76" spans="1:6" ht="15.75" customHeight="1" x14ac:dyDescent="0.25">
      <c r="A76" s="6">
        <v>75</v>
      </c>
      <c r="B76" s="6" t="s">
        <v>19</v>
      </c>
      <c r="C76" s="6" t="s">
        <v>12</v>
      </c>
      <c r="D76" s="7">
        <v>4325</v>
      </c>
      <c r="E76" s="8">
        <v>42495</v>
      </c>
      <c r="F76" s="6" t="s">
        <v>20</v>
      </c>
    </row>
    <row r="77" spans="1:6" ht="15.75" customHeight="1" x14ac:dyDescent="0.25">
      <c r="A77" s="6">
        <v>76</v>
      </c>
      <c r="B77" s="6" t="s">
        <v>11</v>
      </c>
      <c r="C77" s="6" t="s">
        <v>12</v>
      </c>
      <c r="D77" s="7">
        <v>592</v>
      </c>
      <c r="E77" s="8">
        <v>42496</v>
      </c>
      <c r="F77" s="6" t="s">
        <v>8</v>
      </c>
    </row>
    <row r="78" spans="1:6" ht="15.75" customHeight="1" x14ac:dyDescent="0.25">
      <c r="A78" s="6">
        <v>77</v>
      </c>
      <c r="B78" s="6" t="s">
        <v>16</v>
      </c>
      <c r="C78" s="6" t="s">
        <v>12</v>
      </c>
      <c r="D78" s="7">
        <v>4330</v>
      </c>
      <c r="E78" s="8">
        <v>42498</v>
      </c>
      <c r="F78" s="6" t="s">
        <v>8</v>
      </c>
    </row>
    <row r="79" spans="1:6" ht="15.75" customHeight="1" x14ac:dyDescent="0.25">
      <c r="A79" s="6">
        <v>78</v>
      </c>
      <c r="B79" s="6" t="s">
        <v>11</v>
      </c>
      <c r="C79" s="6" t="s">
        <v>12</v>
      </c>
      <c r="D79" s="7">
        <v>9405</v>
      </c>
      <c r="E79" s="8">
        <v>42498</v>
      </c>
      <c r="F79" s="6" t="s">
        <v>10</v>
      </c>
    </row>
    <row r="80" spans="1:6" ht="15.75" customHeight="1" x14ac:dyDescent="0.25">
      <c r="A80" s="6">
        <v>79</v>
      </c>
      <c r="B80" s="6" t="s">
        <v>19</v>
      </c>
      <c r="C80" s="6" t="s">
        <v>12</v>
      </c>
      <c r="D80" s="7">
        <v>7671</v>
      </c>
      <c r="E80" s="8">
        <v>42498</v>
      </c>
      <c r="F80" s="6" t="s">
        <v>20</v>
      </c>
    </row>
    <row r="81" spans="1:6" ht="15.75" customHeight="1" x14ac:dyDescent="0.25">
      <c r="A81" s="6">
        <v>80</v>
      </c>
      <c r="B81" s="6" t="s">
        <v>6</v>
      </c>
      <c r="C81" s="6" t="s">
        <v>7</v>
      </c>
      <c r="D81" s="7">
        <v>5791</v>
      </c>
      <c r="E81" s="8">
        <v>42498</v>
      </c>
      <c r="F81" s="6" t="s">
        <v>10</v>
      </c>
    </row>
    <row r="82" spans="1:6" ht="15.75" customHeight="1" x14ac:dyDescent="0.25">
      <c r="A82" s="6">
        <v>81</v>
      </c>
      <c r="B82" s="6" t="s">
        <v>11</v>
      </c>
      <c r="C82" s="6" t="s">
        <v>12</v>
      </c>
      <c r="D82" s="7">
        <v>6007</v>
      </c>
      <c r="E82" s="8">
        <v>42502</v>
      </c>
      <c r="F82" s="6" t="s">
        <v>13</v>
      </c>
    </row>
    <row r="83" spans="1:6" ht="15.75" customHeight="1" x14ac:dyDescent="0.25">
      <c r="A83" s="6">
        <v>82</v>
      </c>
      <c r="B83" s="6" t="s">
        <v>11</v>
      </c>
      <c r="C83" s="6" t="s">
        <v>12</v>
      </c>
      <c r="D83" s="7">
        <v>5030</v>
      </c>
      <c r="E83" s="8">
        <v>42504</v>
      </c>
      <c r="F83" s="6" t="s">
        <v>15</v>
      </c>
    </row>
    <row r="84" spans="1:6" ht="15.75" customHeight="1" x14ac:dyDescent="0.25">
      <c r="A84" s="6">
        <v>83</v>
      </c>
      <c r="B84" s="6" t="s">
        <v>6</v>
      </c>
      <c r="C84" s="6" t="s">
        <v>7</v>
      </c>
      <c r="D84" s="7">
        <v>6763</v>
      </c>
      <c r="E84" s="8">
        <v>42504</v>
      </c>
      <c r="F84" s="6" t="s">
        <v>10</v>
      </c>
    </row>
    <row r="85" spans="1:6" ht="15.75" customHeight="1" x14ac:dyDescent="0.25">
      <c r="A85" s="6">
        <v>84</v>
      </c>
      <c r="B85" s="6" t="s">
        <v>11</v>
      </c>
      <c r="C85" s="6" t="s">
        <v>12</v>
      </c>
      <c r="D85" s="7">
        <v>4248</v>
      </c>
      <c r="E85" s="8">
        <v>42505</v>
      </c>
      <c r="F85" s="6" t="s">
        <v>17</v>
      </c>
    </row>
    <row r="86" spans="1:6" ht="15.75" customHeight="1" x14ac:dyDescent="0.25">
      <c r="A86" s="6">
        <v>85</v>
      </c>
      <c r="B86" s="6" t="s">
        <v>11</v>
      </c>
      <c r="C86" s="6" t="s">
        <v>12</v>
      </c>
      <c r="D86" s="7">
        <v>9543</v>
      </c>
      <c r="E86" s="8">
        <v>42506</v>
      </c>
      <c r="F86" s="6" t="s">
        <v>20</v>
      </c>
    </row>
    <row r="87" spans="1:6" ht="15.75" customHeight="1" x14ac:dyDescent="0.25">
      <c r="A87" s="6">
        <v>86</v>
      </c>
      <c r="B87" s="6" t="s">
        <v>9</v>
      </c>
      <c r="C87" s="6" t="s">
        <v>7</v>
      </c>
      <c r="D87" s="7">
        <v>2054</v>
      </c>
      <c r="E87" s="8">
        <v>42506</v>
      </c>
      <c r="F87" s="6" t="s">
        <v>10</v>
      </c>
    </row>
    <row r="88" spans="1:6" ht="15.75" customHeight="1" x14ac:dyDescent="0.25">
      <c r="A88" s="6">
        <v>87</v>
      </c>
      <c r="B88" s="6" t="s">
        <v>14</v>
      </c>
      <c r="C88" s="6" t="s">
        <v>7</v>
      </c>
      <c r="D88" s="7">
        <v>7094</v>
      </c>
      <c r="E88" s="8">
        <v>42506</v>
      </c>
      <c r="F88" s="6" t="s">
        <v>15</v>
      </c>
    </row>
    <row r="89" spans="1:6" ht="15.75" customHeight="1" x14ac:dyDescent="0.25">
      <c r="A89" s="6">
        <v>88</v>
      </c>
      <c r="B89" s="6" t="s">
        <v>6</v>
      </c>
      <c r="C89" s="6" t="s">
        <v>7</v>
      </c>
      <c r="D89" s="7">
        <v>6087</v>
      </c>
      <c r="E89" s="8">
        <v>42508</v>
      </c>
      <c r="F89" s="6" t="s">
        <v>8</v>
      </c>
    </row>
    <row r="90" spans="1:6" ht="15.75" customHeight="1" x14ac:dyDescent="0.25">
      <c r="A90" s="6">
        <v>89</v>
      </c>
      <c r="B90" s="6" t="s">
        <v>19</v>
      </c>
      <c r="C90" s="6" t="s">
        <v>12</v>
      </c>
      <c r="D90" s="7">
        <v>4264</v>
      </c>
      <c r="E90" s="8">
        <v>42509</v>
      </c>
      <c r="F90" s="6" t="s">
        <v>17</v>
      </c>
    </row>
    <row r="91" spans="1:6" ht="15.75" customHeight="1" x14ac:dyDescent="0.25">
      <c r="A91" s="6">
        <v>90</v>
      </c>
      <c r="B91" s="6" t="s">
        <v>21</v>
      </c>
      <c r="C91" s="6" t="s">
        <v>12</v>
      </c>
      <c r="D91" s="7">
        <v>9333</v>
      </c>
      <c r="E91" s="8">
        <v>42510</v>
      </c>
      <c r="F91" s="6" t="s">
        <v>8</v>
      </c>
    </row>
    <row r="92" spans="1:6" ht="15.75" customHeight="1" x14ac:dyDescent="0.25">
      <c r="A92" s="6">
        <v>91</v>
      </c>
      <c r="B92" s="6" t="s">
        <v>21</v>
      </c>
      <c r="C92" s="6" t="s">
        <v>12</v>
      </c>
      <c r="D92" s="7">
        <v>8775</v>
      </c>
      <c r="E92" s="8">
        <v>42512</v>
      </c>
      <c r="F92" s="6" t="s">
        <v>15</v>
      </c>
    </row>
    <row r="93" spans="1:6" ht="15.75" customHeight="1" x14ac:dyDescent="0.25">
      <c r="A93" s="6">
        <v>92</v>
      </c>
      <c r="B93" s="6" t="s">
        <v>9</v>
      </c>
      <c r="C93" s="6" t="s">
        <v>7</v>
      </c>
      <c r="D93" s="7">
        <v>2011</v>
      </c>
      <c r="E93" s="8">
        <v>42513</v>
      </c>
      <c r="F93" s="6" t="s">
        <v>10</v>
      </c>
    </row>
    <row r="94" spans="1:6" ht="15.75" customHeight="1" x14ac:dyDescent="0.25">
      <c r="A94" s="6">
        <v>93</v>
      </c>
      <c r="B94" s="6" t="s">
        <v>11</v>
      </c>
      <c r="C94" s="6" t="s">
        <v>12</v>
      </c>
      <c r="D94" s="7">
        <v>5632</v>
      </c>
      <c r="E94" s="8">
        <v>42515</v>
      </c>
      <c r="F94" s="6" t="s">
        <v>8</v>
      </c>
    </row>
    <row r="95" spans="1:6" ht="15.75" customHeight="1" x14ac:dyDescent="0.25">
      <c r="A95" s="6">
        <v>94</v>
      </c>
      <c r="B95" s="6" t="s">
        <v>11</v>
      </c>
      <c r="C95" s="6" t="s">
        <v>12</v>
      </c>
      <c r="D95" s="7">
        <v>4904</v>
      </c>
      <c r="E95" s="8">
        <v>42515</v>
      </c>
      <c r="F95" s="6" t="s">
        <v>18</v>
      </c>
    </row>
    <row r="96" spans="1:6" ht="15.75" customHeight="1" x14ac:dyDescent="0.25">
      <c r="A96" s="6">
        <v>95</v>
      </c>
      <c r="B96" s="6" t="s">
        <v>14</v>
      </c>
      <c r="C96" s="6" t="s">
        <v>7</v>
      </c>
      <c r="D96" s="7">
        <v>1002</v>
      </c>
      <c r="E96" s="8">
        <v>42515</v>
      </c>
      <c r="F96" s="6" t="s">
        <v>17</v>
      </c>
    </row>
    <row r="97" spans="1:6" ht="15.75" customHeight="1" x14ac:dyDescent="0.25">
      <c r="A97" s="6">
        <v>96</v>
      </c>
      <c r="B97" s="6" t="s">
        <v>16</v>
      </c>
      <c r="C97" s="6" t="s">
        <v>12</v>
      </c>
      <c r="D97" s="7">
        <v>8141</v>
      </c>
      <c r="E97" s="8">
        <v>42516</v>
      </c>
      <c r="F97" s="6" t="s">
        <v>10</v>
      </c>
    </row>
    <row r="98" spans="1:6" ht="15.75" customHeight="1" x14ac:dyDescent="0.25">
      <c r="A98" s="6">
        <v>97</v>
      </c>
      <c r="B98" s="6" t="s">
        <v>16</v>
      </c>
      <c r="C98" s="6" t="s">
        <v>12</v>
      </c>
      <c r="D98" s="7">
        <v>3644</v>
      </c>
      <c r="E98" s="8">
        <v>42516</v>
      </c>
      <c r="F98" s="6" t="s">
        <v>13</v>
      </c>
    </row>
    <row r="99" spans="1:6" ht="15.75" customHeight="1" x14ac:dyDescent="0.25">
      <c r="A99" s="6">
        <v>98</v>
      </c>
      <c r="B99" s="6" t="s">
        <v>16</v>
      </c>
      <c r="C99" s="6" t="s">
        <v>12</v>
      </c>
      <c r="D99" s="7">
        <v>1380</v>
      </c>
      <c r="E99" s="8">
        <v>42516</v>
      </c>
      <c r="F99" s="6" t="s">
        <v>17</v>
      </c>
    </row>
    <row r="100" spans="1:6" ht="15.75" customHeight="1" x14ac:dyDescent="0.25">
      <c r="A100" s="6">
        <v>99</v>
      </c>
      <c r="B100" s="6" t="s">
        <v>9</v>
      </c>
      <c r="C100" s="6" t="s">
        <v>7</v>
      </c>
      <c r="D100" s="7">
        <v>8354</v>
      </c>
      <c r="E100" s="8">
        <v>42516</v>
      </c>
      <c r="F100" s="6" t="s">
        <v>15</v>
      </c>
    </row>
    <row r="101" spans="1:6" ht="15.75" customHeight="1" x14ac:dyDescent="0.25">
      <c r="A101" s="6">
        <v>100</v>
      </c>
      <c r="B101" s="6" t="s">
        <v>11</v>
      </c>
      <c r="C101" s="6" t="s">
        <v>12</v>
      </c>
      <c r="D101" s="7">
        <v>5182</v>
      </c>
      <c r="E101" s="8">
        <v>42517</v>
      </c>
      <c r="F101" s="6" t="s">
        <v>8</v>
      </c>
    </row>
    <row r="102" spans="1:6" ht="15.75" customHeight="1" x14ac:dyDescent="0.25">
      <c r="A102" s="6">
        <v>101</v>
      </c>
      <c r="B102" s="6" t="s">
        <v>19</v>
      </c>
      <c r="C102" s="6" t="s">
        <v>12</v>
      </c>
      <c r="D102" s="7">
        <v>2193</v>
      </c>
      <c r="E102" s="8">
        <v>42517</v>
      </c>
      <c r="F102" s="6" t="s">
        <v>20</v>
      </c>
    </row>
    <row r="103" spans="1:6" ht="15.75" customHeight="1" x14ac:dyDescent="0.25">
      <c r="A103" s="6">
        <v>102</v>
      </c>
      <c r="B103" s="6" t="s">
        <v>21</v>
      </c>
      <c r="C103" s="6" t="s">
        <v>12</v>
      </c>
      <c r="D103" s="7">
        <v>3647</v>
      </c>
      <c r="E103" s="8">
        <v>42518</v>
      </c>
      <c r="F103" s="6" t="s">
        <v>8</v>
      </c>
    </row>
    <row r="104" spans="1:6" ht="15.75" customHeight="1" x14ac:dyDescent="0.25">
      <c r="A104" s="6">
        <v>103</v>
      </c>
      <c r="B104" s="6" t="s">
        <v>19</v>
      </c>
      <c r="C104" s="6" t="s">
        <v>12</v>
      </c>
      <c r="D104" s="7">
        <v>4104</v>
      </c>
      <c r="E104" s="8">
        <v>42518</v>
      </c>
      <c r="F104" s="6" t="s">
        <v>8</v>
      </c>
    </row>
    <row r="105" spans="1:6" ht="15.75" customHeight="1" x14ac:dyDescent="0.25">
      <c r="A105" s="6">
        <v>104</v>
      </c>
      <c r="B105" s="6" t="s">
        <v>6</v>
      </c>
      <c r="C105" s="6" t="s">
        <v>7</v>
      </c>
      <c r="D105" s="7">
        <v>7457</v>
      </c>
      <c r="E105" s="8">
        <v>42518</v>
      </c>
      <c r="F105" s="6" t="s">
        <v>8</v>
      </c>
    </row>
    <row r="106" spans="1:6" ht="15.75" customHeight="1" x14ac:dyDescent="0.25">
      <c r="A106" s="6">
        <v>105</v>
      </c>
      <c r="B106" s="6" t="s">
        <v>21</v>
      </c>
      <c r="C106" s="6" t="s">
        <v>12</v>
      </c>
      <c r="D106" s="7">
        <v>3767</v>
      </c>
      <c r="E106" s="8">
        <v>42519</v>
      </c>
      <c r="F106" s="6" t="s">
        <v>13</v>
      </c>
    </row>
    <row r="107" spans="1:6" ht="15.75" customHeight="1" x14ac:dyDescent="0.25">
      <c r="A107" s="6">
        <v>106</v>
      </c>
      <c r="B107" s="6" t="s">
        <v>9</v>
      </c>
      <c r="C107" s="6" t="s">
        <v>7</v>
      </c>
      <c r="D107" s="7">
        <v>4685</v>
      </c>
      <c r="E107" s="8">
        <v>42520</v>
      </c>
      <c r="F107" s="6" t="s">
        <v>15</v>
      </c>
    </row>
    <row r="108" spans="1:6" ht="15.75" customHeight="1" x14ac:dyDescent="0.25">
      <c r="A108" s="6">
        <v>107</v>
      </c>
      <c r="B108" s="6" t="s">
        <v>11</v>
      </c>
      <c r="C108" s="6" t="s">
        <v>12</v>
      </c>
      <c r="D108" s="7">
        <v>3917</v>
      </c>
      <c r="E108" s="8">
        <v>42525</v>
      </c>
      <c r="F108" s="6" t="s">
        <v>8</v>
      </c>
    </row>
    <row r="109" spans="1:6" ht="15.75" customHeight="1" x14ac:dyDescent="0.25">
      <c r="A109" s="6">
        <v>108</v>
      </c>
      <c r="B109" s="6" t="s">
        <v>19</v>
      </c>
      <c r="C109" s="6" t="s">
        <v>12</v>
      </c>
      <c r="D109" s="7">
        <v>521</v>
      </c>
      <c r="E109" s="8">
        <v>42525</v>
      </c>
      <c r="F109" s="6" t="s">
        <v>13</v>
      </c>
    </row>
    <row r="110" spans="1:6" ht="15.75" customHeight="1" x14ac:dyDescent="0.25">
      <c r="A110" s="6">
        <v>109</v>
      </c>
      <c r="B110" s="6" t="s">
        <v>19</v>
      </c>
      <c r="C110" s="6" t="s">
        <v>12</v>
      </c>
      <c r="D110" s="7">
        <v>5605</v>
      </c>
      <c r="E110" s="8">
        <v>42531</v>
      </c>
      <c r="F110" s="6" t="s">
        <v>20</v>
      </c>
    </row>
    <row r="111" spans="1:6" ht="15.75" customHeight="1" x14ac:dyDescent="0.25">
      <c r="A111" s="6">
        <v>110</v>
      </c>
      <c r="B111" s="6" t="s">
        <v>9</v>
      </c>
      <c r="C111" s="6" t="s">
        <v>7</v>
      </c>
      <c r="D111" s="7">
        <v>9630</v>
      </c>
      <c r="E111" s="8">
        <v>42532</v>
      </c>
      <c r="F111" s="6" t="s">
        <v>15</v>
      </c>
    </row>
    <row r="112" spans="1:6" ht="15.75" customHeight="1" x14ac:dyDescent="0.25">
      <c r="A112" s="6">
        <v>111</v>
      </c>
      <c r="B112" s="6" t="s">
        <v>11</v>
      </c>
      <c r="C112" s="6" t="s">
        <v>12</v>
      </c>
      <c r="D112" s="7">
        <v>6941</v>
      </c>
      <c r="E112" s="8">
        <v>42541</v>
      </c>
      <c r="F112" s="6" t="s">
        <v>13</v>
      </c>
    </row>
    <row r="113" spans="1:6" ht="15.75" customHeight="1" x14ac:dyDescent="0.25">
      <c r="A113" s="6">
        <v>112</v>
      </c>
      <c r="B113" s="6" t="s">
        <v>9</v>
      </c>
      <c r="C113" s="6" t="s">
        <v>7</v>
      </c>
      <c r="D113" s="7">
        <v>7231</v>
      </c>
      <c r="E113" s="8">
        <v>42541</v>
      </c>
      <c r="F113" s="6" t="s">
        <v>10</v>
      </c>
    </row>
    <row r="114" spans="1:6" ht="15.75" customHeight="1" x14ac:dyDescent="0.25">
      <c r="A114" s="6">
        <v>113</v>
      </c>
      <c r="B114" s="6" t="s">
        <v>9</v>
      </c>
      <c r="C114" s="6" t="s">
        <v>7</v>
      </c>
      <c r="D114" s="7">
        <v>8891</v>
      </c>
      <c r="E114" s="8">
        <v>42544</v>
      </c>
      <c r="F114" s="6" t="s">
        <v>17</v>
      </c>
    </row>
    <row r="115" spans="1:6" ht="15.75" customHeight="1" x14ac:dyDescent="0.25">
      <c r="A115" s="6">
        <v>114</v>
      </c>
      <c r="B115" s="6" t="s">
        <v>11</v>
      </c>
      <c r="C115" s="6" t="s">
        <v>12</v>
      </c>
      <c r="D115" s="7">
        <v>107</v>
      </c>
      <c r="E115" s="8">
        <v>42546</v>
      </c>
      <c r="F115" s="6" t="s">
        <v>20</v>
      </c>
    </row>
    <row r="116" spans="1:6" ht="15.75" customHeight="1" x14ac:dyDescent="0.25">
      <c r="A116" s="6">
        <v>115</v>
      </c>
      <c r="B116" s="6" t="s">
        <v>11</v>
      </c>
      <c r="C116" s="6" t="s">
        <v>12</v>
      </c>
      <c r="D116" s="7">
        <v>4243</v>
      </c>
      <c r="E116" s="8">
        <v>42547</v>
      </c>
      <c r="F116" s="6" t="s">
        <v>8</v>
      </c>
    </row>
    <row r="117" spans="1:6" ht="15.75" customHeight="1" x14ac:dyDescent="0.25">
      <c r="A117" s="6">
        <v>116</v>
      </c>
      <c r="B117" s="6" t="s">
        <v>16</v>
      </c>
      <c r="C117" s="6" t="s">
        <v>12</v>
      </c>
      <c r="D117" s="7">
        <v>4514</v>
      </c>
      <c r="E117" s="8">
        <v>42548</v>
      </c>
      <c r="F117" s="6" t="s">
        <v>8</v>
      </c>
    </row>
    <row r="118" spans="1:6" ht="15.75" customHeight="1" x14ac:dyDescent="0.25">
      <c r="A118" s="6">
        <v>117</v>
      </c>
      <c r="B118" s="6" t="s">
        <v>21</v>
      </c>
      <c r="C118" s="6" t="s">
        <v>12</v>
      </c>
      <c r="D118" s="7">
        <v>5480</v>
      </c>
      <c r="E118" s="8">
        <v>42553</v>
      </c>
      <c r="F118" s="6" t="s">
        <v>8</v>
      </c>
    </row>
    <row r="119" spans="1:6" ht="15.75" customHeight="1" x14ac:dyDescent="0.25">
      <c r="A119" s="6">
        <v>118</v>
      </c>
      <c r="B119" s="6" t="s">
        <v>11</v>
      </c>
      <c r="C119" s="6" t="s">
        <v>12</v>
      </c>
      <c r="D119" s="7">
        <v>5002</v>
      </c>
      <c r="E119" s="8">
        <v>42553</v>
      </c>
      <c r="F119" s="6" t="s">
        <v>20</v>
      </c>
    </row>
    <row r="120" spans="1:6" ht="15.75" customHeight="1" x14ac:dyDescent="0.25">
      <c r="A120" s="6">
        <v>119</v>
      </c>
      <c r="B120" s="6" t="s">
        <v>11</v>
      </c>
      <c r="C120" s="6" t="s">
        <v>12</v>
      </c>
      <c r="D120" s="7">
        <v>8530</v>
      </c>
      <c r="E120" s="8">
        <v>42556</v>
      </c>
      <c r="F120" s="6" t="s">
        <v>13</v>
      </c>
    </row>
    <row r="121" spans="1:6" ht="15.75" customHeight="1" x14ac:dyDescent="0.25">
      <c r="A121" s="6">
        <v>120</v>
      </c>
      <c r="B121" s="6" t="s">
        <v>16</v>
      </c>
      <c r="C121" s="6" t="s">
        <v>12</v>
      </c>
      <c r="D121" s="7">
        <v>4819</v>
      </c>
      <c r="E121" s="8">
        <v>42558</v>
      </c>
      <c r="F121" s="6" t="s">
        <v>18</v>
      </c>
    </row>
    <row r="122" spans="1:6" ht="15.75" customHeight="1" x14ac:dyDescent="0.25">
      <c r="A122" s="6">
        <v>121</v>
      </c>
      <c r="B122" s="6" t="s">
        <v>9</v>
      </c>
      <c r="C122" s="6" t="s">
        <v>7</v>
      </c>
      <c r="D122" s="7">
        <v>6343</v>
      </c>
      <c r="E122" s="8">
        <v>42562</v>
      </c>
      <c r="F122" s="6" t="s">
        <v>10</v>
      </c>
    </row>
    <row r="123" spans="1:6" ht="15.75" customHeight="1" x14ac:dyDescent="0.25">
      <c r="A123" s="6">
        <v>122</v>
      </c>
      <c r="B123" s="6" t="s">
        <v>16</v>
      </c>
      <c r="C123" s="6" t="s">
        <v>12</v>
      </c>
      <c r="D123" s="7">
        <v>2318</v>
      </c>
      <c r="E123" s="8">
        <v>42564</v>
      </c>
      <c r="F123" s="6" t="s">
        <v>10</v>
      </c>
    </row>
    <row r="124" spans="1:6" ht="15.75" customHeight="1" x14ac:dyDescent="0.25">
      <c r="A124" s="6">
        <v>123</v>
      </c>
      <c r="B124" s="6" t="s">
        <v>16</v>
      </c>
      <c r="C124" s="6" t="s">
        <v>12</v>
      </c>
      <c r="D124" s="7">
        <v>220</v>
      </c>
      <c r="E124" s="8">
        <v>42571</v>
      </c>
      <c r="F124" s="6" t="s">
        <v>10</v>
      </c>
    </row>
    <row r="125" spans="1:6" ht="15.75" customHeight="1" x14ac:dyDescent="0.25">
      <c r="A125" s="6">
        <v>124</v>
      </c>
      <c r="B125" s="6" t="s">
        <v>16</v>
      </c>
      <c r="C125" s="6" t="s">
        <v>12</v>
      </c>
      <c r="D125" s="7">
        <v>6341</v>
      </c>
      <c r="E125" s="8">
        <v>42571</v>
      </c>
      <c r="F125" s="6" t="s">
        <v>18</v>
      </c>
    </row>
    <row r="126" spans="1:6" ht="15.75" customHeight="1" x14ac:dyDescent="0.25">
      <c r="A126" s="6">
        <v>125</v>
      </c>
      <c r="B126" s="6" t="s">
        <v>19</v>
      </c>
      <c r="C126" s="6" t="s">
        <v>12</v>
      </c>
      <c r="D126" s="7">
        <v>330</v>
      </c>
      <c r="E126" s="8">
        <v>42571</v>
      </c>
      <c r="F126" s="6" t="s">
        <v>15</v>
      </c>
    </row>
    <row r="127" spans="1:6" ht="15.75" customHeight="1" x14ac:dyDescent="0.25">
      <c r="A127" s="6">
        <v>126</v>
      </c>
      <c r="B127" s="6" t="s">
        <v>9</v>
      </c>
      <c r="C127" s="6" t="s">
        <v>7</v>
      </c>
      <c r="D127" s="7">
        <v>3027</v>
      </c>
      <c r="E127" s="8">
        <v>42571</v>
      </c>
      <c r="F127" s="6" t="s">
        <v>10</v>
      </c>
    </row>
    <row r="128" spans="1:6" ht="15.75" customHeight="1" x14ac:dyDescent="0.25">
      <c r="A128" s="6">
        <v>127</v>
      </c>
      <c r="B128" s="6" t="s">
        <v>16</v>
      </c>
      <c r="C128" s="6" t="s">
        <v>12</v>
      </c>
      <c r="D128" s="7">
        <v>850</v>
      </c>
      <c r="E128" s="8">
        <v>42573</v>
      </c>
      <c r="F128" s="6" t="s">
        <v>18</v>
      </c>
    </row>
    <row r="129" spans="1:6" ht="15.75" customHeight="1" x14ac:dyDescent="0.25">
      <c r="A129" s="6">
        <v>128</v>
      </c>
      <c r="B129" s="6" t="s">
        <v>11</v>
      </c>
      <c r="C129" s="6" t="s">
        <v>12</v>
      </c>
      <c r="D129" s="7">
        <v>8986</v>
      </c>
      <c r="E129" s="8">
        <v>42574</v>
      </c>
      <c r="F129" s="6" t="s">
        <v>10</v>
      </c>
    </row>
    <row r="130" spans="1:6" ht="15.75" customHeight="1" x14ac:dyDescent="0.25">
      <c r="A130" s="6">
        <v>129</v>
      </c>
      <c r="B130" s="6" t="s">
        <v>9</v>
      </c>
      <c r="C130" s="6" t="s">
        <v>7</v>
      </c>
      <c r="D130" s="7">
        <v>3800</v>
      </c>
      <c r="E130" s="8">
        <v>42576</v>
      </c>
      <c r="F130" s="6" t="s">
        <v>8</v>
      </c>
    </row>
    <row r="131" spans="1:6" ht="15.75" customHeight="1" x14ac:dyDescent="0.25">
      <c r="A131" s="6">
        <v>130</v>
      </c>
      <c r="B131" s="6" t="s">
        <v>6</v>
      </c>
      <c r="C131" s="6" t="s">
        <v>7</v>
      </c>
      <c r="D131" s="7">
        <v>5751</v>
      </c>
      <c r="E131" s="8">
        <v>42579</v>
      </c>
      <c r="F131" s="6" t="s">
        <v>10</v>
      </c>
    </row>
    <row r="132" spans="1:6" ht="15.75" customHeight="1" x14ac:dyDescent="0.25">
      <c r="A132" s="6">
        <v>131</v>
      </c>
      <c r="B132" s="6" t="s">
        <v>19</v>
      </c>
      <c r="C132" s="6" t="s">
        <v>12</v>
      </c>
      <c r="D132" s="7">
        <v>1704</v>
      </c>
      <c r="E132" s="8">
        <v>42580</v>
      </c>
      <c r="F132" s="6" t="s">
        <v>10</v>
      </c>
    </row>
    <row r="133" spans="1:6" ht="15.75" customHeight="1" x14ac:dyDescent="0.25">
      <c r="A133" s="6">
        <v>132</v>
      </c>
      <c r="B133" s="6" t="s">
        <v>11</v>
      </c>
      <c r="C133" s="6" t="s">
        <v>12</v>
      </c>
      <c r="D133" s="7">
        <v>7966</v>
      </c>
      <c r="E133" s="8">
        <v>42581</v>
      </c>
      <c r="F133" s="6" t="s">
        <v>17</v>
      </c>
    </row>
    <row r="134" spans="1:6" ht="15.75" customHeight="1" x14ac:dyDescent="0.25">
      <c r="A134" s="6">
        <v>133</v>
      </c>
      <c r="B134" s="6" t="s">
        <v>11</v>
      </c>
      <c r="C134" s="6" t="s">
        <v>12</v>
      </c>
      <c r="D134" s="7">
        <v>852</v>
      </c>
      <c r="E134" s="8">
        <v>42582</v>
      </c>
      <c r="F134" s="6" t="s">
        <v>8</v>
      </c>
    </row>
    <row r="135" spans="1:6" ht="15.75" customHeight="1" x14ac:dyDescent="0.25">
      <c r="A135" s="6">
        <v>134</v>
      </c>
      <c r="B135" s="6" t="s">
        <v>14</v>
      </c>
      <c r="C135" s="6" t="s">
        <v>7</v>
      </c>
      <c r="D135" s="7">
        <v>8416</v>
      </c>
      <c r="E135" s="8">
        <v>42582</v>
      </c>
      <c r="F135" s="6" t="s">
        <v>17</v>
      </c>
    </row>
    <row r="136" spans="1:6" ht="15.75" customHeight="1" x14ac:dyDescent="0.25">
      <c r="A136" s="6">
        <v>135</v>
      </c>
      <c r="B136" s="6" t="s">
        <v>11</v>
      </c>
      <c r="C136" s="6" t="s">
        <v>12</v>
      </c>
      <c r="D136" s="7">
        <v>7144</v>
      </c>
      <c r="E136" s="8">
        <v>42583</v>
      </c>
      <c r="F136" s="6" t="s">
        <v>20</v>
      </c>
    </row>
    <row r="137" spans="1:6" ht="15.75" customHeight="1" x14ac:dyDescent="0.25">
      <c r="A137" s="6">
        <v>136</v>
      </c>
      <c r="B137" s="6" t="s">
        <v>9</v>
      </c>
      <c r="C137" s="6" t="s">
        <v>7</v>
      </c>
      <c r="D137" s="7">
        <v>7854</v>
      </c>
      <c r="E137" s="8">
        <v>42583</v>
      </c>
      <c r="F137" s="6" t="s">
        <v>8</v>
      </c>
    </row>
    <row r="138" spans="1:6" ht="15.75" customHeight="1" x14ac:dyDescent="0.25">
      <c r="A138" s="6">
        <v>137</v>
      </c>
      <c r="B138" s="6" t="s">
        <v>16</v>
      </c>
      <c r="C138" s="6" t="s">
        <v>12</v>
      </c>
      <c r="D138" s="7">
        <v>859</v>
      </c>
      <c r="E138" s="8">
        <v>42585</v>
      </c>
      <c r="F138" s="6" t="s">
        <v>8</v>
      </c>
    </row>
    <row r="139" spans="1:6" ht="15.75" customHeight="1" x14ac:dyDescent="0.25">
      <c r="A139" s="6">
        <v>138</v>
      </c>
      <c r="B139" s="6" t="s">
        <v>9</v>
      </c>
      <c r="C139" s="6" t="s">
        <v>7</v>
      </c>
      <c r="D139" s="7">
        <v>8049</v>
      </c>
      <c r="E139" s="8">
        <v>42594</v>
      </c>
      <c r="F139" s="6" t="s">
        <v>8</v>
      </c>
    </row>
    <row r="140" spans="1:6" ht="15.75" customHeight="1" x14ac:dyDescent="0.25">
      <c r="A140" s="6">
        <v>139</v>
      </c>
      <c r="B140" s="6" t="s">
        <v>11</v>
      </c>
      <c r="C140" s="6" t="s">
        <v>12</v>
      </c>
      <c r="D140" s="7">
        <v>2836</v>
      </c>
      <c r="E140" s="8">
        <v>42595</v>
      </c>
      <c r="F140" s="6" t="s">
        <v>15</v>
      </c>
    </row>
    <row r="141" spans="1:6" ht="15.75" customHeight="1" x14ac:dyDescent="0.25">
      <c r="A141" s="6">
        <v>140</v>
      </c>
      <c r="B141" s="6" t="s">
        <v>6</v>
      </c>
      <c r="C141" s="6" t="s">
        <v>7</v>
      </c>
      <c r="D141" s="7">
        <v>1743</v>
      </c>
      <c r="E141" s="8">
        <v>42601</v>
      </c>
      <c r="F141" s="6" t="s">
        <v>8</v>
      </c>
    </row>
    <row r="142" spans="1:6" ht="15.75" customHeight="1" x14ac:dyDescent="0.25">
      <c r="A142" s="6">
        <v>141</v>
      </c>
      <c r="B142" s="6" t="s">
        <v>19</v>
      </c>
      <c r="C142" s="6" t="s">
        <v>12</v>
      </c>
      <c r="D142" s="7">
        <v>3844</v>
      </c>
      <c r="E142" s="8">
        <v>42605</v>
      </c>
      <c r="F142" s="6" t="s">
        <v>20</v>
      </c>
    </row>
    <row r="143" spans="1:6" ht="15.75" customHeight="1" x14ac:dyDescent="0.25">
      <c r="A143" s="6">
        <v>142</v>
      </c>
      <c r="B143" s="6" t="s">
        <v>19</v>
      </c>
      <c r="C143" s="6" t="s">
        <v>12</v>
      </c>
      <c r="D143" s="7">
        <v>7490</v>
      </c>
      <c r="E143" s="8">
        <v>42606</v>
      </c>
      <c r="F143" s="6" t="s">
        <v>20</v>
      </c>
    </row>
    <row r="144" spans="1:6" ht="15.75" customHeight="1" x14ac:dyDescent="0.25">
      <c r="A144" s="6">
        <v>143</v>
      </c>
      <c r="B144" s="6" t="s">
        <v>9</v>
      </c>
      <c r="C144" s="6" t="s">
        <v>7</v>
      </c>
      <c r="D144" s="7">
        <v>4483</v>
      </c>
      <c r="E144" s="8">
        <v>42607</v>
      </c>
      <c r="F144" s="6" t="s">
        <v>15</v>
      </c>
    </row>
    <row r="145" spans="1:6" ht="15.75" customHeight="1" x14ac:dyDescent="0.25">
      <c r="A145" s="6">
        <v>144</v>
      </c>
      <c r="B145" s="6" t="s">
        <v>19</v>
      </c>
      <c r="C145" s="6" t="s">
        <v>12</v>
      </c>
      <c r="D145" s="7">
        <v>7333</v>
      </c>
      <c r="E145" s="8">
        <v>42609</v>
      </c>
      <c r="F145" s="6" t="s">
        <v>13</v>
      </c>
    </row>
    <row r="146" spans="1:6" ht="15.75" customHeight="1" x14ac:dyDescent="0.25">
      <c r="A146" s="6">
        <v>145</v>
      </c>
      <c r="B146" s="6" t="s">
        <v>6</v>
      </c>
      <c r="C146" s="6" t="s">
        <v>7</v>
      </c>
      <c r="D146" s="7">
        <v>7654</v>
      </c>
      <c r="E146" s="8">
        <v>42610</v>
      </c>
      <c r="F146" s="6" t="s">
        <v>8</v>
      </c>
    </row>
    <row r="147" spans="1:6" ht="15.75" customHeight="1" x14ac:dyDescent="0.25">
      <c r="A147" s="6">
        <v>146</v>
      </c>
      <c r="B147" s="6" t="s">
        <v>19</v>
      </c>
      <c r="C147" s="6" t="s">
        <v>12</v>
      </c>
      <c r="D147" s="7">
        <v>3944</v>
      </c>
      <c r="E147" s="8">
        <v>42611</v>
      </c>
      <c r="F147" s="6" t="s">
        <v>10</v>
      </c>
    </row>
    <row r="148" spans="1:6" ht="15.75" customHeight="1" x14ac:dyDescent="0.25">
      <c r="A148" s="6">
        <v>147</v>
      </c>
      <c r="B148" s="6" t="s">
        <v>14</v>
      </c>
      <c r="C148" s="6" t="s">
        <v>7</v>
      </c>
      <c r="D148" s="7">
        <v>5761</v>
      </c>
      <c r="E148" s="8">
        <v>42611</v>
      </c>
      <c r="F148" s="6" t="s">
        <v>15</v>
      </c>
    </row>
    <row r="149" spans="1:6" ht="15.75" customHeight="1" x14ac:dyDescent="0.25">
      <c r="A149" s="6">
        <v>148</v>
      </c>
      <c r="B149" s="6" t="s">
        <v>11</v>
      </c>
      <c r="C149" s="6" t="s">
        <v>12</v>
      </c>
      <c r="D149" s="7">
        <v>6864</v>
      </c>
      <c r="E149" s="8">
        <v>42614</v>
      </c>
      <c r="F149" s="6" t="s">
        <v>18</v>
      </c>
    </row>
    <row r="150" spans="1:6" ht="15.75" customHeight="1" x14ac:dyDescent="0.25">
      <c r="A150" s="6">
        <v>149</v>
      </c>
      <c r="B150" s="6" t="s">
        <v>11</v>
      </c>
      <c r="C150" s="6" t="s">
        <v>12</v>
      </c>
      <c r="D150" s="7">
        <v>4016</v>
      </c>
      <c r="E150" s="8">
        <v>42614</v>
      </c>
      <c r="F150" s="6" t="s">
        <v>15</v>
      </c>
    </row>
    <row r="151" spans="1:6" ht="15.75" customHeight="1" x14ac:dyDescent="0.25">
      <c r="A151" s="6">
        <v>150</v>
      </c>
      <c r="B151" s="6" t="s">
        <v>11</v>
      </c>
      <c r="C151" s="6" t="s">
        <v>12</v>
      </c>
      <c r="D151" s="7">
        <v>1841</v>
      </c>
      <c r="E151" s="8">
        <v>42615</v>
      </c>
      <c r="F151" s="6" t="s">
        <v>8</v>
      </c>
    </row>
    <row r="152" spans="1:6" ht="15.75" customHeight="1" x14ac:dyDescent="0.25">
      <c r="A152" s="6">
        <v>151</v>
      </c>
      <c r="B152" s="6" t="s">
        <v>11</v>
      </c>
      <c r="C152" s="6" t="s">
        <v>12</v>
      </c>
      <c r="D152" s="7">
        <v>424</v>
      </c>
      <c r="E152" s="8">
        <v>42618</v>
      </c>
      <c r="F152" s="6" t="s">
        <v>17</v>
      </c>
    </row>
    <row r="153" spans="1:6" ht="15.75" customHeight="1" x14ac:dyDescent="0.25">
      <c r="A153" s="6">
        <v>152</v>
      </c>
      <c r="B153" s="6" t="s">
        <v>11</v>
      </c>
      <c r="C153" s="6" t="s">
        <v>12</v>
      </c>
      <c r="D153" s="7">
        <v>8765</v>
      </c>
      <c r="E153" s="8">
        <v>42620</v>
      </c>
      <c r="F153" s="6" t="s">
        <v>10</v>
      </c>
    </row>
    <row r="154" spans="1:6" ht="15.75" customHeight="1" x14ac:dyDescent="0.25">
      <c r="A154" s="6">
        <v>153</v>
      </c>
      <c r="B154" s="6" t="s">
        <v>11</v>
      </c>
      <c r="C154" s="6" t="s">
        <v>12</v>
      </c>
      <c r="D154" s="7">
        <v>5583</v>
      </c>
      <c r="E154" s="8">
        <v>42621</v>
      </c>
      <c r="F154" s="6" t="s">
        <v>8</v>
      </c>
    </row>
    <row r="155" spans="1:6" ht="15.75" customHeight="1" x14ac:dyDescent="0.25">
      <c r="A155" s="6">
        <v>154</v>
      </c>
      <c r="B155" s="6" t="s">
        <v>9</v>
      </c>
      <c r="C155" s="6" t="s">
        <v>7</v>
      </c>
      <c r="D155" s="7">
        <v>4390</v>
      </c>
      <c r="E155" s="8">
        <v>42622</v>
      </c>
      <c r="F155" s="6" t="s">
        <v>18</v>
      </c>
    </row>
    <row r="156" spans="1:6" ht="15.75" customHeight="1" x14ac:dyDescent="0.25">
      <c r="A156" s="6">
        <v>155</v>
      </c>
      <c r="B156" s="6" t="s">
        <v>9</v>
      </c>
      <c r="C156" s="6" t="s">
        <v>7</v>
      </c>
      <c r="D156" s="7">
        <v>352</v>
      </c>
      <c r="E156" s="8">
        <v>42622</v>
      </c>
      <c r="F156" s="6" t="s">
        <v>13</v>
      </c>
    </row>
    <row r="157" spans="1:6" ht="15.75" customHeight="1" x14ac:dyDescent="0.25">
      <c r="A157" s="6">
        <v>156</v>
      </c>
      <c r="B157" s="6" t="s">
        <v>19</v>
      </c>
      <c r="C157" s="6" t="s">
        <v>12</v>
      </c>
      <c r="D157" s="7">
        <v>8489</v>
      </c>
      <c r="E157" s="8">
        <v>42624</v>
      </c>
      <c r="F157" s="6" t="s">
        <v>8</v>
      </c>
    </row>
    <row r="158" spans="1:6" ht="15.75" customHeight="1" x14ac:dyDescent="0.25">
      <c r="A158" s="6">
        <v>157</v>
      </c>
      <c r="B158" s="6" t="s">
        <v>11</v>
      </c>
      <c r="C158" s="6" t="s">
        <v>12</v>
      </c>
      <c r="D158" s="7">
        <v>7090</v>
      </c>
      <c r="E158" s="8">
        <v>42624</v>
      </c>
      <c r="F158" s="6" t="s">
        <v>20</v>
      </c>
    </row>
    <row r="159" spans="1:6" ht="15.75" customHeight="1" x14ac:dyDescent="0.25">
      <c r="A159" s="6">
        <v>158</v>
      </c>
      <c r="B159" s="6" t="s">
        <v>11</v>
      </c>
      <c r="C159" s="6" t="s">
        <v>12</v>
      </c>
      <c r="D159" s="7">
        <v>7880</v>
      </c>
      <c r="E159" s="8">
        <v>42628</v>
      </c>
      <c r="F159" s="6" t="s">
        <v>8</v>
      </c>
    </row>
    <row r="160" spans="1:6" ht="15.75" customHeight="1" x14ac:dyDescent="0.25">
      <c r="A160" s="6">
        <v>159</v>
      </c>
      <c r="B160" s="6" t="s">
        <v>16</v>
      </c>
      <c r="C160" s="6" t="s">
        <v>12</v>
      </c>
      <c r="D160" s="7">
        <v>3861</v>
      </c>
      <c r="E160" s="8">
        <v>42631</v>
      </c>
      <c r="F160" s="6" t="s">
        <v>8</v>
      </c>
    </row>
    <row r="161" spans="1:6" ht="15.75" customHeight="1" x14ac:dyDescent="0.25">
      <c r="A161" s="6">
        <v>160</v>
      </c>
      <c r="B161" s="6" t="s">
        <v>9</v>
      </c>
      <c r="C161" s="6" t="s">
        <v>7</v>
      </c>
      <c r="D161" s="7">
        <v>7927</v>
      </c>
      <c r="E161" s="8">
        <v>42632</v>
      </c>
      <c r="F161" s="6" t="s">
        <v>15</v>
      </c>
    </row>
    <row r="162" spans="1:6" ht="15.75" customHeight="1" x14ac:dyDescent="0.25">
      <c r="A162" s="6">
        <v>161</v>
      </c>
      <c r="B162" s="6" t="s">
        <v>11</v>
      </c>
      <c r="C162" s="6" t="s">
        <v>12</v>
      </c>
      <c r="D162" s="7">
        <v>6162</v>
      </c>
      <c r="E162" s="8">
        <v>42633</v>
      </c>
      <c r="F162" s="6" t="s">
        <v>8</v>
      </c>
    </row>
    <row r="163" spans="1:6" ht="15.75" customHeight="1" x14ac:dyDescent="0.25">
      <c r="A163" s="6">
        <v>162</v>
      </c>
      <c r="B163" s="6" t="s">
        <v>21</v>
      </c>
      <c r="C163" s="6" t="s">
        <v>12</v>
      </c>
      <c r="D163" s="7">
        <v>5523</v>
      </c>
      <c r="E163" s="8">
        <v>42638</v>
      </c>
      <c r="F163" s="6" t="s">
        <v>17</v>
      </c>
    </row>
    <row r="164" spans="1:6" ht="15.75" customHeight="1" x14ac:dyDescent="0.25">
      <c r="A164" s="6">
        <v>163</v>
      </c>
      <c r="B164" s="6" t="s">
        <v>9</v>
      </c>
      <c r="C164" s="6" t="s">
        <v>7</v>
      </c>
      <c r="D164" s="7">
        <v>5936</v>
      </c>
      <c r="E164" s="8">
        <v>42638</v>
      </c>
      <c r="F164" s="6" t="s">
        <v>10</v>
      </c>
    </row>
    <row r="165" spans="1:6" ht="15.75" customHeight="1" x14ac:dyDescent="0.25">
      <c r="A165" s="6">
        <v>164</v>
      </c>
      <c r="B165" s="6" t="s">
        <v>6</v>
      </c>
      <c r="C165" s="6" t="s">
        <v>7</v>
      </c>
      <c r="D165" s="7">
        <v>7251</v>
      </c>
      <c r="E165" s="8">
        <v>42639</v>
      </c>
      <c r="F165" s="6" t="s">
        <v>15</v>
      </c>
    </row>
    <row r="166" spans="1:6" ht="15.75" customHeight="1" x14ac:dyDescent="0.25">
      <c r="A166" s="6">
        <v>165</v>
      </c>
      <c r="B166" s="6" t="s">
        <v>16</v>
      </c>
      <c r="C166" s="6" t="s">
        <v>12</v>
      </c>
      <c r="D166" s="7">
        <v>6187</v>
      </c>
      <c r="E166" s="8">
        <v>42640</v>
      </c>
      <c r="F166" s="6" t="s">
        <v>17</v>
      </c>
    </row>
    <row r="167" spans="1:6" ht="15.75" customHeight="1" x14ac:dyDescent="0.25">
      <c r="A167" s="6">
        <v>166</v>
      </c>
      <c r="B167" s="6" t="s">
        <v>11</v>
      </c>
      <c r="C167" s="6" t="s">
        <v>12</v>
      </c>
      <c r="D167" s="7">
        <v>3210</v>
      </c>
      <c r="E167" s="8">
        <v>42642</v>
      </c>
      <c r="F167" s="6" t="s">
        <v>15</v>
      </c>
    </row>
    <row r="168" spans="1:6" ht="15.75" customHeight="1" x14ac:dyDescent="0.25">
      <c r="A168" s="6">
        <v>167</v>
      </c>
      <c r="B168" s="6" t="s">
        <v>6</v>
      </c>
      <c r="C168" s="6" t="s">
        <v>7</v>
      </c>
      <c r="D168" s="7">
        <v>682</v>
      </c>
      <c r="E168" s="8">
        <v>42642</v>
      </c>
      <c r="F168" s="6" t="s">
        <v>15</v>
      </c>
    </row>
    <row r="169" spans="1:6" ht="15.75" customHeight="1" x14ac:dyDescent="0.25">
      <c r="A169" s="6">
        <v>168</v>
      </c>
      <c r="B169" s="6" t="s">
        <v>11</v>
      </c>
      <c r="C169" s="6" t="s">
        <v>12</v>
      </c>
      <c r="D169" s="7">
        <v>793</v>
      </c>
      <c r="E169" s="8">
        <v>42646</v>
      </c>
      <c r="F169" s="6" t="s">
        <v>17</v>
      </c>
    </row>
    <row r="170" spans="1:6" ht="15.75" customHeight="1" x14ac:dyDescent="0.25">
      <c r="A170" s="6">
        <v>169</v>
      </c>
      <c r="B170" s="6" t="s">
        <v>6</v>
      </c>
      <c r="C170" s="6" t="s">
        <v>7</v>
      </c>
      <c r="D170" s="7">
        <v>5346</v>
      </c>
      <c r="E170" s="8">
        <v>42647</v>
      </c>
      <c r="F170" s="6" t="s">
        <v>15</v>
      </c>
    </row>
    <row r="171" spans="1:6" ht="15.75" customHeight="1" x14ac:dyDescent="0.25">
      <c r="A171" s="6">
        <v>170</v>
      </c>
      <c r="B171" s="6" t="s">
        <v>11</v>
      </c>
      <c r="C171" s="6" t="s">
        <v>12</v>
      </c>
      <c r="D171" s="7">
        <v>7103</v>
      </c>
      <c r="E171" s="8">
        <v>42650</v>
      </c>
      <c r="F171" s="6" t="s">
        <v>18</v>
      </c>
    </row>
    <row r="172" spans="1:6" ht="15.75" customHeight="1" x14ac:dyDescent="0.25">
      <c r="A172" s="6">
        <v>171</v>
      </c>
      <c r="B172" s="6" t="s">
        <v>6</v>
      </c>
      <c r="C172" s="6" t="s">
        <v>7</v>
      </c>
      <c r="D172" s="7">
        <v>4603</v>
      </c>
      <c r="E172" s="8">
        <v>42653</v>
      </c>
      <c r="F172" s="6" t="s">
        <v>8</v>
      </c>
    </row>
    <row r="173" spans="1:6" ht="15.75" customHeight="1" x14ac:dyDescent="0.25">
      <c r="A173" s="6">
        <v>172</v>
      </c>
      <c r="B173" s="6" t="s">
        <v>19</v>
      </c>
      <c r="C173" s="6" t="s">
        <v>12</v>
      </c>
      <c r="D173" s="7">
        <v>8160</v>
      </c>
      <c r="E173" s="8">
        <v>42659</v>
      </c>
      <c r="F173" s="6" t="s">
        <v>20</v>
      </c>
    </row>
    <row r="174" spans="1:6" ht="15.75" customHeight="1" x14ac:dyDescent="0.25">
      <c r="A174" s="6">
        <v>173</v>
      </c>
      <c r="B174" s="6" t="s">
        <v>19</v>
      </c>
      <c r="C174" s="6" t="s">
        <v>12</v>
      </c>
      <c r="D174" s="7">
        <v>7171</v>
      </c>
      <c r="E174" s="8">
        <v>42666</v>
      </c>
      <c r="F174" s="6" t="s">
        <v>10</v>
      </c>
    </row>
    <row r="175" spans="1:6" ht="15.75" customHeight="1" x14ac:dyDescent="0.25">
      <c r="A175" s="6">
        <v>174</v>
      </c>
      <c r="B175" s="6" t="s">
        <v>11</v>
      </c>
      <c r="C175" s="6" t="s">
        <v>12</v>
      </c>
      <c r="D175" s="7">
        <v>3552</v>
      </c>
      <c r="E175" s="8">
        <v>42666</v>
      </c>
      <c r="F175" s="6" t="s">
        <v>18</v>
      </c>
    </row>
    <row r="176" spans="1:6" ht="15.75" customHeight="1" x14ac:dyDescent="0.25">
      <c r="A176" s="6">
        <v>175</v>
      </c>
      <c r="B176" s="6" t="s">
        <v>11</v>
      </c>
      <c r="C176" s="6" t="s">
        <v>12</v>
      </c>
      <c r="D176" s="7">
        <v>7273</v>
      </c>
      <c r="E176" s="8">
        <v>42668</v>
      </c>
      <c r="F176" s="6" t="s">
        <v>17</v>
      </c>
    </row>
    <row r="177" spans="1:6" ht="15.75" customHeight="1" x14ac:dyDescent="0.25">
      <c r="A177" s="6">
        <v>176</v>
      </c>
      <c r="B177" s="6" t="s">
        <v>11</v>
      </c>
      <c r="C177" s="6" t="s">
        <v>12</v>
      </c>
      <c r="D177" s="7">
        <v>2402</v>
      </c>
      <c r="E177" s="8">
        <v>42669</v>
      </c>
      <c r="F177" s="6" t="s">
        <v>15</v>
      </c>
    </row>
    <row r="178" spans="1:6" ht="15.75" customHeight="1" x14ac:dyDescent="0.25">
      <c r="A178" s="6">
        <v>177</v>
      </c>
      <c r="B178" s="6" t="s">
        <v>11</v>
      </c>
      <c r="C178" s="6" t="s">
        <v>12</v>
      </c>
      <c r="D178" s="7">
        <v>1197</v>
      </c>
      <c r="E178" s="8">
        <v>42669</v>
      </c>
      <c r="F178" s="6" t="s">
        <v>17</v>
      </c>
    </row>
    <row r="179" spans="1:6" ht="15.75" customHeight="1" x14ac:dyDescent="0.25">
      <c r="A179" s="6">
        <v>178</v>
      </c>
      <c r="B179" s="6" t="s">
        <v>14</v>
      </c>
      <c r="C179" s="6" t="s">
        <v>7</v>
      </c>
      <c r="D179" s="7">
        <v>5015</v>
      </c>
      <c r="E179" s="8">
        <v>42669</v>
      </c>
      <c r="F179" s="6" t="s">
        <v>17</v>
      </c>
    </row>
    <row r="180" spans="1:6" ht="15.75" customHeight="1" x14ac:dyDescent="0.25">
      <c r="A180" s="6">
        <v>179</v>
      </c>
      <c r="B180" s="6" t="s">
        <v>16</v>
      </c>
      <c r="C180" s="6" t="s">
        <v>12</v>
      </c>
      <c r="D180" s="7">
        <v>5818</v>
      </c>
      <c r="E180" s="8">
        <v>42676</v>
      </c>
      <c r="F180" s="6" t="s">
        <v>8</v>
      </c>
    </row>
    <row r="181" spans="1:6" ht="15.75" customHeight="1" x14ac:dyDescent="0.25">
      <c r="A181" s="6">
        <v>180</v>
      </c>
      <c r="B181" s="6" t="s">
        <v>11</v>
      </c>
      <c r="C181" s="6" t="s">
        <v>12</v>
      </c>
      <c r="D181" s="7">
        <v>4399</v>
      </c>
      <c r="E181" s="8">
        <v>42677</v>
      </c>
      <c r="F181" s="6" t="s">
        <v>10</v>
      </c>
    </row>
    <row r="182" spans="1:6" ht="15.75" customHeight="1" x14ac:dyDescent="0.25">
      <c r="A182" s="6">
        <v>181</v>
      </c>
      <c r="B182" s="6" t="s">
        <v>6</v>
      </c>
      <c r="C182" s="6" t="s">
        <v>7</v>
      </c>
      <c r="D182" s="7">
        <v>3011</v>
      </c>
      <c r="E182" s="8">
        <v>42677</v>
      </c>
      <c r="F182" s="6" t="s">
        <v>8</v>
      </c>
    </row>
    <row r="183" spans="1:6" ht="15.75" customHeight="1" x14ac:dyDescent="0.25">
      <c r="A183" s="6">
        <v>182</v>
      </c>
      <c r="B183" s="6" t="s">
        <v>19</v>
      </c>
      <c r="C183" s="6" t="s">
        <v>12</v>
      </c>
      <c r="D183" s="7">
        <v>4715</v>
      </c>
      <c r="E183" s="8">
        <v>42683</v>
      </c>
      <c r="F183" s="6" t="s">
        <v>10</v>
      </c>
    </row>
    <row r="184" spans="1:6" ht="15.75" customHeight="1" x14ac:dyDescent="0.25">
      <c r="A184" s="6">
        <v>183</v>
      </c>
      <c r="B184" s="6" t="s">
        <v>19</v>
      </c>
      <c r="C184" s="6" t="s">
        <v>12</v>
      </c>
      <c r="D184" s="7">
        <v>5321</v>
      </c>
      <c r="E184" s="8">
        <v>42686</v>
      </c>
      <c r="F184" s="6" t="s">
        <v>20</v>
      </c>
    </row>
    <row r="185" spans="1:6" ht="15.75" customHeight="1" x14ac:dyDescent="0.25">
      <c r="A185" s="6">
        <v>184</v>
      </c>
      <c r="B185" s="6" t="s">
        <v>11</v>
      </c>
      <c r="C185" s="6" t="s">
        <v>12</v>
      </c>
      <c r="D185" s="7">
        <v>8894</v>
      </c>
      <c r="E185" s="8">
        <v>42689</v>
      </c>
      <c r="F185" s="6" t="s">
        <v>8</v>
      </c>
    </row>
    <row r="186" spans="1:6" ht="15.75" customHeight="1" x14ac:dyDescent="0.25">
      <c r="A186" s="6">
        <v>185</v>
      </c>
      <c r="B186" s="6" t="s">
        <v>6</v>
      </c>
      <c r="C186" s="6" t="s">
        <v>7</v>
      </c>
      <c r="D186" s="7">
        <v>4846</v>
      </c>
      <c r="E186" s="8">
        <v>42699</v>
      </c>
      <c r="F186" s="6" t="s">
        <v>10</v>
      </c>
    </row>
    <row r="187" spans="1:6" ht="15.75" customHeight="1" x14ac:dyDescent="0.25">
      <c r="A187" s="6">
        <v>186</v>
      </c>
      <c r="B187" s="6" t="s">
        <v>9</v>
      </c>
      <c r="C187" s="6" t="s">
        <v>7</v>
      </c>
      <c r="D187" s="7">
        <v>284</v>
      </c>
      <c r="E187" s="8">
        <v>42699</v>
      </c>
      <c r="F187" s="6" t="s">
        <v>15</v>
      </c>
    </row>
    <row r="188" spans="1:6" ht="15.75" customHeight="1" x14ac:dyDescent="0.25">
      <c r="A188" s="6">
        <v>187</v>
      </c>
      <c r="B188" s="6" t="s">
        <v>16</v>
      </c>
      <c r="C188" s="6" t="s">
        <v>12</v>
      </c>
      <c r="D188" s="7">
        <v>8283</v>
      </c>
      <c r="E188" s="8">
        <v>42700</v>
      </c>
      <c r="F188" s="6" t="s">
        <v>10</v>
      </c>
    </row>
    <row r="189" spans="1:6" ht="15.75" customHeight="1" x14ac:dyDescent="0.25">
      <c r="A189" s="6">
        <v>188</v>
      </c>
      <c r="B189" s="6" t="s">
        <v>16</v>
      </c>
      <c r="C189" s="6" t="s">
        <v>12</v>
      </c>
      <c r="D189" s="7">
        <v>9990</v>
      </c>
      <c r="E189" s="8">
        <v>42702</v>
      </c>
      <c r="F189" s="6" t="s">
        <v>13</v>
      </c>
    </row>
    <row r="190" spans="1:6" ht="15.75" customHeight="1" x14ac:dyDescent="0.25">
      <c r="A190" s="6">
        <v>189</v>
      </c>
      <c r="B190" s="6" t="s">
        <v>11</v>
      </c>
      <c r="C190" s="6" t="s">
        <v>12</v>
      </c>
      <c r="D190" s="7">
        <v>9014</v>
      </c>
      <c r="E190" s="8">
        <v>42702</v>
      </c>
      <c r="F190" s="6" t="s">
        <v>17</v>
      </c>
    </row>
    <row r="191" spans="1:6" ht="15.75" customHeight="1" x14ac:dyDescent="0.25">
      <c r="A191" s="6">
        <v>190</v>
      </c>
      <c r="B191" s="6" t="s">
        <v>19</v>
      </c>
      <c r="C191" s="6" t="s">
        <v>12</v>
      </c>
      <c r="D191" s="7">
        <v>1942</v>
      </c>
      <c r="E191" s="8">
        <v>42703</v>
      </c>
      <c r="F191" s="6" t="s">
        <v>20</v>
      </c>
    </row>
    <row r="192" spans="1:6" ht="15.75" customHeight="1" x14ac:dyDescent="0.25">
      <c r="A192" s="6">
        <v>191</v>
      </c>
      <c r="B192" s="6" t="s">
        <v>11</v>
      </c>
      <c r="C192" s="6" t="s">
        <v>12</v>
      </c>
      <c r="D192" s="7">
        <v>7223</v>
      </c>
      <c r="E192" s="8">
        <v>42704</v>
      </c>
      <c r="F192" s="6" t="s">
        <v>8</v>
      </c>
    </row>
    <row r="193" spans="1:6" ht="15.75" customHeight="1" x14ac:dyDescent="0.25">
      <c r="A193" s="6">
        <v>192</v>
      </c>
      <c r="B193" s="6" t="s">
        <v>6</v>
      </c>
      <c r="C193" s="6" t="s">
        <v>7</v>
      </c>
      <c r="D193" s="7">
        <v>4673</v>
      </c>
      <c r="E193" s="8">
        <v>42706</v>
      </c>
      <c r="F193" s="6" t="s">
        <v>8</v>
      </c>
    </row>
    <row r="194" spans="1:6" ht="15.75" customHeight="1" x14ac:dyDescent="0.25">
      <c r="A194" s="6">
        <v>193</v>
      </c>
      <c r="B194" s="6" t="s">
        <v>6</v>
      </c>
      <c r="C194" s="6" t="s">
        <v>7</v>
      </c>
      <c r="D194" s="7">
        <v>9104</v>
      </c>
      <c r="E194" s="8">
        <v>42708</v>
      </c>
      <c r="F194" s="6" t="s">
        <v>20</v>
      </c>
    </row>
    <row r="195" spans="1:6" ht="15.75" customHeight="1" x14ac:dyDescent="0.25">
      <c r="A195" s="6">
        <v>194</v>
      </c>
      <c r="B195" s="6" t="s">
        <v>19</v>
      </c>
      <c r="C195" s="6" t="s">
        <v>12</v>
      </c>
      <c r="D195" s="7">
        <v>6078</v>
      </c>
      <c r="E195" s="8">
        <v>42709</v>
      </c>
      <c r="F195" s="6" t="s">
        <v>8</v>
      </c>
    </row>
    <row r="196" spans="1:6" ht="15.75" customHeight="1" x14ac:dyDescent="0.25">
      <c r="A196" s="6">
        <v>195</v>
      </c>
      <c r="B196" s="6" t="s">
        <v>14</v>
      </c>
      <c r="C196" s="6" t="s">
        <v>7</v>
      </c>
      <c r="D196" s="7">
        <v>3278</v>
      </c>
      <c r="E196" s="8">
        <v>42710</v>
      </c>
      <c r="F196" s="6" t="s">
        <v>15</v>
      </c>
    </row>
    <row r="197" spans="1:6" ht="15.75" customHeight="1" x14ac:dyDescent="0.25">
      <c r="A197" s="6">
        <v>196</v>
      </c>
      <c r="B197" s="6" t="s">
        <v>11</v>
      </c>
      <c r="C197" s="6" t="s">
        <v>12</v>
      </c>
      <c r="D197" s="7">
        <v>136</v>
      </c>
      <c r="E197" s="8">
        <v>42716</v>
      </c>
      <c r="F197" s="6" t="s">
        <v>13</v>
      </c>
    </row>
    <row r="198" spans="1:6" ht="15.75" customHeight="1" x14ac:dyDescent="0.25">
      <c r="A198" s="6">
        <v>197</v>
      </c>
      <c r="B198" s="6" t="s">
        <v>11</v>
      </c>
      <c r="C198" s="6" t="s">
        <v>12</v>
      </c>
      <c r="D198" s="7">
        <v>8377</v>
      </c>
      <c r="E198" s="8">
        <v>42716</v>
      </c>
      <c r="F198" s="6" t="s">
        <v>17</v>
      </c>
    </row>
    <row r="199" spans="1:6" ht="15.75" customHeight="1" x14ac:dyDescent="0.25">
      <c r="A199" s="6">
        <v>198</v>
      </c>
      <c r="B199" s="6" t="s">
        <v>11</v>
      </c>
      <c r="C199" s="6" t="s">
        <v>12</v>
      </c>
      <c r="D199" s="7">
        <v>2382</v>
      </c>
      <c r="E199" s="8">
        <v>42716</v>
      </c>
      <c r="F199" s="6" t="s">
        <v>8</v>
      </c>
    </row>
    <row r="200" spans="1:6" ht="15.75" customHeight="1" x14ac:dyDescent="0.25">
      <c r="A200" s="6">
        <v>199</v>
      </c>
      <c r="B200" s="6" t="s">
        <v>11</v>
      </c>
      <c r="C200" s="6" t="s">
        <v>12</v>
      </c>
      <c r="D200" s="7">
        <v>8702</v>
      </c>
      <c r="E200" s="8">
        <v>42719</v>
      </c>
      <c r="F200" s="6" t="s">
        <v>15</v>
      </c>
    </row>
    <row r="201" spans="1:6" ht="15.75" customHeight="1" x14ac:dyDescent="0.25">
      <c r="A201" s="6">
        <v>200</v>
      </c>
      <c r="B201" s="6" t="s">
        <v>11</v>
      </c>
      <c r="C201" s="6" t="s">
        <v>12</v>
      </c>
      <c r="D201" s="7">
        <v>5021</v>
      </c>
      <c r="E201" s="8">
        <v>42720</v>
      </c>
      <c r="F201" s="6" t="s">
        <v>8</v>
      </c>
    </row>
    <row r="202" spans="1:6" ht="15.75" customHeight="1" x14ac:dyDescent="0.25">
      <c r="A202" s="6">
        <v>201</v>
      </c>
      <c r="B202" s="6" t="s">
        <v>19</v>
      </c>
      <c r="C202" s="6" t="s">
        <v>12</v>
      </c>
      <c r="D202" s="7">
        <v>1760</v>
      </c>
      <c r="E202" s="8">
        <v>42720</v>
      </c>
      <c r="F202" s="6" t="s">
        <v>17</v>
      </c>
    </row>
    <row r="203" spans="1:6" ht="15.75" customHeight="1" x14ac:dyDescent="0.25">
      <c r="A203" s="6">
        <v>202</v>
      </c>
      <c r="B203" s="6" t="s">
        <v>11</v>
      </c>
      <c r="C203" s="6" t="s">
        <v>12</v>
      </c>
      <c r="D203" s="7">
        <v>4766</v>
      </c>
      <c r="E203" s="8">
        <v>42722</v>
      </c>
      <c r="F203" s="6" t="s">
        <v>15</v>
      </c>
    </row>
    <row r="204" spans="1:6" ht="15.75" customHeight="1" x14ac:dyDescent="0.25">
      <c r="A204" s="6">
        <v>203</v>
      </c>
      <c r="B204" s="6" t="s">
        <v>14</v>
      </c>
      <c r="C204" s="6" t="s">
        <v>7</v>
      </c>
      <c r="D204" s="7">
        <v>1541</v>
      </c>
      <c r="E204" s="8">
        <v>42723</v>
      </c>
      <c r="F204" s="6" t="s">
        <v>10</v>
      </c>
    </row>
    <row r="205" spans="1:6" ht="15.75" customHeight="1" x14ac:dyDescent="0.25">
      <c r="A205" s="6">
        <v>204</v>
      </c>
      <c r="B205" s="6" t="s">
        <v>16</v>
      </c>
      <c r="C205" s="6" t="s">
        <v>12</v>
      </c>
      <c r="D205" s="7">
        <v>2782</v>
      </c>
      <c r="E205" s="8">
        <v>42724</v>
      </c>
      <c r="F205" s="6" t="s">
        <v>10</v>
      </c>
    </row>
    <row r="206" spans="1:6" ht="15.75" customHeight="1" x14ac:dyDescent="0.25">
      <c r="A206" s="6">
        <v>205</v>
      </c>
      <c r="B206" s="6" t="s">
        <v>19</v>
      </c>
      <c r="C206" s="6" t="s">
        <v>12</v>
      </c>
      <c r="D206" s="7">
        <v>2455</v>
      </c>
      <c r="E206" s="8">
        <v>42724</v>
      </c>
      <c r="F206" s="6" t="s">
        <v>13</v>
      </c>
    </row>
    <row r="207" spans="1:6" ht="15.75" customHeight="1" x14ac:dyDescent="0.25">
      <c r="A207" s="6">
        <v>206</v>
      </c>
      <c r="B207" s="6" t="s">
        <v>19</v>
      </c>
      <c r="C207" s="6" t="s">
        <v>12</v>
      </c>
      <c r="D207" s="7">
        <v>4512</v>
      </c>
      <c r="E207" s="8">
        <v>42726</v>
      </c>
      <c r="F207" s="6" t="s">
        <v>18</v>
      </c>
    </row>
    <row r="208" spans="1:6" ht="15.75" customHeight="1" x14ac:dyDescent="0.25">
      <c r="A208" s="6">
        <v>207</v>
      </c>
      <c r="B208" s="6" t="s">
        <v>19</v>
      </c>
      <c r="C208" s="6" t="s">
        <v>12</v>
      </c>
      <c r="D208" s="7">
        <v>8752</v>
      </c>
      <c r="E208" s="8">
        <v>42726</v>
      </c>
      <c r="F208" s="6" t="s">
        <v>15</v>
      </c>
    </row>
    <row r="209" spans="1:6" ht="15.75" customHeight="1" x14ac:dyDescent="0.25">
      <c r="A209" s="6">
        <v>208</v>
      </c>
      <c r="B209" s="6" t="s">
        <v>6</v>
      </c>
      <c r="C209" s="6" t="s">
        <v>7</v>
      </c>
      <c r="D209" s="7">
        <v>9127</v>
      </c>
      <c r="E209" s="8">
        <v>42729</v>
      </c>
      <c r="F209" s="6" t="s">
        <v>8</v>
      </c>
    </row>
    <row r="210" spans="1:6" ht="15.75" customHeight="1" x14ac:dyDescent="0.25">
      <c r="A210" s="6">
        <v>209</v>
      </c>
      <c r="B210" s="6" t="s">
        <v>19</v>
      </c>
      <c r="C210" s="6" t="s">
        <v>12</v>
      </c>
      <c r="D210" s="7">
        <v>1777</v>
      </c>
      <c r="E210" s="8">
        <v>42732</v>
      </c>
      <c r="F210" s="6" t="s">
        <v>20</v>
      </c>
    </row>
    <row r="211" spans="1:6" ht="15.75" customHeight="1" x14ac:dyDescent="0.25">
      <c r="A211" s="6">
        <v>210</v>
      </c>
      <c r="B211" s="6" t="s">
        <v>14</v>
      </c>
      <c r="C211" s="6" t="s">
        <v>7</v>
      </c>
      <c r="D211" s="7">
        <v>680</v>
      </c>
      <c r="E211" s="8">
        <v>42732</v>
      </c>
      <c r="F211" s="6" t="s">
        <v>20</v>
      </c>
    </row>
    <row r="212" spans="1:6" ht="15.75" customHeight="1" x14ac:dyDescent="0.25">
      <c r="A212" s="6">
        <v>211</v>
      </c>
      <c r="B212" s="6" t="s">
        <v>16</v>
      </c>
      <c r="C212" s="6" t="s">
        <v>12</v>
      </c>
      <c r="D212" s="7">
        <v>958</v>
      </c>
      <c r="E212" s="8">
        <v>42733</v>
      </c>
      <c r="F212" s="6" t="s">
        <v>8</v>
      </c>
    </row>
    <row r="213" spans="1:6" ht="15.75" customHeight="1" x14ac:dyDescent="0.25">
      <c r="A213" s="6">
        <v>212</v>
      </c>
      <c r="B213" s="6" t="s">
        <v>6</v>
      </c>
      <c r="C213" s="6" t="s">
        <v>7</v>
      </c>
      <c r="D213" s="7">
        <v>2613</v>
      </c>
      <c r="E213" s="8">
        <v>42733</v>
      </c>
      <c r="F213" s="6" t="s">
        <v>17</v>
      </c>
    </row>
    <row r="214" spans="1:6" ht="15.75" customHeight="1" x14ac:dyDescent="0.25">
      <c r="A214" s="6">
        <v>213</v>
      </c>
      <c r="B214" s="6" t="s">
        <v>6</v>
      </c>
      <c r="C214" s="6" t="s">
        <v>7</v>
      </c>
      <c r="D214" s="7">
        <v>339</v>
      </c>
      <c r="E214" s="8">
        <v>42734</v>
      </c>
      <c r="F214" s="6" t="s">
        <v>17</v>
      </c>
    </row>
    <row r="215" spans="1:6" ht="15.75" customHeight="1" x14ac:dyDescent="0.2"/>
    <row r="216" spans="1:6" ht="15.75" customHeight="1" x14ac:dyDescent="0.2"/>
    <row r="217" spans="1:6" ht="15.75" customHeight="1" x14ac:dyDescent="0.2"/>
    <row r="218" spans="1:6" ht="15.75" customHeight="1" x14ac:dyDescent="0.2"/>
    <row r="219" spans="1:6" ht="15.75" customHeight="1" x14ac:dyDescent="0.2"/>
    <row r="220" spans="1:6" ht="15.75" customHeight="1" x14ac:dyDescent="0.2"/>
    <row r="221" spans="1:6" ht="15.75" customHeight="1" x14ac:dyDescent="0.2"/>
    <row r="222" spans="1:6" ht="15.75" customHeight="1" x14ac:dyDescent="0.2"/>
    <row r="223" spans="1:6" ht="15.75" customHeight="1" x14ac:dyDescent="0.2"/>
    <row r="224" spans="1: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1B3C2-B5B6-4F42-8772-21ABE7360618}">
  <dimension ref="A1:F214"/>
  <sheetViews>
    <sheetView topLeftCell="A31" workbookViewId="0">
      <selection activeCell="H38" sqref="H38"/>
    </sheetView>
  </sheetViews>
  <sheetFormatPr defaultRowHeight="14.25" x14ac:dyDescent="0.2"/>
  <cols>
    <col min="1" max="1" width="10.25" customWidth="1"/>
    <col min="2" max="2" width="9.625" customWidth="1"/>
    <col min="3" max="3" width="10.5" customWidth="1"/>
    <col min="4" max="4" width="9.875" customWidth="1"/>
    <col min="5" max="5" width="10.375" customWidth="1"/>
    <col min="6" max="6" width="14.125" customWidth="1"/>
  </cols>
  <sheetData>
    <row r="1" spans="1:6" x14ac:dyDescent="0.2">
      <c r="A1" t="s">
        <v>0</v>
      </c>
      <c r="B1" t="s">
        <v>1</v>
      </c>
      <c r="C1" t="s">
        <v>2</v>
      </c>
      <c r="D1" t="s">
        <v>3</v>
      </c>
      <c r="E1" t="s">
        <v>4</v>
      </c>
      <c r="F1" t="s">
        <v>5</v>
      </c>
    </row>
    <row r="2" spans="1:6" x14ac:dyDescent="0.2">
      <c r="A2">
        <v>1</v>
      </c>
      <c r="B2" s="10" t="s">
        <v>6</v>
      </c>
      <c r="C2" s="10" t="s">
        <v>7</v>
      </c>
      <c r="D2">
        <v>4270</v>
      </c>
      <c r="E2" s="11">
        <v>42375</v>
      </c>
      <c r="F2" s="10" t="s">
        <v>8</v>
      </c>
    </row>
    <row r="3" spans="1:6" x14ac:dyDescent="0.2">
      <c r="A3">
        <v>2</v>
      </c>
      <c r="B3" s="10" t="s">
        <v>9</v>
      </c>
      <c r="C3" s="10" t="s">
        <v>7</v>
      </c>
      <c r="D3">
        <v>8239</v>
      </c>
      <c r="E3" s="11">
        <v>42376</v>
      </c>
      <c r="F3" s="10" t="s">
        <v>10</v>
      </c>
    </row>
    <row r="4" spans="1:6" x14ac:dyDescent="0.2">
      <c r="A4">
        <v>3</v>
      </c>
      <c r="B4" s="10" t="s">
        <v>11</v>
      </c>
      <c r="C4" s="10" t="s">
        <v>12</v>
      </c>
      <c r="D4">
        <v>617</v>
      </c>
      <c r="E4" s="11">
        <v>42377</v>
      </c>
      <c r="F4" s="10" t="s">
        <v>8</v>
      </c>
    </row>
    <row r="5" spans="1:6" x14ac:dyDescent="0.2">
      <c r="A5">
        <v>4</v>
      </c>
      <c r="B5" s="10" t="s">
        <v>11</v>
      </c>
      <c r="C5" s="10" t="s">
        <v>12</v>
      </c>
      <c r="D5">
        <v>8384</v>
      </c>
      <c r="E5" s="11">
        <v>42379</v>
      </c>
      <c r="F5" s="10" t="s">
        <v>13</v>
      </c>
    </row>
    <row r="6" spans="1:6" x14ac:dyDescent="0.2">
      <c r="A6">
        <v>5</v>
      </c>
      <c r="B6" s="10" t="s">
        <v>14</v>
      </c>
      <c r="C6" s="10" t="s">
        <v>7</v>
      </c>
      <c r="D6">
        <v>2626</v>
      </c>
      <c r="E6" s="11">
        <v>42379</v>
      </c>
      <c r="F6" s="10" t="s">
        <v>15</v>
      </c>
    </row>
    <row r="7" spans="1:6" x14ac:dyDescent="0.2">
      <c r="A7">
        <v>6</v>
      </c>
      <c r="B7" s="10" t="s">
        <v>16</v>
      </c>
      <c r="C7" s="10" t="s">
        <v>12</v>
      </c>
      <c r="D7">
        <v>3610</v>
      </c>
      <c r="E7" s="11">
        <v>42380</v>
      </c>
      <c r="F7" s="10" t="s">
        <v>8</v>
      </c>
    </row>
    <row r="8" spans="1:6" x14ac:dyDescent="0.2">
      <c r="A8">
        <v>7</v>
      </c>
      <c r="B8" s="10" t="s">
        <v>9</v>
      </c>
      <c r="C8" s="10" t="s">
        <v>7</v>
      </c>
      <c r="D8">
        <v>9062</v>
      </c>
      <c r="E8" s="11">
        <v>42380</v>
      </c>
      <c r="F8" s="10" t="s">
        <v>17</v>
      </c>
    </row>
    <row r="9" spans="1:6" x14ac:dyDescent="0.2">
      <c r="A9">
        <v>8</v>
      </c>
      <c r="B9" s="10" t="s">
        <v>11</v>
      </c>
      <c r="C9" s="10" t="s">
        <v>12</v>
      </c>
      <c r="D9">
        <v>6906</v>
      </c>
      <c r="E9" s="11">
        <v>42385</v>
      </c>
      <c r="F9" s="10" t="s">
        <v>18</v>
      </c>
    </row>
    <row r="10" spans="1:6" x14ac:dyDescent="0.2">
      <c r="A10">
        <v>9</v>
      </c>
      <c r="B10" s="10" t="s">
        <v>19</v>
      </c>
      <c r="C10" s="10" t="s">
        <v>12</v>
      </c>
      <c r="D10">
        <v>2417</v>
      </c>
      <c r="E10" s="11">
        <v>42385</v>
      </c>
      <c r="F10" s="10" t="s">
        <v>20</v>
      </c>
    </row>
    <row r="11" spans="1:6" x14ac:dyDescent="0.2">
      <c r="A11">
        <v>10</v>
      </c>
      <c r="B11" s="10" t="s">
        <v>19</v>
      </c>
      <c r="C11" s="10" t="s">
        <v>12</v>
      </c>
      <c r="D11">
        <v>7431</v>
      </c>
      <c r="E11" s="11">
        <v>42385</v>
      </c>
      <c r="F11" s="10" t="s">
        <v>13</v>
      </c>
    </row>
    <row r="12" spans="1:6" x14ac:dyDescent="0.2">
      <c r="A12">
        <v>11</v>
      </c>
      <c r="B12" s="10" t="s">
        <v>11</v>
      </c>
      <c r="C12" s="10" t="s">
        <v>12</v>
      </c>
      <c r="D12">
        <v>8250</v>
      </c>
      <c r="E12" s="11">
        <v>42385</v>
      </c>
      <c r="F12" s="10" t="s">
        <v>15</v>
      </c>
    </row>
    <row r="13" spans="1:6" x14ac:dyDescent="0.2">
      <c r="A13">
        <v>12</v>
      </c>
      <c r="B13" s="10" t="s">
        <v>9</v>
      </c>
      <c r="C13" s="10" t="s">
        <v>7</v>
      </c>
      <c r="D13">
        <v>7012</v>
      </c>
      <c r="E13" s="11">
        <v>42387</v>
      </c>
      <c r="F13" s="10" t="s">
        <v>8</v>
      </c>
    </row>
    <row r="14" spans="1:6" x14ac:dyDescent="0.2">
      <c r="A14">
        <v>13</v>
      </c>
      <c r="B14" s="10" t="s">
        <v>6</v>
      </c>
      <c r="C14" s="10" t="s">
        <v>7</v>
      </c>
      <c r="D14">
        <v>1903</v>
      </c>
      <c r="E14" s="11">
        <v>42389</v>
      </c>
      <c r="F14" s="10" t="s">
        <v>15</v>
      </c>
    </row>
    <row r="15" spans="1:6" x14ac:dyDescent="0.2">
      <c r="A15">
        <v>14</v>
      </c>
      <c r="B15" s="10" t="s">
        <v>9</v>
      </c>
      <c r="C15" s="10" t="s">
        <v>7</v>
      </c>
      <c r="D15">
        <v>2824</v>
      </c>
      <c r="E15" s="11">
        <v>42391</v>
      </c>
      <c r="F15" s="10" t="s">
        <v>13</v>
      </c>
    </row>
    <row r="16" spans="1:6" x14ac:dyDescent="0.2">
      <c r="A16">
        <v>15</v>
      </c>
      <c r="B16" s="10" t="s">
        <v>19</v>
      </c>
      <c r="C16" s="10" t="s">
        <v>12</v>
      </c>
      <c r="D16">
        <v>6946</v>
      </c>
      <c r="E16" s="11">
        <v>42393</v>
      </c>
      <c r="F16" s="10" t="s">
        <v>20</v>
      </c>
    </row>
    <row r="17" spans="1:6" x14ac:dyDescent="0.2">
      <c r="A17">
        <v>16</v>
      </c>
      <c r="B17" s="10" t="s">
        <v>11</v>
      </c>
      <c r="C17" s="10" t="s">
        <v>12</v>
      </c>
      <c r="D17">
        <v>2320</v>
      </c>
      <c r="E17" s="11">
        <v>42396</v>
      </c>
      <c r="F17" s="10" t="s">
        <v>10</v>
      </c>
    </row>
    <row r="18" spans="1:6" x14ac:dyDescent="0.2">
      <c r="A18">
        <v>17</v>
      </c>
      <c r="B18" s="10" t="s">
        <v>11</v>
      </c>
      <c r="C18" s="10" t="s">
        <v>12</v>
      </c>
      <c r="D18">
        <v>2116</v>
      </c>
      <c r="E18" s="11">
        <v>42397</v>
      </c>
      <c r="F18" s="10" t="s">
        <v>8</v>
      </c>
    </row>
    <row r="19" spans="1:6" x14ac:dyDescent="0.2">
      <c r="A19">
        <v>18</v>
      </c>
      <c r="B19" s="10" t="s">
        <v>11</v>
      </c>
      <c r="C19" s="10" t="s">
        <v>12</v>
      </c>
      <c r="D19">
        <v>1135</v>
      </c>
      <c r="E19" s="11">
        <v>42399</v>
      </c>
      <c r="F19" s="10" t="s">
        <v>10</v>
      </c>
    </row>
    <row r="20" spans="1:6" x14ac:dyDescent="0.2">
      <c r="A20">
        <v>19</v>
      </c>
      <c r="B20" s="10" t="s">
        <v>9</v>
      </c>
      <c r="C20" s="10" t="s">
        <v>7</v>
      </c>
      <c r="D20">
        <v>3595</v>
      </c>
      <c r="E20" s="11">
        <v>42399</v>
      </c>
      <c r="F20" s="10" t="s">
        <v>10</v>
      </c>
    </row>
    <row r="21" spans="1:6" x14ac:dyDescent="0.2">
      <c r="A21">
        <v>20</v>
      </c>
      <c r="B21" s="10" t="s">
        <v>19</v>
      </c>
      <c r="C21" s="10" t="s">
        <v>12</v>
      </c>
      <c r="D21">
        <v>1161</v>
      </c>
      <c r="E21" s="11">
        <v>42402</v>
      </c>
      <c r="F21" s="10" t="s">
        <v>8</v>
      </c>
    </row>
    <row r="22" spans="1:6" x14ac:dyDescent="0.2">
      <c r="A22">
        <v>21</v>
      </c>
      <c r="B22" s="10" t="s">
        <v>16</v>
      </c>
      <c r="C22" s="10" t="s">
        <v>12</v>
      </c>
      <c r="D22">
        <v>2256</v>
      </c>
      <c r="E22" s="11">
        <v>42404</v>
      </c>
      <c r="F22" s="10" t="s">
        <v>20</v>
      </c>
    </row>
    <row r="23" spans="1:6" x14ac:dyDescent="0.2">
      <c r="A23">
        <v>22</v>
      </c>
      <c r="B23" s="10" t="s">
        <v>11</v>
      </c>
      <c r="C23" s="10" t="s">
        <v>12</v>
      </c>
      <c r="D23">
        <v>1004</v>
      </c>
      <c r="E23" s="11">
        <v>42411</v>
      </c>
      <c r="F23" s="10" t="s">
        <v>18</v>
      </c>
    </row>
    <row r="24" spans="1:6" x14ac:dyDescent="0.2">
      <c r="A24">
        <v>23</v>
      </c>
      <c r="B24" s="10" t="s">
        <v>11</v>
      </c>
      <c r="C24" s="10" t="s">
        <v>12</v>
      </c>
      <c r="D24">
        <v>3642</v>
      </c>
      <c r="E24" s="11">
        <v>42414</v>
      </c>
      <c r="F24" s="10" t="s">
        <v>13</v>
      </c>
    </row>
    <row r="25" spans="1:6" x14ac:dyDescent="0.2">
      <c r="A25">
        <v>24</v>
      </c>
      <c r="B25" s="10" t="s">
        <v>11</v>
      </c>
      <c r="C25" s="10" t="s">
        <v>12</v>
      </c>
      <c r="D25">
        <v>4582</v>
      </c>
      <c r="E25" s="11">
        <v>42417</v>
      </c>
      <c r="F25" s="10" t="s">
        <v>8</v>
      </c>
    </row>
    <row r="26" spans="1:6" x14ac:dyDescent="0.2">
      <c r="A26">
        <v>25</v>
      </c>
      <c r="B26" s="10" t="s">
        <v>14</v>
      </c>
      <c r="C26" s="10" t="s">
        <v>7</v>
      </c>
      <c r="D26">
        <v>3559</v>
      </c>
      <c r="E26" s="11">
        <v>42417</v>
      </c>
      <c r="F26" s="10" t="s">
        <v>10</v>
      </c>
    </row>
    <row r="27" spans="1:6" x14ac:dyDescent="0.2">
      <c r="A27">
        <v>26</v>
      </c>
      <c r="B27" s="10" t="s">
        <v>6</v>
      </c>
      <c r="C27" s="10" t="s">
        <v>7</v>
      </c>
      <c r="D27">
        <v>5154</v>
      </c>
      <c r="E27" s="11">
        <v>42417</v>
      </c>
      <c r="F27" s="10" t="s">
        <v>17</v>
      </c>
    </row>
    <row r="28" spans="1:6" x14ac:dyDescent="0.2">
      <c r="A28">
        <v>27</v>
      </c>
      <c r="B28" s="10" t="s">
        <v>21</v>
      </c>
      <c r="C28" s="10" t="s">
        <v>12</v>
      </c>
      <c r="D28">
        <v>7388</v>
      </c>
      <c r="E28" s="11">
        <v>42418</v>
      </c>
      <c r="F28" s="10" t="s">
        <v>20</v>
      </c>
    </row>
    <row r="29" spans="1:6" x14ac:dyDescent="0.2">
      <c r="A29">
        <v>28</v>
      </c>
      <c r="B29" s="10" t="s">
        <v>14</v>
      </c>
      <c r="C29" s="10" t="s">
        <v>7</v>
      </c>
      <c r="D29">
        <v>7163</v>
      </c>
      <c r="E29" s="11">
        <v>42418</v>
      </c>
      <c r="F29" s="10" t="s">
        <v>8</v>
      </c>
    </row>
    <row r="30" spans="1:6" x14ac:dyDescent="0.2">
      <c r="A30">
        <v>29</v>
      </c>
      <c r="B30" s="10" t="s">
        <v>14</v>
      </c>
      <c r="C30" s="10" t="s">
        <v>7</v>
      </c>
      <c r="D30">
        <v>5101</v>
      </c>
      <c r="E30" s="11">
        <v>42420</v>
      </c>
      <c r="F30" s="10" t="s">
        <v>15</v>
      </c>
    </row>
    <row r="31" spans="1:6" x14ac:dyDescent="0.2">
      <c r="A31">
        <v>30</v>
      </c>
      <c r="B31" s="10" t="s">
        <v>19</v>
      </c>
      <c r="C31" s="10" t="s">
        <v>12</v>
      </c>
      <c r="D31">
        <v>7602</v>
      </c>
      <c r="E31" s="11">
        <v>42421</v>
      </c>
      <c r="F31" s="10" t="s">
        <v>20</v>
      </c>
    </row>
    <row r="32" spans="1:6" x14ac:dyDescent="0.2">
      <c r="A32">
        <v>31</v>
      </c>
      <c r="B32" s="10" t="s">
        <v>21</v>
      </c>
      <c r="C32" s="10" t="s">
        <v>12</v>
      </c>
      <c r="D32">
        <v>1641</v>
      </c>
      <c r="E32" s="11">
        <v>42422</v>
      </c>
      <c r="F32" s="10" t="s">
        <v>8</v>
      </c>
    </row>
    <row r="33" spans="1:6" x14ac:dyDescent="0.2">
      <c r="A33">
        <v>32</v>
      </c>
      <c r="B33" s="10" t="s">
        <v>19</v>
      </c>
      <c r="C33" s="10" t="s">
        <v>12</v>
      </c>
      <c r="D33">
        <v>8892</v>
      </c>
      <c r="E33" s="11">
        <v>42423</v>
      </c>
      <c r="F33" s="10" t="s">
        <v>17</v>
      </c>
    </row>
    <row r="34" spans="1:6" x14ac:dyDescent="0.2">
      <c r="A34">
        <v>33</v>
      </c>
      <c r="B34" s="10" t="s">
        <v>19</v>
      </c>
      <c r="C34" s="10" t="s">
        <v>12</v>
      </c>
      <c r="D34">
        <v>2060</v>
      </c>
      <c r="E34" s="11">
        <v>42429</v>
      </c>
      <c r="F34" s="10" t="s">
        <v>20</v>
      </c>
    </row>
    <row r="35" spans="1:6" x14ac:dyDescent="0.2">
      <c r="A35">
        <v>34</v>
      </c>
      <c r="B35" s="10" t="s">
        <v>9</v>
      </c>
      <c r="C35" s="10" t="s">
        <v>7</v>
      </c>
      <c r="D35">
        <v>1557</v>
      </c>
      <c r="E35" s="11">
        <v>42429</v>
      </c>
      <c r="F35" s="10" t="s">
        <v>15</v>
      </c>
    </row>
    <row r="36" spans="1:6" x14ac:dyDescent="0.2">
      <c r="A36">
        <v>35</v>
      </c>
      <c r="B36" s="10" t="s">
        <v>19</v>
      </c>
      <c r="C36" s="10" t="s">
        <v>12</v>
      </c>
      <c r="D36">
        <v>6509</v>
      </c>
      <c r="E36" s="11">
        <v>42430</v>
      </c>
      <c r="F36" s="10" t="s">
        <v>20</v>
      </c>
    </row>
    <row r="37" spans="1:6" x14ac:dyDescent="0.2">
      <c r="A37">
        <v>36</v>
      </c>
      <c r="B37" s="10" t="s">
        <v>19</v>
      </c>
      <c r="C37" s="10" t="s">
        <v>12</v>
      </c>
      <c r="D37">
        <v>5718</v>
      </c>
      <c r="E37" s="11">
        <v>42433</v>
      </c>
      <c r="F37" s="10" t="s">
        <v>17</v>
      </c>
    </row>
    <row r="38" spans="1:6" x14ac:dyDescent="0.2">
      <c r="A38">
        <v>37</v>
      </c>
      <c r="B38" s="10" t="s">
        <v>19</v>
      </c>
      <c r="C38" s="10" t="s">
        <v>12</v>
      </c>
      <c r="D38">
        <v>7655</v>
      </c>
      <c r="E38" s="11">
        <v>42434</v>
      </c>
      <c r="F38" s="10" t="s">
        <v>8</v>
      </c>
    </row>
    <row r="39" spans="1:6" x14ac:dyDescent="0.2">
      <c r="A39">
        <v>38</v>
      </c>
      <c r="B39" s="10" t="s">
        <v>6</v>
      </c>
      <c r="C39" s="10" t="s">
        <v>7</v>
      </c>
      <c r="D39">
        <v>9116</v>
      </c>
      <c r="E39" s="11">
        <v>42434</v>
      </c>
      <c r="F39" s="10" t="s">
        <v>10</v>
      </c>
    </row>
    <row r="40" spans="1:6" x14ac:dyDescent="0.2">
      <c r="A40">
        <v>39</v>
      </c>
      <c r="B40" s="10" t="s">
        <v>11</v>
      </c>
      <c r="C40" s="10" t="s">
        <v>12</v>
      </c>
      <c r="D40">
        <v>2795</v>
      </c>
      <c r="E40" s="11">
        <v>42444</v>
      </c>
      <c r="F40" s="10" t="s">
        <v>8</v>
      </c>
    </row>
    <row r="41" spans="1:6" x14ac:dyDescent="0.2">
      <c r="A41">
        <v>40</v>
      </c>
      <c r="B41" s="10" t="s">
        <v>11</v>
      </c>
      <c r="C41" s="10" t="s">
        <v>12</v>
      </c>
      <c r="D41">
        <v>5084</v>
      </c>
      <c r="E41" s="11">
        <v>42444</v>
      </c>
      <c r="F41" s="10" t="s">
        <v>8</v>
      </c>
    </row>
    <row r="42" spans="1:6" x14ac:dyDescent="0.2">
      <c r="A42">
        <v>41</v>
      </c>
      <c r="B42" s="10" t="s">
        <v>6</v>
      </c>
      <c r="C42" s="10" t="s">
        <v>7</v>
      </c>
      <c r="D42">
        <v>8941</v>
      </c>
      <c r="E42" s="11">
        <v>42444</v>
      </c>
      <c r="F42" s="10" t="s">
        <v>10</v>
      </c>
    </row>
    <row r="43" spans="1:6" x14ac:dyDescent="0.2">
      <c r="A43">
        <v>42</v>
      </c>
      <c r="B43" s="10" t="s">
        <v>9</v>
      </c>
      <c r="C43" s="10" t="s">
        <v>7</v>
      </c>
      <c r="D43">
        <v>5341</v>
      </c>
      <c r="E43" s="11">
        <v>42445</v>
      </c>
      <c r="F43" s="10" t="s">
        <v>20</v>
      </c>
    </row>
    <row r="44" spans="1:6" x14ac:dyDescent="0.2">
      <c r="A44">
        <v>43</v>
      </c>
      <c r="B44" s="10" t="s">
        <v>11</v>
      </c>
      <c r="C44" s="10" t="s">
        <v>12</v>
      </c>
      <c r="D44">
        <v>135</v>
      </c>
      <c r="E44" s="11">
        <v>42448</v>
      </c>
      <c r="F44" s="10" t="s">
        <v>13</v>
      </c>
    </row>
    <row r="45" spans="1:6" x14ac:dyDescent="0.2">
      <c r="A45">
        <v>44</v>
      </c>
      <c r="B45" s="10" t="s">
        <v>11</v>
      </c>
      <c r="C45" s="10" t="s">
        <v>12</v>
      </c>
      <c r="D45">
        <v>9400</v>
      </c>
      <c r="E45" s="11">
        <v>42448</v>
      </c>
      <c r="F45" s="10" t="s">
        <v>17</v>
      </c>
    </row>
    <row r="46" spans="1:6" x14ac:dyDescent="0.2">
      <c r="A46">
        <v>45</v>
      </c>
      <c r="B46" s="10" t="s">
        <v>14</v>
      </c>
      <c r="C46" s="10" t="s">
        <v>7</v>
      </c>
      <c r="D46">
        <v>6045</v>
      </c>
      <c r="E46" s="11">
        <v>42450</v>
      </c>
      <c r="F46" s="10" t="s">
        <v>15</v>
      </c>
    </row>
    <row r="47" spans="1:6" x14ac:dyDescent="0.2">
      <c r="A47">
        <v>46</v>
      </c>
      <c r="B47" s="10" t="s">
        <v>19</v>
      </c>
      <c r="C47" s="10" t="s">
        <v>12</v>
      </c>
      <c r="D47">
        <v>5820</v>
      </c>
      <c r="E47" s="11">
        <v>42451</v>
      </c>
      <c r="F47" s="10" t="s">
        <v>18</v>
      </c>
    </row>
    <row r="48" spans="1:6" x14ac:dyDescent="0.2">
      <c r="A48">
        <v>47</v>
      </c>
      <c r="B48" s="10" t="s">
        <v>16</v>
      </c>
      <c r="C48" s="10" t="s">
        <v>12</v>
      </c>
      <c r="D48">
        <v>8887</v>
      </c>
      <c r="E48" s="11">
        <v>42452</v>
      </c>
      <c r="F48" s="10" t="s">
        <v>15</v>
      </c>
    </row>
    <row r="49" spans="1:6" x14ac:dyDescent="0.2">
      <c r="A49">
        <v>48</v>
      </c>
      <c r="B49" s="10" t="s">
        <v>16</v>
      </c>
      <c r="C49" s="10" t="s">
        <v>12</v>
      </c>
      <c r="D49">
        <v>6982</v>
      </c>
      <c r="E49" s="11">
        <v>42453</v>
      </c>
      <c r="F49" s="10" t="s">
        <v>8</v>
      </c>
    </row>
    <row r="50" spans="1:6" x14ac:dyDescent="0.2">
      <c r="A50">
        <v>49</v>
      </c>
      <c r="B50" s="10" t="s">
        <v>11</v>
      </c>
      <c r="C50" s="10" t="s">
        <v>12</v>
      </c>
      <c r="D50">
        <v>4029</v>
      </c>
      <c r="E50" s="11">
        <v>42455</v>
      </c>
      <c r="F50" s="10" t="s">
        <v>17</v>
      </c>
    </row>
    <row r="51" spans="1:6" x14ac:dyDescent="0.2">
      <c r="A51">
        <v>50</v>
      </c>
      <c r="B51" s="10" t="s">
        <v>6</v>
      </c>
      <c r="C51" s="10" t="s">
        <v>7</v>
      </c>
      <c r="D51">
        <v>3665</v>
      </c>
      <c r="E51" s="11">
        <v>42455</v>
      </c>
      <c r="F51" s="10" t="s">
        <v>15</v>
      </c>
    </row>
    <row r="52" spans="1:6" x14ac:dyDescent="0.2">
      <c r="A52">
        <v>51</v>
      </c>
      <c r="B52" s="10" t="s">
        <v>11</v>
      </c>
      <c r="C52" s="10" t="s">
        <v>12</v>
      </c>
      <c r="D52">
        <v>4781</v>
      </c>
      <c r="E52" s="11">
        <v>42458</v>
      </c>
      <c r="F52" s="10" t="s">
        <v>20</v>
      </c>
    </row>
    <row r="53" spans="1:6" x14ac:dyDescent="0.2">
      <c r="A53">
        <v>52</v>
      </c>
      <c r="B53" s="10" t="s">
        <v>21</v>
      </c>
      <c r="C53" s="10" t="s">
        <v>12</v>
      </c>
      <c r="D53">
        <v>3663</v>
      </c>
      <c r="E53" s="11">
        <v>42459</v>
      </c>
      <c r="F53" s="10" t="s">
        <v>17</v>
      </c>
    </row>
    <row r="54" spans="1:6" x14ac:dyDescent="0.2">
      <c r="A54">
        <v>53</v>
      </c>
      <c r="B54" s="10" t="s">
        <v>19</v>
      </c>
      <c r="C54" s="10" t="s">
        <v>12</v>
      </c>
      <c r="D54">
        <v>6331</v>
      </c>
      <c r="E54" s="11">
        <v>42461</v>
      </c>
      <c r="F54" s="10" t="s">
        <v>20</v>
      </c>
    </row>
    <row r="55" spans="1:6" x14ac:dyDescent="0.2">
      <c r="A55">
        <v>54</v>
      </c>
      <c r="B55" s="10" t="s">
        <v>19</v>
      </c>
      <c r="C55" s="10" t="s">
        <v>12</v>
      </c>
      <c r="D55">
        <v>4364</v>
      </c>
      <c r="E55" s="11">
        <v>42461</v>
      </c>
      <c r="F55" s="10" t="s">
        <v>13</v>
      </c>
    </row>
    <row r="56" spans="1:6" x14ac:dyDescent="0.2">
      <c r="A56">
        <v>55</v>
      </c>
      <c r="B56" s="10" t="s">
        <v>6</v>
      </c>
      <c r="C56" s="10" t="s">
        <v>7</v>
      </c>
      <c r="D56">
        <v>607</v>
      </c>
      <c r="E56" s="11">
        <v>42463</v>
      </c>
      <c r="F56" s="10" t="s">
        <v>10</v>
      </c>
    </row>
    <row r="57" spans="1:6" x14ac:dyDescent="0.2">
      <c r="A57">
        <v>56</v>
      </c>
      <c r="B57" s="10" t="s">
        <v>11</v>
      </c>
      <c r="C57" s="10" t="s">
        <v>12</v>
      </c>
      <c r="D57">
        <v>1054</v>
      </c>
      <c r="E57" s="11">
        <v>42466</v>
      </c>
      <c r="F57" s="10" t="s">
        <v>18</v>
      </c>
    </row>
    <row r="58" spans="1:6" x14ac:dyDescent="0.2">
      <c r="A58">
        <v>57</v>
      </c>
      <c r="B58" s="10" t="s">
        <v>6</v>
      </c>
      <c r="C58" s="10" t="s">
        <v>7</v>
      </c>
      <c r="D58">
        <v>7659</v>
      </c>
      <c r="E58" s="11">
        <v>42466</v>
      </c>
      <c r="F58" s="10" t="s">
        <v>8</v>
      </c>
    </row>
    <row r="59" spans="1:6" x14ac:dyDescent="0.2">
      <c r="A59">
        <v>58</v>
      </c>
      <c r="B59" s="10" t="s">
        <v>9</v>
      </c>
      <c r="C59" s="10" t="s">
        <v>7</v>
      </c>
      <c r="D59">
        <v>277</v>
      </c>
      <c r="E59" s="11">
        <v>42472</v>
      </c>
      <c r="F59" s="10" t="s">
        <v>15</v>
      </c>
    </row>
    <row r="60" spans="1:6" x14ac:dyDescent="0.2">
      <c r="A60">
        <v>59</v>
      </c>
      <c r="B60" s="10" t="s">
        <v>11</v>
      </c>
      <c r="C60" s="10" t="s">
        <v>12</v>
      </c>
      <c r="D60">
        <v>235</v>
      </c>
      <c r="E60" s="11">
        <v>42477</v>
      </c>
      <c r="F60" s="10" t="s">
        <v>8</v>
      </c>
    </row>
    <row r="61" spans="1:6" x14ac:dyDescent="0.2">
      <c r="A61">
        <v>60</v>
      </c>
      <c r="B61" s="10" t="s">
        <v>16</v>
      </c>
      <c r="C61" s="10" t="s">
        <v>12</v>
      </c>
      <c r="D61">
        <v>1113</v>
      </c>
      <c r="E61" s="11">
        <v>42478</v>
      </c>
      <c r="F61" s="10" t="s">
        <v>17</v>
      </c>
    </row>
    <row r="62" spans="1:6" x14ac:dyDescent="0.2">
      <c r="A62">
        <v>61</v>
      </c>
      <c r="B62" s="10" t="s">
        <v>19</v>
      </c>
      <c r="C62" s="10" t="s">
        <v>12</v>
      </c>
      <c r="D62">
        <v>1128</v>
      </c>
      <c r="E62" s="11">
        <v>42481</v>
      </c>
      <c r="F62" s="10" t="s">
        <v>8</v>
      </c>
    </row>
    <row r="63" spans="1:6" x14ac:dyDescent="0.2">
      <c r="A63">
        <v>62</v>
      </c>
      <c r="B63" s="10" t="s">
        <v>9</v>
      </c>
      <c r="C63" s="10" t="s">
        <v>7</v>
      </c>
      <c r="D63">
        <v>9231</v>
      </c>
      <c r="E63" s="11">
        <v>42482</v>
      </c>
      <c r="F63" s="10" t="s">
        <v>13</v>
      </c>
    </row>
    <row r="64" spans="1:6" x14ac:dyDescent="0.2">
      <c r="A64">
        <v>63</v>
      </c>
      <c r="B64" s="10" t="s">
        <v>11</v>
      </c>
      <c r="C64" s="10" t="s">
        <v>12</v>
      </c>
      <c r="D64">
        <v>4387</v>
      </c>
      <c r="E64" s="11">
        <v>42483</v>
      </c>
      <c r="F64" s="10" t="s">
        <v>8</v>
      </c>
    </row>
    <row r="65" spans="1:6" x14ac:dyDescent="0.2">
      <c r="A65">
        <v>64</v>
      </c>
      <c r="B65" s="10" t="s">
        <v>19</v>
      </c>
      <c r="C65" s="10" t="s">
        <v>12</v>
      </c>
      <c r="D65">
        <v>2763</v>
      </c>
      <c r="E65" s="11">
        <v>42485</v>
      </c>
      <c r="F65" s="10" t="s">
        <v>13</v>
      </c>
    </row>
    <row r="66" spans="1:6" x14ac:dyDescent="0.2">
      <c r="A66">
        <v>65</v>
      </c>
      <c r="B66" s="10" t="s">
        <v>11</v>
      </c>
      <c r="C66" s="10" t="s">
        <v>12</v>
      </c>
      <c r="D66">
        <v>7898</v>
      </c>
      <c r="E66" s="11">
        <v>42487</v>
      </c>
      <c r="F66" s="10" t="s">
        <v>10</v>
      </c>
    </row>
    <row r="67" spans="1:6" x14ac:dyDescent="0.2">
      <c r="A67">
        <v>66</v>
      </c>
      <c r="B67" s="10" t="s">
        <v>11</v>
      </c>
      <c r="C67" s="10" t="s">
        <v>12</v>
      </c>
      <c r="D67">
        <v>2427</v>
      </c>
      <c r="E67" s="11">
        <v>42490</v>
      </c>
      <c r="F67" s="10" t="s">
        <v>20</v>
      </c>
    </row>
    <row r="68" spans="1:6" x14ac:dyDescent="0.2">
      <c r="A68">
        <v>67</v>
      </c>
      <c r="B68" s="10" t="s">
        <v>11</v>
      </c>
      <c r="C68" s="10" t="s">
        <v>12</v>
      </c>
      <c r="D68">
        <v>8663</v>
      </c>
      <c r="E68" s="11">
        <v>42491</v>
      </c>
      <c r="F68" s="10" t="s">
        <v>18</v>
      </c>
    </row>
    <row r="69" spans="1:6" x14ac:dyDescent="0.2">
      <c r="A69">
        <v>68</v>
      </c>
      <c r="B69" s="10" t="s">
        <v>6</v>
      </c>
      <c r="C69" s="10" t="s">
        <v>7</v>
      </c>
      <c r="D69">
        <v>2789</v>
      </c>
      <c r="E69" s="11">
        <v>42491</v>
      </c>
      <c r="F69" s="10" t="s">
        <v>15</v>
      </c>
    </row>
    <row r="70" spans="1:6" x14ac:dyDescent="0.2">
      <c r="A70">
        <v>69</v>
      </c>
      <c r="B70" s="10" t="s">
        <v>11</v>
      </c>
      <c r="C70" s="10" t="s">
        <v>12</v>
      </c>
      <c r="D70">
        <v>4054</v>
      </c>
      <c r="E70" s="11">
        <v>42492</v>
      </c>
      <c r="F70" s="10" t="s">
        <v>8</v>
      </c>
    </row>
    <row r="71" spans="1:6" x14ac:dyDescent="0.2">
      <c r="A71">
        <v>70</v>
      </c>
      <c r="B71" s="10" t="s">
        <v>21</v>
      </c>
      <c r="C71" s="10" t="s">
        <v>12</v>
      </c>
      <c r="D71">
        <v>2262</v>
      </c>
      <c r="E71" s="11">
        <v>42492</v>
      </c>
      <c r="F71" s="10" t="s">
        <v>8</v>
      </c>
    </row>
    <row r="72" spans="1:6" x14ac:dyDescent="0.2">
      <c r="A72">
        <v>71</v>
      </c>
      <c r="B72" s="10" t="s">
        <v>21</v>
      </c>
      <c r="C72" s="10" t="s">
        <v>12</v>
      </c>
      <c r="D72">
        <v>5600</v>
      </c>
      <c r="E72" s="11">
        <v>42492</v>
      </c>
      <c r="F72" s="10" t="s">
        <v>10</v>
      </c>
    </row>
    <row r="73" spans="1:6" x14ac:dyDescent="0.2">
      <c r="A73">
        <v>72</v>
      </c>
      <c r="B73" s="10" t="s">
        <v>11</v>
      </c>
      <c r="C73" s="10" t="s">
        <v>12</v>
      </c>
      <c r="D73">
        <v>5787</v>
      </c>
      <c r="E73" s="11">
        <v>42493</v>
      </c>
      <c r="F73" s="10" t="s">
        <v>8</v>
      </c>
    </row>
    <row r="74" spans="1:6" x14ac:dyDescent="0.2">
      <c r="A74">
        <v>73</v>
      </c>
      <c r="B74" s="10" t="s">
        <v>16</v>
      </c>
      <c r="C74" s="10" t="s">
        <v>12</v>
      </c>
      <c r="D74">
        <v>6295</v>
      </c>
      <c r="E74" s="11">
        <v>42493</v>
      </c>
      <c r="F74" s="10" t="s">
        <v>13</v>
      </c>
    </row>
    <row r="75" spans="1:6" x14ac:dyDescent="0.2">
      <c r="A75">
        <v>74</v>
      </c>
      <c r="B75" s="10" t="s">
        <v>11</v>
      </c>
      <c r="C75" s="10" t="s">
        <v>12</v>
      </c>
      <c r="D75">
        <v>474</v>
      </c>
      <c r="E75" s="11">
        <v>42495</v>
      </c>
      <c r="F75" s="10" t="s">
        <v>15</v>
      </c>
    </row>
    <row r="76" spans="1:6" x14ac:dyDescent="0.2">
      <c r="A76">
        <v>75</v>
      </c>
      <c r="B76" s="10" t="s">
        <v>19</v>
      </c>
      <c r="C76" s="10" t="s">
        <v>12</v>
      </c>
      <c r="D76">
        <v>4325</v>
      </c>
      <c r="E76" s="11">
        <v>42495</v>
      </c>
      <c r="F76" s="10" t="s">
        <v>20</v>
      </c>
    </row>
    <row r="77" spans="1:6" x14ac:dyDescent="0.2">
      <c r="A77">
        <v>76</v>
      </c>
      <c r="B77" s="10" t="s">
        <v>11</v>
      </c>
      <c r="C77" s="10" t="s">
        <v>12</v>
      </c>
      <c r="D77">
        <v>592</v>
      </c>
      <c r="E77" s="11">
        <v>42496</v>
      </c>
      <c r="F77" s="10" t="s">
        <v>8</v>
      </c>
    </row>
    <row r="78" spans="1:6" x14ac:dyDescent="0.2">
      <c r="A78">
        <v>77</v>
      </c>
      <c r="B78" s="10" t="s">
        <v>16</v>
      </c>
      <c r="C78" s="10" t="s">
        <v>12</v>
      </c>
      <c r="D78">
        <v>4330</v>
      </c>
      <c r="E78" s="11">
        <v>42498</v>
      </c>
      <c r="F78" s="10" t="s">
        <v>8</v>
      </c>
    </row>
    <row r="79" spans="1:6" x14ac:dyDescent="0.2">
      <c r="A79">
        <v>78</v>
      </c>
      <c r="B79" s="10" t="s">
        <v>11</v>
      </c>
      <c r="C79" s="10" t="s">
        <v>12</v>
      </c>
      <c r="D79">
        <v>9405</v>
      </c>
      <c r="E79" s="11">
        <v>42498</v>
      </c>
      <c r="F79" s="10" t="s">
        <v>10</v>
      </c>
    </row>
    <row r="80" spans="1:6" x14ac:dyDescent="0.2">
      <c r="A80">
        <v>79</v>
      </c>
      <c r="B80" s="10" t="s">
        <v>19</v>
      </c>
      <c r="C80" s="10" t="s">
        <v>12</v>
      </c>
      <c r="D80">
        <v>7671</v>
      </c>
      <c r="E80" s="11">
        <v>42498</v>
      </c>
      <c r="F80" s="10" t="s">
        <v>20</v>
      </c>
    </row>
    <row r="81" spans="1:6" x14ac:dyDescent="0.2">
      <c r="A81">
        <v>80</v>
      </c>
      <c r="B81" s="10" t="s">
        <v>6</v>
      </c>
      <c r="C81" s="10" t="s">
        <v>7</v>
      </c>
      <c r="D81">
        <v>5791</v>
      </c>
      <c r="E81" s="11">
        <v>42498</v>
      </c>
      <c r="F81" s="10" t="s">
        <v>10</v>
      </c>
    </row>
    <row r="82" spans="1:6" x14ac:dyDescent="0.2">
      <c r="A82">
        <v>81</v>
      </c>
      <c r="B82" s="10" t="s">
        <v>11</v>
      </c>
      <c r="C82" s="10" t="s">
        <v>12</v>
      </c>
      <c r="D82">
        <v>6007</v>
      </c>
      <c r="E82" s="11">
        <v>42502</v>
      </c>
      <c r="F82" s="10" t="s">
        <v>13</v>
      </c>
    </row>
    <row r="83" spans="1:6" x14ac:dyDescent="0.2">
      <c r="A83">
        <v>82</v>
      </c>
      <c r="B83" s="10" t="s">
        <v>11</v>
      </c>
      <c r="C83" s="10" t="s">
        <v>12</v>
      </c>
      <c r="D83">
        <v>5030</v>
      </c>
      <c r="E83" s="11">
        <v>42504</v>
      </c>
      <c r="F83" s="10" t="s">
        <v>15</v>
      </c>
    </row>
    <row r="84" spans="1:6" x14ac:dyDescent="0.2">
      <c r="A84">
        <v>83</v>
      </c>
      <c r="B84" s="10" t="s">
        <v>6</v>
      </c>
      <c r="C84" s="10" t="s">
        <v>7</v>
      </c>
      <c r="D84">
        <v>6763</v>
      </c>
      <c r="E84" s="11">
        <v>42504</v>
      </c>
      <c r="F84" s="10" t="s">
        <v>10</v>
      </c>
    </row>
    <row r="85" spans="1:6" x14ac:dyDescent="0.2">
      <c r="A85">
        <v>84</v>
      </c>
      <c r="B85" s="10" t="s">
        <v>11</v>
      </c>
      <c r="C85" s="10" t="s">
        <v>12</v>
      </c>
      <c r="D85">
        <v>4248</v>
      </c>
      <c r="E85" s="11">
        <v>42505</v>
      </c>
      <c r="F85" s="10" t="s">
        <v>17</v>
      </c>
    </row>
    <row r="86" spans="1:6" x14ac:dyDescent="0.2">
      <c r="A86">
        <v>85</v>
      </c>
      <c r="B86" s="10" t="s">
        <v>11</v>
      </c>
      <c r="C86" s="10" t="s">
        <v>12</v>
      </c>
      <c r="D86">
        <v>9543</v>
      </c>
      <c r="E86" s="11">
        <v>42506</v>
      </c>
      <c r="F86" s="10" t="s">
        <v>20</v>
      </c>
    </row>
    <row r="87" spans="1:6" x14ac:dyDescent="0.2">
      <c r="A87">
        <v>86</v>
      </c>
      <c r="B87" s="10" t="s">
        <v>9</v>
      </c>
      <c r="C87" s="10" t="s">
        <v>7</v>
      </c>
      <c r="D87">
        <v>2054</v>
      </c>
      <c r="E87" s="11">
        <v>42506</v>
      </c>
      <c r="F87" s="10" t="s">
        <v>10</v>
      </c>
    </row>
    <row r="88" spans="1:6" x14ac:dyDescent="0.2">
      <c r="A88">
        <v>87</v>
      </c>
      <c r="B88" s="10" t="s">
        <v>14</v>
      </c>
      <c r="C88" s="10" t="s">
        <v>7</v>
      </c>
      <c r="D88">
        <v>7094</v>
      </c>
      <c r="E88" s="11">
        <v>42506</v>
      </c>
      <c r="F88" s="10" t="s">
        <v>15</v>
      </c>
    </row>
    <row r="89" spans="1:6" x14ac:dyDescent="0.2">
      <c r="A89">
        <v>88</v>
      </c>
      <c r="B89" s="10" t="s">
        <v>6</v>
      </c>
      <c r="C89" s="10" t="s">
        <v>7</v>
      </c>
      <c r="D89">
        <v>6087</v>
      </c>
      <c r="E89" s="11">
        <v>42508</v>
      </c>
      <c r="F89" s="10" t="s">
        <v>8</v>
      </c>
    </row>
    <row r="90" spans="1:6" x14ac:dyDescent="0.2">
      <c r="A90">
        <v>89</v>
      </c>
      <c r="B90" s="10" t="s">
        <v>19</v>
      </c>
      <c r="C90" s="10" t="s">
        <v>12</v>
      </c>
      <c r="D90">
        <v>4264</v>
      </c>
      <c r="E90" s="11">
        <v>42509</v>
      </c>
      <c r="F90" s="10" t="s">
        <v>17</v>
      </c>
    </row>
    <row r="91" spans="1:6" x14ac:dyDescent="0.2">
      <c r="A91">
        <v>90</v>
      </c>
      <c r="B91" s="10" t="s">
        <v>21</v>
      </c>
      <c r="C91" s="10" t="s">
        <v>12</v>
      </c>
      <c r="D91">
        <v>9333</v>
      </c>
      <c r="E91" s="11">
        <v>42510</v>
      </c>
      <c r="F91" s="10" t="s">
        <v>8</v>
      </c>
    </row>
    <row r="92" spans="1:6" x14ac:dyDescent="0.2">
      <c r="A92">
        <v>91</v>
      </c>
      <c r="B92" s="10" t="s">
        <v>21</v>
      </c>
      <c r="C92" s="10" t="s">
        <v>12</v>
      </c>
      <c r="D92">
        <v>8775</v>
      </c>
      <c r="E92" s="11">
        <v>42512</v>
      </c>
      <c r="F92" s="10" t="s">
        <v>15</v>
      </c>
    </row>
    <row r="93" spans="1:6" x14ac:dyDescent="0.2">
      <c r="A93">
        <v>92</v>
      </c>
      <c r="B93" s="10" t="s">
        <v>9</v>
      </c>
      <c r="C93" s="10" t="s">
        <v>7</v>
      </c>
      <c r="D93">
        <v>2011</v>
      </c>
      <c r="E93" s="11">
        <v>42513</v>
      </c>
      <c r="F93" s="10" t="s">
        <v>10</v>
      </c>
    </row>
    <row r="94" spans="1:6" x14ac:dyDescent="0.2">
      <c r="A94">
        <v>93</v>
      </c>
      <c r="B94" s="10" t="s">
        <v>11</v>
      </c>
      <c r="C94" s="10" t="s">
        <v>12</v>
      </c>
      <c r="D94">
        <v>5632</v>
      </c>
      <c r="E94" s="11">
        <v>42515</v>
      </c>
      <c r="F94" s="10" t="s">
        <v>8</v>
      </c>
    </row>
    <row r="95" spans="1:6" x14ac:dyDescent="0.2">
      <c r="A95">
        <v>94</v>
      </c>
      <c r="B95" s="10" t="s">
        <v>11</v>
      </c>
      <c r="C95" s="10" t="s">
        <v>12</v>
      </c>
      <c r="D95">
        <v>4904</v>
      </c>
      <c r="E95" s="11">
        <v>42515</v>
      </c>
      <c r="F95" s="10" t="s">
        <v>18</v>
      </c>
    </row>
    <row r="96" spans="1:6" x14ac:dyDescent="0.2">
      <c r="A96">
        <v>95</v>
      </c>
      <c r="B96" s="10" t="s">
        <v>14</v>
      </c>
      <c r="C96" s="10" t="s">
        <v>7</v>
      </c>
      <c r="D96">
        <v>1002</v>
      </c>
      <c r="E96" s="11">
        <v>42515</v>
      </c>
      <c r="F96" s="10" t="s">
        <v>17</v>
      </c>
    </row>
    <row r="97" spans="1:6" x14ac:dyDescent="0.2">
      <c r="A97">
        <v>96</v>
      </c>
      <c r="B97" s="10" t="s">
        <v>16</v>
      </c>
      <c r="C97" s="10" t="s">
        <v>12</v>
      </c>
      <c r="D97">
        <v>8141</v>
      </c>
      <c r="E97" s="11">
        <v>42516</v>
      </c>
      <c r="F97" s="10" t="s">
        <v>10</v>
      </c>
    </row>
    <row r="98" spans="1:6" x14ac:dyDescent="0.2">
      <c r="A98">
        <v>97</v>
      </c>
      <c r="B98" s="10" t="s">
        <v>16</v>
      </c>
      <c r="C98" s="10" t="s">
        <v>12</v>
      </c>
      <c r="D98">
        <v>3644</v>
      </c>
      <c r="E98" s="11">
        <v>42516</v>
      </c>
      <c r="F98" s="10" t="s">
        <v>13</v>
      </c>
    </row>
    <row r="99" spans="1:6" x14ac:dyDescent="0.2">
      <c r="A99">
        <v>98</v>
      </c>
      <c r="B99" s="10" t="s">
        <v>16</v>
      </c>
      <c r="C99" s="10" t="s">
        <v>12</v>
      </c>
      <c r="D99">
        <v>1380</v>
      </c>
      <c r="E99" s="11">
        <v>42516</v>
      </c>
      <c r="F99" s="10" t="s">
        <v>17</v>
      </c>
    </row>
    <row r="100" spans="1:6" x14ac:dyDescent="0.2">
      <c r="A100">
        <v>99</v>
      </c>
      <c r="B100" s="10" t="s">
        <v>9</v>
      </c>
      <c r="C100" s="10" t="s">
        <v>7</v>
      </c>
      <c r="D100">
        <v>8354</v>
      </c>
      <c r="E100" s="11">
        <v>42516</v>
      </c>
      <c r="F100" s="10" t="s">
        <v>15</v>
      </c>
    </row>
    <row r="101" spans="1:6" x14ac:dyDescent="0.2">
      <c r="A101">
        <v>100</v>
      </c>
      <c r="B101" s="10" t="s">
        <v>11</v>
      </c>
      <c r="C101" s="10" t="s">
        <v>12</v>
      </c>
      <c r="D101">
        <v>5182</v>
      </c>
      <c r="E101" s="11">
        <v>42517</v>
      </c>
      <c r="F101" s="10" t="s">
        <v>8</v>
      </c>
    </row>
    <row r="102" spans="1:6" x14ac:dyDescent="0.2">
      <c r="A102">
        <v>101</v>
      </c>
      <c r="B102" s="10" t="s">
        <v>19</v>
      </c>
      <c r="C102" s="10" t="s">
        <v>12</v>
      </c>
      <c r="D102">
        <v>2193</v>
      </c>
      <c r="E102" s="11">
        <v>42517</v>
      </c>
      <c r="F102" s="10" t="s">
        <v>20</v>
      </c>
    </row>
    <row r="103" spans="1:6" x14ac:dyDescent="0.2">
      <c r="A103">
        <v>102</v>
      </c>
      <c r="B103" s="10" t="s">
        <v>21</v>
      </c>
      <c r="C103" s="10" t="s">
        <v>12</v>
      </c>
      <c r="D103">
        <v>3647</v>
      </c>
      <c r="E103" s="11">
        <v>42518</v>
      </c>
      <c r="F103" s="10" t="s">
        <v>8</v>
      </c>
    </row>
    <row r="104" spans="1:6" x14ac:dyDescent="0.2">
      <c r="A104">
        <v>103</v>
      </c>
      <c r="B104" s="10" t="s">
        <v>19</v>
      </c>
      <c r="C104" s="10" t="s">
        <v>12</v>
      </c>
      <c r="D104">
        <v>4104</v>
      </c>
      <c r="E104" s="11">
        <v>42518</v>
      </c>
      <c r="F104" s="10" t="s">
        <v>8</v>
      </c>
    </row>
    <row r="105" spans="1:6" x14ac:dyDescent="0.2">
      <c r="A105">
        <v>104</v>
      </c>
      <c r="B105" s="10" t="s">
        <v>6</v>
      </c>
      <c r="C105" s="10" t="s">
        <v>7</v>
      </c>
      <c r="D105">
        <v>7457</v>
      </c>
      <c r="E105" s="11">
        <v>42518</v>
      </c>
      <c r="F105" s="10" t="s">
        <v>8</v>
      </c>
    </row>
    <row r="106" spans="1:6" x14ac:dyDescent="0.2">
      <c r="A106">
        <v>105</v>
      </c>
      <c r="B106" s="10" t="s">
        <v>21</v>
      </c>
      <c r="C106" s="10" t="s">
        <v>12</v>
      </c>
      <c r="D106">
        <v>3767</v>
      </c>
      <c r="E106" s="11">
        <v>42519</v>
      </c>
      <c r="F106" s="10" t="s">
        <v>13</v>
      </c>
    </row>
    <row r="107" spans="1:6" x14ac:dyDescent="0.2">
      <c r="A107">
        <v>106</v>
      </c>
      <c r="B107" s="10" t="s">
        <v>9</v>
      </c>
      <c r="C107" s="10" t="s">
        <v>7</v>
      </c>
      <c r="D107">
        <v>4685</v>
      </c>
      <c r="E107" s="11">
        <v>42520</v>
      </c>
      <c r="F107" s="10" t="s">
        <v>15</v>
      </c>
    </row>
    <row r="108" spans="1:6" x14ac:dyDescent="0.2">
      <c r="A108">
        <v>107</v>
      </c>
      <c r="B108" s="10" t="s">
        <v>11</v>
      </c>
      <c r="C108" s="10" t="s">
        <v>12</v>
      </c>
      <c r="D108">
        <v>3917</v>
      </c>
      <c r="E108" s="11">
        <v>42525</v>
      </c>
      <c r="F108" s="10" t="s">
        <v>8</v>
      </c>
    </row>
    <row r="109" spans="1:6" x14ac:dyDescent="0.2">
      <c r="A109">
        <v>108</v>
      </c>
      <c r="B109" s="10" t="s">
        <v>19</v>
      </c>
      <c r="C109" s="10" t="s">
        <v>12</v>
      </c>
      <c r="D109">
        <v>521</v>
      </c>
      <c r="E109" s="11">
        <v>42525</v>
      </c>
      <c r="F109" s="10" t="s">
        <v>13</v>
      </c>
    </row>
    <row r="110" spans="1:6" x14ac:dyDescent="0.2">
      <c r="A110">
        <v>109</v>
      </c>
      <c r="B110" s="10" t="s">
        <v>19</v>
      </c>
      <c r="C110" s="10" t="s">
        <v>12</v>
      </c>
      <c r="D110">
        <v>5605</v>
      </c>
      <c r="E110" s="11">
        <v>42531</v>
      </c>
      <c r="F110" s="10" t="s">
        <v>20</v>
      </c>
    </row>
    <row r="111" spans="1:6" x14ac:dyDescent="0.2">
      <c r="A111">
        <v>110</v>
      </c>
      <c r="B111" s="10" t="s">
        <v>9</v>
      </c>
      <c r="C111" s="10" t="s">
        <v>7</v>
      </c>
      <c r="D111">
        <v>9630</v>
      </c>
      <c r="E111" s="11">
        <v>42532</v>
      </c>
      <c r="F111" s="10" t="s">
        <v>15</v>
      </c>
    </row>
    <row r="112" spans="1:6" x14ac:dyDescent="0.2">
      <c r="A112">
        <v>111</v>
      </c>
      <c r="B112" s="10" t="s">
        <v>11</v>
      </c>
      <c r="C112" s="10" t="s">
        <v>12</v>
      </c>
      <c r="D112">
        <v>6941</v>
      </c>
      <c r="E112" s="11">
        <v>42541</v>
      </c>
      <c r="F112" s="10" t="s">
        <v>13</v>
      </c>
    </row>
    <row r="113" spans="1:6" x14ac:dyDescent="0.2">
      <c r="A113">
        <v>112</v>
      </c>
      <c r="B113" s="10" t="s">
        <v>9</v>
      </c>
      <c r="C113" s="10" t="s">
        <v>7</v>
      </c>
      <c r="D113">
        <v>7231</v>
      </c>
      <c r="E113" s="11">
        <v>42541</v>
      </c>
      <c r="F113" s="10" t="s">
        <v>10</v>
      </c>
    </row>
    <row r="114" spans="1:6" x14ac:dyDescent="0.2">
      <c r="A114">
        <v>113</v>
      </c>
      <c r="B114" s="10" t="s">
        <v>9</v>
      </c>
      <c r="C114" s="10" t="s">
        <v>7</v>
      </c>
      <c r="D114">
        <v>8891</v>
      </c>
      <c r="E114" s="11">
        <v>42544</v>
      </c>
      <c r="F114" s="10" t="s">
        <v>17</v>
      </c>
    </row>
    <row r="115" spans="1:6" x14ac:dyDescent="0.2">
      <c r="A115">
        <v>114</v>
      </c>
      <c r="B115" s="10" t="s">
        <v>11</v>
      </c>
      <c r="C115" s="10" t="s">
        <v>12</v>
      </c>
      <c r="D115">
        <v>107</v>
      </c>
      <c r="E115" s="11">
        <v>42546</v>
      </c>
      <c r="F115" s="10" t="s">
        <v>20</v>
      </c>
    </row>
    <row r="116" spans="1:6" x14ac:dyDescent="0.2">
      <c r="A116">
        <v>115</v>
      </c>
      <c r="B116" s="10" t="s">
        <v>11</v>
      </c>
      <c r="C116" s="10" t="s">
        <v>12</v>
      </c>
      <c r="D116">
        <v>4243</v>
      </c>
      <c r="E116" s="11">
        <v>42547</v>
      </c>
      <c r="F116" s="10" t="s">
        <v>8</v>
      </c>
    </row>
    <row r="117" spans="1:6" x14ac:dyDescent="0.2">
      <c r="A117">
        <v>116</v>
      </c>
      <c r="B117" s="10" t="s">
        <v>16</v>
      </c>
      <c r="C117" s="10" t="s">
        <v>12</v>
      </c>
      <c r="D117">
        <v>4514</v>
      </c>
      <c r="E117" s="11">
        <v>42548</v>
      </c>
      <c r="F117" s="10" t="s">
        <v>8</v>
      </c>
    </row>
    <row r="118" spans="1:6" x14ac:dyDescent="0.2">
      <c r="A118">
        <v>117</v>
      </c>
      <c r="B118" s="10" t="s">
        <v>21</v>
      </c>
      <c r="C118" s="10" t="s">
        <v>12</v>
      </c>
      <c r="D118">
        <v>5480</v>
      </c>
      <c r="E118" s="11">
        <v>42553</v>
      </c>
      <c r="F118" s="10" t="s">
        <v>8</v>
      </c>
    </row>
    <row r="119" spans="1:6" x14ac:dyDescent="0.2">
      <c r="A119">
        <v>118</v>
      </c>
      <c r="B119" s="10" t="s">
        <v>11</v>
      </c>
      <c r="C119" s="10" t="s">
        <v>12</v>
      </c>
      <c r="D119">
        <v>5002</v>
      </c>
      <c r="E119" s="11">
        <v>42553</v>
      </c>
      <c r="F119" s="10" t="s">
        <v>20</v>
      </c>
    </row>
    <row r="120" spans="1:6" x14ac:dyDescent="0.2">
      <c r="A120">
        <v>119</v>
      </c>
      <c r="B120" s="10" t="s">
        <v>11</v>
      </c>
      <c r="C120" s="10" t="s">
        <v>12</v>
      </c>
      <c r="D120">
        <v>8530</v>
      </c>
      <c r="E120" s="11">
        <v>42556</v>
      </c>
      <c r="F120" s="10" t="s">
        <v>13</v>
      </c>
    </row>
    <row r="121" spans="1:6" x14ac:dyDescent="0.2">
      <c r="A121">
        <v>120</v>
      </c>
      <c r="B121" s="10" t="s">
        <v>16</v>
      </c>
      <c r="C121" s="10" t="s">
        <v>12</v>
      </c>
      <c r="D121">
        <v>4819</v>
      </c>
      <c r="E121" s="11">
        <v>42558</v>
      </c>
      <c r="F121" s="10" t="s">
        <v>18</v>
      </c>
    </row>
    <row r="122" spans="1:6" x14ac:dyDescent="0.2">
      <c r="A122">
        <v>121</v>
      </c>
      <c r="B122" s="10" t="s">
        <v>9</v>
      </c>
      <c r="C122" s="10" t="s">
        <v>7</v>
      </c>
      <c r="D122">
        <v>6343</v>
      </c>
      <c r="E122" s="11">
        <v>42562</v>
      </c>
      <c r="F122" s="10" t="s">
        <v>10</v>
      </c>
    </row>
    <row r="123" spans="1:6" x14ac:dyDescent="0.2">
      <c r="A123">
        <v>122</v>
      </c>
      <c r="B123" s="10" t="s">
        <v>16</v>
      </c>
      <c r="C123" s="10" t="s">
        <v>12</v>
      </c>
      <c r="D123">
        <v>2318</v>
      </c>
      <c r="E123" s="11">
        <v>42564</v>
      </c>
      <c r="F123" s="10" t="s">
        <v>10</v>
      </c>
    </row>
    <row r="124" spans="1:6" x14ac:dyDescent="0.2">
      <c r="A124">
        <v>123</v>
      </c>
      <c r="B124" s="10" t="s">
        <v>16</v>
      </c>
      <c r="C124" s="10" t="s">
        <v>12</v>
      </c>
      <c r="D124">
        <v>220</v>
      </c>
      <c r="E124" s="11">
        <v>42571</v>
      </c>
      <c r="F124" s="10" t="s">
        <v>10</v>
      </c>
    </row>
    <row r="125" spans="1:6" x14ac:dyDescent="0.2">
      <c r="A125">
        <v>124</v>
      </c>
      <c r="B125" s="10" t="s">
        <v>16</v>
      </c>
      <c r="C125" s="10" t="s">
        <v>12</v>
      </c>
      <c r="D125">
        <v>6341</v>
      </c>
      <c r="E125" s="11">
        <v>42571</v>
      </c>
      <c r="F125" s="10" t="s">
        <v>18</v>
      </c>
    </row>
    <row r="126" spans="1:6" x14ac:dyDescent="0.2">
      <c r="A126">
        <v>125</v>
      </c>
      <c r="B126" s="10" t="s">
        <v>19</v>
      </c>
      <c r="C126" s="10" t="s">
        <v>12</v>
      </c>
      <c r="D126">
        <v>330</v>
      </c>
      <c r="E126" s="11">
        <v>42571</v>
      </c>
      <c r="F126" s="10" t="s">
        <v>15</v>
      </c>
    </row>
    <row r="127" spans="1:6" x14ac:dyDescent="0.2">
      <c r="A127">
        <v>126</v>
      </c>
      <c r="B127" s="10" t="s">
        <v>9</v>
      </c>
      <c r="C127" s="10" t="s">
        <v>7</v>
      </c>
      <c r="D127">
        <v>3027</v>
      </c>
      <c r="E127" s="11">
        <v>42571</v>
      </c>
      <c r="F127" s="10" t="s">
        <v>10</v>
      </c>
    </row>
    <row r="128" spans="1:6" x14ac:dyDescent="0.2">
      <c r="A128">
        <v>127</v>
      </c>
      <c r="B128" s="10" t="s">
        <v>16</v>
      </c>
      <c r="C128" s="10" t="s">
        <v>12</v>
      </c>
      <c r="D128">
        <v>850</v>
      </c>
      <c r="E128" s="11">
        <v>42573</v>
      </c>
      <c r="F128" s="10" t="s">
        <v>18</v>
      </c>
    </row>
    <row r="129" spans="1:6" x14ac:dyDescent="0.2">
      <c r="A129">
        <v>128</v>
      </c>
      <c r="B129" s="10" t="s">
        <v>11</v>
      </c>
      <c r="C129" s="10" t="s">
        <v>12</v>
      </c>
      <c r="D129">
        <v>8986</v>
      </c>
      <c r="E129" s="11">
        <v>42574</v>
      </c>
      <c r="F129" s="10" t="s">
        <v>10</v>
      </c>
    </row>
    <row r="130" spans="1:6" x14ac:dyDescent="0.2">
      <c r="A130">
        <v>129</v>
      </c>
      <c r="B130" s="10" t="s">
        <v>9</v>
      </c>
      <c r="C130" s="10" t="s">
        <v>7</v>
      </c>
      <c r="D130">
        <v>3800</v>
      </c>
      <c r="E130" s="11">
        <v>42576</v>
      </c>
      <c r="F130" s="10" t="s">
        <v>8</v>
      </c>
    </row>
    <row r="131" spans="1:6" x14ac:dyDescent="0.2">
      <c r="A131">
        <v>130</v>
      </c>
      <c r="B131" s="10" t="s">
        <v>6</v>
      </c>
      <c r="C131" s="10" t="s">
        <v>7</v>
      </c>
      <c r="D131">
        <v>5751</v>
      </c>
      <c r="E131" s="11">
        <v>42579</v>
      </c>
      <c r="F131" s="10" t="s">
        <v>10</v>
      </c>
    </row>
    <row r="132" spans="1:6" x14ac:dyDescent="0.2">
      <c r="A132">
        <v>131</v>
      </c>
      <c r="B132" s="10" t="s">
        <v>19</v>
      </c>
      <c r="C132" s="10" t="s">
        <v>12</v>
      </c>
      <c r="D132">
        <v>1704</v>
      </c>
      <c r="E132" s="11">
        <v>42580</v>
      </c>
      <c r="F132" s="10" t="s">
        <v>10</v>
      </c>
    </row>
    <row r="133" spans="1:6" x14ac:dyDescent="0.2">
      <c r="A133">
        <v>132</v>
      </c>
      <c r="B133" s="10" t="s">
        <v>11</v>
      </c>
      <c r="C133" s="10" t="s">
        <v>12</v>
      </c>
      <c r="D133">
        <v>7966</v>
      </c>
      <c r="E133" s="11">
        <v>42581</v>
      </c>
      <c r="F133" s="10" t="s">
        <v>17</v>
      </c>
    </row>
    <row r="134" spans="1:6" x14ac:dyDescent="0.2">
      <c r="A134">
        <v>133</v>
      </c>
      <c r="B134" s="10" t="s">
        <v>11</v>
      </c>
      <c r="C134" s="10" t="s">
        <v>12</v>
      </c>
      <c r="D134">
        <v>852</v>
      </c>
      <c r="E134" s="11">
        <v>42582</v>
      </c>
      <c r="F134" s="10" t="s">
        <v>8</v>
      </c>
    </row>
    <row r="135" spans="1:6" x14ac:dyDescent="0.2">
      <c r="A135">
        <v>134</v>
      </c>
      <c r="B135" s="10" t="s">
        <v>14</v>
      </c>
      <c r="C135" s="10" t="s">
        <v>7</v>
      </c>
      <c r="D135">
        <v>8416</v>
      </c>
      <c r="E135" s="11">
        <v>42582</v>
      </c>
      <c r="F135" s="10" t="s">
        <v>17</v>
      </c>
    </row>
    <row r="136" spans="1:6" x14ac:dyDescent="0.2">
      <c r="A136">
        <v>135</v>
      </c>
      <c r="B136" s="10" t="s">
        <v>11</v>
      </c>
      <c r="C136" s="10" t="s">
        <v>12</v>
      </c>
      <c r="D136">
        <v>7144</v>
      </c>
      <c r="E136" s="11">
        <v>42583</v>
      </c>
      <c r="F136" s="10" t="s">
        <v>20</v>
      </c>
    </row>
    <row r="137" spans="1:6" x14ac:dyDescent="0.2">
      <c r="A137">
        <v>136</v>
      </c>
      <c r="B137" s="10" t="s">
        <v>9</v>
      </c>
      <c r="C137" s="10" t="s">
        <v>7</v>
      </c>
      <c r="D137">
        <v>7854</v>
      </c>
      <c r="E137" s="11">
        <v>42583</v>
      </c>
      <c r="F137" s="10" t="s">
        <v>8</v>
      </c>
    </row>
    <row r="138" spans="1:6" x14ac:dyDescent="0.2">
      <c r="A138">
        <v>137</v>
      </c>
      <c r="B138" s="10" t="s">
        <v>16</v>
      </c>
      <c r="C138" s="10" t="s">
        <v>12</v>
      </c>
      <c r="D138">
        <v>859</v>
      </c>
      <c r="E138" s="11">
        <v>42585</v>
      </c>
      <c r="F138" s="10" t="s">
        <v>8</v>
      </c>
    </row>
    <row r="139" spans="1:6" x14ac:dyDescent="0.2">
      <c r="A139">
        <v>138</v>
      </c>
      <c r="B139" s="10" t="s">
        <v>9</v>
      </c>
      <c r="C139" s="10" t="s">
        <v>7</v>
      </c>
      <c r="D139">
        <v>8049</v>
      </c>
      <c r="E139" s="11">
        <v>42594</v>
      </c>
      <c r="F139" s="10" t="s">
        <v>8</v>
      </c>
    </row>
    <row r="140" spans="1:6" x14ac:dyDescent="0.2">
      <c r="A140">
        <v>139</v>
      </c>
      <c r="B140" s="10" t="s">
        <v>11</v>
      </c>
      <c r="C140" s="10" t="s">
        <v>12</v>
      </c>
      <c r="D140">
        <v>2836</v>
      </c>
      <c r="E140" s="11">
        <v>42595</v>
      </c>
      <c r="F140" s="10" t="s">
        <v>15</v>
      </c>
    </row>
    <row r="141" spans="1:6" x14ac:dyDescent="0.2">
      <c r="A141">
        <v>140</v>
      </c>
      <c r="B141" s="10" t="s">
        <v>6</v>
      </c>
      <c r="C141" s="10" t="s">
        <v>7</v>
      </c>
      <c r="D141">
        <v>1743</v>
      </c>
      <c r="E141" s="11">
        <v>42601</v>
      </c>
      <c r="F141" s="10" t="s">
        <v>8</v>
      </c>
    </row>
    <row r="142" spans="1:6" x14ac:dyDescent="0.2">
      <c r="A142">
        <v>141</v>
      </c>
      <c r="B142" s="10" t="s">
        <v>19</v>
      </c>
      <c r="C142" s="10" t="s">
        <v>12</v>
      </c>
      <c r="D142">
        <v>3844</v>
      </c>
      <c r="E142" s="11">
        <v>42605</v>
      </c>
      <c r="F142" s="10" t="s">
        <v>20</v>
      </c>
    </row>
    <row r="143" spans="1:6" x14ac:dyDescent="0.2">
      <c r="A143">
        <v>142</v>
      </c>
      <c r="B143" s="10" t="s">
        <v>19</v>
      </c>
      <c r="C143" s="10" t="s">
        <v>12</v>
      </c>
      <c r="D143">
        <v>7490</v>
      </c>
      <c r="E143" s="11">
        <v>42606</v>
      </c>
      <c r="F143" s="10" t="s">
        <v>20</v>
      </c>
    </row>
    <row r="144" spans="1:6" x14ac:dyDescent="0.2">
      <c r="A144">
        <v>143</v>
      </c>
      <c r="B144" s="10" t="s">
        <v>9</v>
      </c>
      <c r="C144" s="10" t="s">
        <v>7</v>
      </c>
      <c r="D144">
        <v>4483</v>
      </c>
      <c r="E144" s="11">
        <v>42607</v>
      </c>
      <c r="F144" s="10" t="s">
        <v>15</v>
      </c>
    </row>
    <row r="145" spans="1:6" x14ac:dyDescent="0.2">
      <c r="A145">
        <v>144</v>
      </c>
      <c r="B145" s="10" t="s">
        <v>19</v>
      </c>
      <c r="C145" s="10" t="s">
        <v>12</v>
      </c>
      <c r="D145">
        <v>7333</v>
      </c>
      <c r="E145" s="11">
        <v>42609</v>
      </c>
      <c r="F145" s="10" t="s">
        <v>13</v>
      </c>
    </row>
    <row r="146" spans="1:6" x14ac:dyDescent="0.2">
      <c r="A146">
        <v>145</v>
      </c>
      <c r="B146" s="10" t="s">
        <v>6</v>
      </c>
      <c r="C146" s="10" t="s">
        <v>7</v>
      </c>
      <c r="D146">
        <v>7654</v>
      </c>
      <c r="E146" s="11">
        <v>42610</v>
      </c>
      <c r="F146" s="10" t="s">
        <v>8</v>
      </c>
    </row>
    <row r="147" spans="1:6" x14ac:dyDescent="0.2">
      <c r="A147">
        <v>146</v>
      </c>
      <c r="B147" s="10" t="s">
        <v>19</v>
      </c>
      <c r="C147" s="10" t="s">
        <v>12</v>
      </c>
      <c r="D147">
        <v>3944</v>
      </c>
      <c r="E147" s="11">
        <v>42611</v>
      </c>
      <c r="F147" s="10" t="s">
        <v>10</v>
      </c>
    </row>
    <row r="148" spans="1:6" x14ac:dyDescent="0.2">
      <c r="A148">
        <v>147</v>
      </c>
      <c r="B148" s="10" t="s">
        <v>14</v>
      </c>
      <c r="C148" s="10" t="s">
        <v>7</v>
      </c>
      <c r="D148">
        <v>5761</v>
      </c>
      <c r="E148" s="11">
        <v>42611</v>
      </c>
      <c r="F148" s="10" t="s">
        <v>15</v>
      </c>
    </row>
    <row r="149" spans="1:6" x14ac:dyDescent="0.2">
      <c r="A149">
        <v>148</v>
      </c>
      <c r="B149" s="10" t="s">
        <v>11</v>
      </c>
      <c r="C149" s="10" t="s">
        <v>12</v>
      </c>
      <c r="D149">
        <v>6864</v>
      </c>
      <c r="E149" s="11">
        <v>42614</v>
      </c>
      <c r="F149" s="10" t="s">
        <v>18</v>
      </c>
    </row>
    <row r="150" spans="1:6" x14ac:dyDescent="0.2">
      <c r="A150">
        <v>149</v>
      </c>
      <c r="B150" s="10" t="s">
        <v>11</v>
      </c>
      <c r="C150" s="10" t="s">
        <v>12</v>
      </c>
      <c r="D150">
        <v>4016</v>
      </c>
      <c r="E150" s="11">
        <v>42614</v>
      </c>
      <c r="F150" s="10" t="s">
        <v>15</v>
      </c>
    </row>
    <row r="151" spans="1:6" x14ac:dyDescent="0.2">
      <c r="A151">
        <v>150</v>
      </c>
      <c r="B151" s="10" t="s">
        <v>11</v>
      </c>
      <c r="C151" s="10" t="s">
        <v>12</v>
      </c>
      <c r="D151">
        <v>1841</v>
      </c>
      <c r="E151" s="11">
        <v>42615</v>
      </c>
      <c r="F151" s="10" t="s">
        <v>8</v>
      </c>
    </row>
    <row r="152" spans="1:6" x14ac:dyDescent="0.2">
      <c r="A152">
        <v>151</v>
      </c>
      <c r="B152" s="10" t="s">
        <v>11</v>
      </c>
      <c r="C152" s="10" t="s">
        <v>12</v>
      </c>
      <c r="D152">
        <v>424</v>
      </c>
      <c r="E152" s="11">
        <v>42618</v>
      </c>
      <c r="F152" s="10" t="s">
        <v>17</v>
      </c>
    </row>
    <row r="153" spans="1:6" x14ac:dyDescent="0.2">
      <c r="A153">
        <v>152</v>
      </c>
      <c r="B153" s="10" t="s">
        <v>11</v>
      </c>
      <c r="C153" s="10" t="s">
        <v>12</v>
      </c>
      <c r="D153">
        <v>8765</v>
      </c>
      <c r="E153" s="11">
        <v>42620</v>
      </c>
      <c r="F153" s="10" t="s">
        <v>10</v>
      </c>
    </row>
    <row r="154" spans="1:6" x14ac:dyDescent="0.2">
      <c r="A154">
        <v>153</v>
      </c>
      <c r="B154" s="10" t="s">
        <v>11</v>
      </c>
      <c r="C154" s="10" t="s">
        <v>12</v>
      </c>
      <c r="D154">
        <v>5583</v>
      </c>
      <c r="E154" s="11">
        <v>42621</v>
      </c>
      <c r="F154" s="10" t="s">
        <v>8</v>
      </c>
    </row>
    <row r="155" spans="1:6" x14ac:dyDescent="0.2">
      <c r="A155">
        <v>154</v>
      </c>
      <c r="B155" s="10" t="s">
        <v>9</v>
      </c>
      <c r="C155" s="10" t="s">
        <v>7</v>
      </c>
      <c r="D155">
        <v>4390</v>
      </c>
      <c r="E155" s="11">
        <v>42622</v>
      </c>
      <c r="F155" s="10" t="s">
        <v>18</v>
      </c>
    </row>
    <row r="156" spans="1:6" x14ac:dyDescent="0.2">
      <c r="A156">
        <v>155</v>
      </c>
      <c r="B156" s="10" t="s">
        <v>9</v>
      </c>
      <c r="C156" s="10" t="s">
        <v>7</v>
      </c>
      <c r="D156">
        <v>352</v>
      </c>
      <c r="E156" s="11">
        <v>42622</v>
      </c>
      <c r="F156" s="10" t="s">
        <v>13</v>
      </c>
    </row>
    <row r="157" spans="1:6" x14ac:dyDescent="0.2">
      <c r="A157">
        <v>156</v>
      </c>
      <c r="B157" s="10" t="s">
        <v>19</v>
      </c>
      <c r="C157" s="10" t="s">
        <v>12</v>
      </c>
      <c r="D157">
        <v>8489</v>
      </c>
      <c r="E157" s="11">
        <v>42624</v>
      </c>
      <c r="F157" s="10" t="s">
        <v>8</v>
      </c>
    </row>
    <row r="158" spans="1:6" x14ac:dyDescent="0.2">
      <c r="A158">
        <v>157</v>
      </c>
      <c r="B158" s="10" t="s">
        <v>11</v>
      </c>
      <c r="C158" s="10" t="s">
        <v>12</v>
      </c>
      <c r="D158">
        <v>7090</v>
      </c>
      <c r="E158" s="11">
        <v>42624</v>
      </c>
      <c r="F158" s="10" t="s">
        <v>20</v>
      </c>
    </row>
    <row r="159" spans="1:6" x14ac:dyDescent="0.2">
      <c r="A159">
        <v>158</v>
      </c>
      <c r="B159" s="10" t="s">
        <v>11</v>
      </c>
      <c r="C159" s="10" t="s">
        <v>12</v>
      </c>
      <c r="D159">
        <v>7880</v>
      </c>
      <c r="E159" s="11">
        <v>42628</v>
      </c>
      <c r="F159" s="10" t="s">
        <v>8</v>
      </c>
    </row>
    <row r="160" spans="1:6" x14ac:dyDescent="0.2">
      <c r="A160">
        <v>159</v>
      </c>
      <c r="B160" s="10" t="s">
        <v>16</v>
      </c>
      <c r="C160" s="10" t="s">
        <v>12</v>
      </c>
      <c r="D160">
        <v>3861</v>
      </c>
      <c r="E160" s="11">
        <v>42631</v>
      </c>
      <c r="F160" s="10" t="s">
        <v>8</v>
      </c>
    </row>
    <row r="161" spans="1:6" x14ac:dyDescent="0.2">
      <c r="A161">
        <v>160</v>
      </c>
      <c r="B161" s="10" t="s">
        <v>9</v>
      </c>
      <c r="C161" s="10" t="s">
        <v>7</v>
      </c>
      <c r="D161">
        <v>7927</v>
      </c>
      <c r="E161" s="11">
        <v>42632</v>
      </c>
      <c r="F161" s="10" t="s">
        <v>15</v>
      </c>
    </row>
    <row r="162" spans="1:6" x14ac:dyDescent="0.2">
      <c r="A162">
        <v>161</v>
      </c>
      <c r="B162" s="10" t="s">
        <v>11</v>
      </c>
      <c r="C162" s="10" t="s">
        <v>12</v>
      </c>
      <c r="D162">
        <v>6162</v>
      </c>
      <c r="E162" s="11">
        <v>42633</v>
      </c>
      <c r="F162" s="10" t="s">
        <v>8</v>
      </c>
    </row>
    <row r="163" spans="1:6" x14ac:dyDescent="0.2">
      <c r="A163">
        <v>162</v>
      </c>
      <c r="B163" s="10" t="s">
        <v>21</v>
      </c>
      <c r="C163" s="10" t="s">
        <v>12</v>
      </c>
      <c r="D163">
        <v>5523</v>
      </c>
      <c r="E163" s="11">
        <v>42638</v>
      </c>
      <c r="F163" s="10" t="s">
        <v>17</v>
      </c>
    </row>
    <row r="164" spans="1:6" x14ac:dyDescent="0.2">
      <c r="A164">
        <v>163</v>
      </c>
      <c r="B164" s="10" t="s">
        <v>9</v>
      </c>
      <c r="C164" s="10" t="s">
        <v>7</v>
      </c>
      <c r="D164">
        <v>5936</v>
      </c>
      <c r="E164" s="11">
        <v>42638</v>
      </c>
      <c r="F164" s="10" t="s">
        <v>10</v>
      </c>
    </row>
    <row r="165" spans="1:6" x14ac:dyDescent="0.2">
      <c r="A165">
        <v>164</v>
      </c>
      <c r="B165" s="10" t="s">
        <v>6</v>
      </c>
      <c r="C165" s="10" t="s">
        <v>7</v>
      </c>
      <c r="D165">
        <v>7251</v>
      </c>
      <c r="E165" s="11">
        <v>42639</v>
      </c>
      <c r="F165" s="10" t="s">
        <v>15</v>
      </c>
    </row>
    <row r="166" spans="1:6" x14ac:dyDescent="0.2">
      <c r="A166">
        <v>165</v>
      </c>
      <c r="B166" s="10" t="s">
        <v>16</v>
      </c>
      <c r="C166" s="10" t="s">
        <v>12</v>
      </c>
      <c r="D166">
        <v>6187</v>
      </c>
      <c r="E166" s="11">
        <v>42640</v>
      </c>
      <c r="F166" s="10" t="s">
        <v>17</v>
      </c>
    </row>
    <row r="167" spans="1:6" x14ac:dyDescent="0.2">
      <c r="A167">
        <v>166</v>
      </c>
      <c r="B167" s="10" t="s">
        <v>11</v>
      </c>
      <c r="C167" s="10" t="s">
        <v>12</v>
      </c>
      <c r="D167">
        <v>3210</v>
      </c>
      <c r="E167" s="11">
        <v>42642</v>
      </c>
      <c r="F167" s="10" t="s">
        <v>15</v>
      </c>
    </row>
    <row r="168" spans="1:6" x14ac:dyDescent="0.2">
      <c r="A168">
        <v>167</v>
      </c>
      <c r="B168" s="10" t="s">
        <v>6</v>
      </c>
      <c r="C168" s="10" t="s">
        <v>7</v>
      </c>
      <c r="D168">
        <v>682</v>
      </c>
      <c r="E168" s="11">
        <v>42642</v>
      </c>
      <c r="F168" s="10" t="s">
        <v>15</v>
      </c>
    </row>
    <row r="169" spans="1:6" x14ac:dyDescent="0.2">
      <c r="A169">
        <v>168</v>
      </c>
      <c r="B169" s="10" t="s">
        <v>11</v>
      </c>
      <c r="C169" s="10" t="s">
        <v>12</v>
      </c>
      <c r="D169">
        <v>793</v>
      </c>
      <c r="E169" s="11">
        <v>42646</v>
      </c>
      <c r="F169" s="10" t="s">
        <v>17</v>
      </c>
    </row>
    <row r="170" spans="1:6" x14ac:dyDescent="0.2">
      <c r="A170">
        <v>169</v>
      </c>
      <c r="B170" s="10" t="s">
        <v>6</v>
      </c>
      <c r="C170" s="10" t="s">
        <v>7</v>
      </c>
      <c r="D170">
        <v>5346</v>
      </c>
      <c r="E170" s="11">
        <v>42647</v>
      </c>
      <c r="F170" s="10" t="s">
        <v>15</v>
      </c>
    </row>
    <row r="171" spans="1:6" x14ac:dyDescent="0.2">
      <c r="A171">
        <v>170</v>
      </c>
      <c r="B171" s="10" t="s">
        <v>11</v>
      </c>
      <c r="C171" s="10" t="s">
        <v>12</v>
      </c>
      <c r="D171">
        <v>7103</v>
      </c>
      <c r="E171" s="11">
        <v>42650</v>
      </c>
      <c r="F171" s="10" t="s">
        <v>18</v>
      </c>
    </row>
    <row r="172" spans="1:6" x14ac:dyDescent="0.2">
      <c r="A172">
        <v>171</v>
      </c>
      <c r="B172" s="10" t="s">
        <v>6</v>
      </c>
      <c r="C172" s="10" t="s">
        <v>7</v>
      </c>
      <c r="D172">
        <v>4603</v>
      </c>
      <c r="E172" s="11">
        <v>42653</v>
      </c>
      <c r="F172" s="10" t="s">
        <v>8</v>
      </c>
    </row>
    <row r="173" spans="1:6" x14ac:dyDescent="0.2">
      <c r="A173">
        <v>172</v>
      </c>
      <c r="B173" s="10" t="s">
        <v>19</v>
      </c>
      <c r="C173" s="10" t="s">
        <v>12</v>
      </c>
      <c r="D173">
        <v>8160</v>
      </c>
      <c r="E173" s="11">
        <v>42659</v>
      </c>
      <c r="F173" s="10" t="s">
        <v>20</v>
      </c>
    </row>
    <row r="174" spans="1:6" x14ac:dyDescent="0.2">
      <c r="A174">
        <v>173</v>
      </c>
      <c r="B174" s="10" t="s">
        <v>19</v>
      </c>
      <c r="C174" s="10" t="s">
        <v>12</v>
      </c>
      <c r="D174">
        <v>7171</v>
      </c>
      <c r="E174" s="11">
        <v>42666</v>
      </c>
      <c r="F174" s="10" t="s">
        <v>10</v>
      </c>
    </row>
    <row r="175" spans="1:6" x14ac:dyDescent="0.2">
      <c r="A175">
        <v>174</v>
      </c>
      <c r="B175" s="10" t="s">
        <v>11</v>
      </c>
      <c r="C175" s="10" t="s">
        <v>12</v>
      </c>
      <c r="D175">
        <v>3552</v>
      </c>
      <c r="E175" s="11">
        <v>42666</v>
      </c>
      <c r="F175" s="10" t="s">
        <v>18</v>
      </c>
    </row>
    <row r="176" spans="1:6" x14ac:dyDescent="0.2">
      <c r="A176">
        <v>175</v>
      </c>
      <c r="B176" s="10" t="s">
        <v>11</v>
      </c>
      <c r="C176" s="10" t="s">
        <v>12</v>
      </c>
      <c r="D176">
        <v>7273</v>
      </c>
      <c r="E176" s="11">
        <v>42668</v>
      </c>
      <c r="F176" s="10" t="s">
        <v>17</v>
      </c>
    </row>
    <row r="177" spans="1:6" x14ac:dyDescent="0.2">
      <c r="A177">
        <v>176</v>
      </c>
      <c r="B177" s="10" t="s">
        <v>11</v>
      </c>
      <c r="C177" s="10" t="s">
        <v>12</v>
      </c>
      <c r="D177">
        <v>2402</v>
      </c>
      <c r="E177" s="11">
        <v>42669</v>
      </c>
      <c r="F177" s="10" t="s">
        <v>15</v>
      </c>
    </row>
    <row r="178" spans="1:6" x14ac:dyDescent="0.2">
      <c r="A178">
        <v>177</v>
      </c>
      <c r="B178" s="10" t="s">
        <v>11</v>
      </c>
      <c r="C178" s="10" t="s">
        <v>12</v>
      </c>
      <c r="D178">
        <v>1197</v>
      </c>
      <c r="E178" s="11">
        <v>42669</v>
      </c>
      <c r="F178" s="10" t="s">
        <v>17</v>
      </c>
    </row>
    <row r="179" spans="1:6" x14ac:dyDescent="0.2">
      <c r="A179">
        <v>178</v>
      </c>
      <c r="B179" s="10" t="s">
        <v>14</v>
      </c>
      <c r="C179" s="10" t="s">
        <v>7</v>
      </c>
      <c r="D179">
        <v>5015</v>
      </c>
      <c r="E179" s="11">
        <v>42669</v>
      </c>
      <c r="F179" s="10" t="s">
        <v>17</v>
      </c>
    </row>
    <row r="180" spans="1:6" x14ac:dyDescent="0.2">
      <c r="A180">
        <v>179</v>
      </c>
      <c r="B180" s="10" t="s">
        <v>16</v>
      </c>
      <c r="C180" s="10" t="s">
        <v>12</v>
      </c>
      <c r="D180">
        <v>5818</v>
      </c>
      <c r="E180" s="11">
        <v>42676</v>
      </c>
      <c r="F180" s="10" t="s">
        <v>8</v>
      </c>
    </row>
    <row r="181" spans="1:6" x14ac:dyDescent="0.2">
      <c r="A181">
        <v>180</v>
      </c>
      <c r="B181" s="10" t="s">
        <v>11</v>
      </c>
      <c r="C181" s="10" t="s">
        <v>12</v>
      </c>
      <c r="D181">
        <v>4399</v>
      </c>
      <c r="E181" s="11">
        <v>42677</v>
      </c>
      <c r="F181" s="10" t="s">
        <v>10</v>
      </c>
    </row>
    <row r="182" spans="1:6" x14ac:dyDescent="0.2">
      <c r="A182">
        <v>181</v>
      </c>
      <c r="B182" s="10" t="s">
        <v>6</v>
      </c>
      <c r="C182" s="10" t="s">
        <v>7</v>
      </c>
      <c r="D182">
        <v>3011</v>
      </c>
      <c r="E182" s="11">
        <v>42677</v>
      </c>
      <c r="F182" s="10" t="s">
        <v>8</v>
      </c>
    </row>
    <row r="183" spans="1:6" x14ac:dyDescent="0.2">
      <c r="A183">
        <v>182</v>
      </c>
      <c r="B183" s="10" t="s">
        <v>19</v>
      </c>
      <c r="C183" s="10" t="s">
        <v>12</v>
      </c>
      <c r="D183">
        <v>4715</v>
      </c>
      <c r="E183" s="11">
        <v>42683</v>
      </c>
      <c r="F183" s="10" t="s">
        <v>10</v>
      </c>
    </row>
    <row r="184" spans="1:6" x14ac:dyDescent="0.2">
      <c r="A184">
        <v>183</v>
      </c>
      <c r="B184" s="10" t="s">
        <v>19</v>
      </c>
      <c r="C184" s="10" t="s">
        <v>12</v>
      </c>
      <c r="D184">
        <v>5321</v>
      </c>
      <c r="E184" s="11">
        <v>42686</v>
      </c>
      <c r="F184" s="10" t="s">
        <v>20</v>
      </c>
    </row>
    <row r="185" spans="1:6" x14ac:dyDescent="0.2">
      <c r="A185">
        <v>184</v>
      </c>
      <c r="B185" s="10" t="s">
        <v>11</v>
      </c>
      <c r="C185" s="10" t="s">
        <v>12</v>
      </c>
      <c r="D185">
        <v>8894</v>
      </c>
      <c r="E185" s="11">
        <v>42689</v>
      </c>
      <c r="F185" s="10" t="s">
        <v>8</v>
      </c>
    </row>
    <row r="186" spans="1:6" x14ac:dyDescent="0.2">
      <c r="A186">
        <v>185</v>
      </c>
      <c r="B186" s="10" t="s">
        <v>6</v>
      </c>
      <c r="C186" s="10" t="s">
        <v>7</v>
      </c>
      <c r="D186">
        <v>4846</v>
      </c>
      <c r="E186" s="11">
        <v>42699</v>
      </c>
      <c r="F186" s="10" t="s">
        <v>10</v>
      </c>
    </row>
    <row r="187" spans="1:6" x14ac:dyDescent="0.2">
      <c r="A187">
        <v>186</v>
      </c>
      <c r="B187" s="10" t="s">
        <v>9</v>
      </c>
      <c r="C187" s="10" t="s">
        <v>7</v>
      </c>
      <c r="D187">
        <v>284</v>
      </c>
      <c r="E187" s="11">
        <v>42699</v>
      </c>
      <c r="F187" s="10" t="s">
        <v>15</v>
      </c>
    </row>
    <row r="188" spans="1:6" x14ac:dyDescent="0.2">
      <c r="A188">
        <v>187</v>
      </c>
      <c r="B188" s="10" t="s">
        <v>16</v>
      </c>
      <c r="C188" s="10" t="s">
        <v>12</v>
      </c>
      <c r="D188">
        <v>8283</v>
      </c>
      <c r="E188" s="11">
        <v>42700</v>
      </c>
      <c r="F188" s="10" t="s">
        <v>10</v>
      </c>
    </row>
    <row r="189" spans="1:6" x14ac:dyDescent="0.2">
      <c r="A189">
        <v>188</v>
      </c>
      <c r="B189" s="10" t="s">
        <v>16</v>
      </c>
      <c r="C189" s="10" t="s">
        <v>12</v>
      </c>
      <c r="D189">
        <v>9990</v>
      </c>
      <c r="E189" s="11">
        <v>42702</v>
      </c>
      <c r="F189" s="10" t="s">
        <v>13</v>
      </c>
    </row>
    <row r="190" spans="1:6" x14ac:dyDescent="0.2">
      <c r="A190">
        <v>189</v>
      </c>
      <c r="B190" s="10" t="s">
        <v>11</v>
      </c>
      <c r="C190" s="10" t="s">
        <v>12</v>
      </c>
      <c r="D190">
        <v>9014</v>
      </c>
      <c r="E190" s="11">
        <v>42702</v>
      </c>
      <c r="F190" s="10" t="s">
        <v>17</v>
      </c>
    </row>
    <row r="191" spans="1:6" x14ac:dyDescent="0.2">
      <c r="A191">
        <v>190</v>
      </c>
      <c r="B191" s="10" t="s">
        <v>19</v>
      </c>
      <c r="C191" s="10" t="s">
        <v>12</v>
      </c>
      <c r="D191">
        <v>1942</v>
      </c>
      <c r="E191" s="11">
        <v>42703</v>
      </c>
      <c r="F191" s="10" t="s">
        <v>20</v>
      </c>
    </row>
    <row r="192" spans="1:6" x14ac:dyDescent="0.2">
      <c r="A192">
        <v>191</v>
      </c>
      <c r="B192" s="10" t="s">
        <v>11</v>
      </c>
      <c r="C192" s="10" t="s">
        <v>12</v>
      </c>
      <c r="D192">
        <v>7223</v>
      </c>
      <c r="E192" s="11">
        <v>42704</v>
      </c>
      <c r="F192" s="10" t="s">
        <v>8</v>
      </c>
    </row>
    <row r="193" spans="1:6" x14ac:dyDescent="0.2">
      <c r="A193">
        <v>192</v>
      </c>
      <c r="B193" s="10" t="s">
        <v>6</v>
      </c>
      <c r="C193" s="10" t="s">
        <v>7</v>
      </c>
      <c r="D193">
        <v>4673</v>
      </c>
      <c r="E193" s="11">
        <v>42706</v>
      </c>
      <c r="F193" s="10" t="s">
        <v>8</v>
      </c>
    </row>
    <row r="194" spans="1:6" x14ac:dyDescent="0.2">
      <c r="A194">
        <v>193</v>
      </c>
      <c r="B194" s="10" t="s">
        <v>6</v>
      </c>
      <c r="C194" s="10" t="s">
        <v>7</v>
      </c>
      <c r="D194">
        <v>9104</v>
      </c>
      <c r="E194" s="11">
        <v>42708</v>
      </c>
      <c r="F194" s="10" t="s">
        <v>20</v>
      </c>
    </row>
    <row r="195" spans="1:6" x14ac:dyDescent="0.2">
      <c r="A195">
        <v>194</v>
      </c>
      <c r="B195" s="10" t="s">
        <v>19</v>
      </c>
      <c r="C195" s="10" t="s">
        <v>12</v>
      </c>
      <c r="D195">
        <v>6078</v>
      </c>
      <c r="E195" s="11">
        <v>42709</v>
      </c>
      <c r="F195" s="10" t="s">
        <v>8</v>
      </c>
    </row>
    <row r="196" spans="1:6" x14ac:dyDescent="0.2">
      <c r="A196">
        <v>195</v>
      </c>
      <c r="B196" s="10" t="s">
        <v>14</v>
      </c>
      <c r="C196" s="10" t="s">
        <v>7</v>
      </c>
      <c r="D196">
        <v>3278</v>
      </c>
      <c r="E196" s="11">
        <v>42710</v>
      </c>
      <c r="F196" s="10" t="s">
        <v>15</v>
      </c>
    </row>
    <row r="197" spans="1:6" x14ac:dyDescent="0.2">
      <c r="A197">
        <v>196</v>
      </c>
      <c r="B197" s="10" t="s">
        <v>11</v>
      </c>
      <c r="C197" s="10" t="s">
        <v>12</v>
      </c>
      <c r="D197">
        <v>136</v>
      </c>
      <c r="E197" s="11">
        <v>42716</v>
      </c>
      <c r="F197" s="10" t="s">
        <v>13</v>
      </c>
    </row>
    <row r="198" spans="1:6" x14ac:dyDescent="0.2">
      <c r="A198">
        <v>197</v>
      </c>
      <c r="B198" s="10" t="s">
        <v>11</v>
      </c>
      <c r="C198" s="10" t="s">
        <v>12</v>
      </c>
      <c r="D198">
        <v>8377</v>
      </c>
      <c r="E198" s="11">
        <v>42716</v>
      </c>
      <c r="F198" s="10" t="s">
        <v>17</v>
      </c>
    </row>
    <row r="199" spans="1:6" x14ac:dyDescent="0.2">
      <c r="A199">
        <v>198</v>
      </c>
      <c r="B199" s="10" t="s">
        <v>11</v>
      </c>
      <c r="C199" s="10" t="s">
        <v>12</v>
      </c>
      <c r="D199">
        <v>2382</v>
      </c>
      <c r="E199" s="11">
        <v>42716</v>
      </c>
      <c r="F199" s="10" t="s">
        <v>8</v>
      </c>
    </row>
    <row r="200" spans="1:6" x14ac:dyDescent="0.2">
      <c r="A200">
        <v>199</v>
      </c>
      <c r="B200" s="10" t="s">
        <v>11</v>
      </c>
      <c r="C200" s="10" t="s">
        <v>12</v>
      </c>
      <c r="D200">
        <v>8702</v>
      </c>
      <c r="E200" s="11">
        <v>42719</v>
      </c>
      <c r="F200" s="10" t="s">
        <v>15</v>
      </c>
    </row>
    <row r="201" spans="1:6" x14ac:dyDescent="0.2">
      <c r="A201">
        <v>200</v>
      </c>
      <c r="B201" s="10" t="s">
        <v>11</v>
      </c>
      <c r="C201" s="10" t="s">
        <v>12</v>
      </c>
      <c r="D201">
        <v>5021</v>
      </c>
      <c r="E201" s="11">
        <v>42720</v>
      </c>
      <c r="F201" s="10" t="s">
        <v>8</v>
      </c>
    </row>
    <row r="202" spans="1:6" x14ac:dyDescent="0.2">
      <c r="A202">
        <v>201</v>
      </c>
      <c r="B202" s="10" t="s">
        <v>19</v>
      </c>
      <c r="C202" s="10" t="s">
        <v>12</v>
      </c>
      <c r="D202">
        <v>1760</v>
      </c>
      <c r="E202" s="11">
        <v>42720</v>
      </c>
      <c r="F202" s="10" t="s">
        <v>17</v>
      </c>
    </row>
    <row r="203" spans="1:6" x14ac:dyDescent="0.2">
      <c r="A203">
        <v>202</v>
      </c>
      <c r="B203" s="10" t="s">
        <v>11</v>
      </c>
      <c r="C203" s="10" t="s">
        <v>12</v>
      </c>
      <c r="D203">
        <v>4766</v>
      </c>
      <c r="E203" s="11">
        <v>42722</v>
      </c>
      <c r="F203" s="10" t="s">
        <v>15</v>
      </c>
    </row>
    <row r="204" spans="1:6" x14ac:dyDescent="0.2">
      <c r="A204">
        <v>203</v>
      </c>
      <c r="B204" s="10" t="s">
        <v>14</v>
      </c>
      <c r="C204" s="10" t="s">
        <v>7</v>
      </c>
      <c r="D204">
        <v>1541</v>
      </c>
      <c r="E204" s="11">
        <v>42723</v>
      </c>
      <c r="F204" s="10" t="s">
        <v>10</v>
      </c>
    </row>
    <row r="205" spans="1:6" x14ac:dyDescent="0.2">
      <c r="A205">
        <v>204</v>
      </c>
      <c r="B205" s="10" t="s">
        <v>16</v>
      </c>
      <c r="C205" s="10" t="s">
        <v>12</v>
      </c>
      <c r="D205">
        <v>2782</v>
      </c>
      <c r="E205" s="11">
        <v>42724</v>
      </c>
      <c r="F205" s="10" t="s">
        <v>10</v>
      </c>
    </row>
    <row r="206" spans="1:6" x14ac:dyDescent="0.2">
      <c r="A206">
        <v>205</v>
      </c>
      <c r="B206" s="10" t="s">
        <v>19</v>
      </c>
      <c r="C206" s="10" t="s">
        <v>12</v>
      </c>
      <c r="D206">
        <v>2455</v>
      </c>
      <c r="E206" s="11">
        <v>42724</v>
      </c>
      <c r="F206" s="10" t="s">
        <v>13</v>
      </c>
    </row>
    <row r="207" spans="1:6" x14ac:dyDescent="0.2">
      <c r="A207">
        <v>206</v>
      </c>
      <c r="B207" s="10" t="s">
        <v>19</v>
      </c>
      <c r="C207" s="10" t="s">
        <v>12</v>
      </c>
      <c r="D207">
        <v>4512</v>
      </c>
      <c r="E207" s="11">
        <v>42726</v>
      </c>
      <c r="F207" s="10" t="s">
        <v>18</v>
      </c>
    </row>
    <row r="208" spans="1:6" x14ac:dyDescent="0.2">
      <c r="A208">
        <v>207</v>
      </c>
      <c r="B208" s="10" t="s">
        <v>19</v>
      </c>
      <c r="C208" s="10" t="s">
        <v>12</v>
      </c>
      <c r="D208">
        <v>8752</v>
      </c>
      <c r="E208" s="11">
        <v>42726</v>
      </c>
      <c r="F208" s="10" t="s">
        <v>15</v>
      </c>
    </row>
    <row r="209" spans="1:6" x14ac:dyDescent="0.2">
      <c r="A209">
        <v>208</v>
      </c>
      <c r="B209" s="10" t="s">
        <v>6</v>
      </c>
      <c r="C209" s="10" t="s">
        <v>7</v>
      </c>
      <c r="D209">
        <v>9127</v>
      </c>
      <c r="E209" s="11">
        <v>42729</v>
      </c>
      <c r="F209" s="10" t="s">
        <v>8</v>
      </c>
    </row>
    <row r="210" spans="1:6" x14ac:dyDescent="0.2">
      <c r="A210">
        <v>209</v>
      </c>
      <c r="B210" s="10" t="s">
        <v>19</v>
      </c>
      <c r="C210" s="10" t="s">
        <v>12</v>
      </c>
      <c r="D210">
        <v>1777</v>
      </c>
      <c r="E210" s="11">
        <v>42732</v>
      </c>
      <c r="F210" s="10" t="s">
        <v>20</v>
      </c>
    </row>
    <row r="211" spans="1:6" x14ac:dyDescent="0.2">
      <c r="A211">
        <v>210</v>
      </c>
      <c r="B211" s="10" t="s">
        <v>14</v>
      </c>
      <c r="C211" s="10" t="s">
        <v>7</v>
      </c>
      <c r="D211">
        <v>680</v>
      </c>
      <c r="E211" s="11">
        <v>42732</v>
      </c>
      <c r="F211" s="10" t="s">
        <v>20</v>
      </c>
    </row>
    <row r="212" spans="1:6" x14ac:dyDescent="0.2">
      <c r="A212">
        <v>211</v>
      </c>
      <c r="B212" s="10" t="s">
        <v>16</v>
      </c>
      <c r="C212" s="10" t="s">
        <v>12</v>
      </c>
      <c r="D212">
        <v>958</v>
      </c>
      <c r="E212" s="11">
        <v>42733</v>
      </c>
      <c r="F212" s="10" t="s">
        <v>8</v>
      </c>
    </row>
    <row r="213" spans="1:6" x14ac:dyDescent="0.2">
      <c r="A213">
        <v>212</v>
      </c>
      <c r="B213" s="10" t="s">
        <v>6</v>
      </c>
      <c r="C213" s="10" t="s">
        <v>7</v>
      </c>
      <c r="D213">
        <v>2613</v>
      </c>
      <c r="E213" s="11">
        <v>42733</v>
      </c>
      <c r="F213" s="10" t="s">
        <v>17</v>
      </c>
    </row>
    <row r="214" spans="1:6" x14ac:dyDescent="0.2">
      <c r="A214">
        <v>213</v>
      </c>
      <c r="B214" s="10" t="s">
        <v>6</v>
      </c>
      <c r="C214" s="10" t="s">
        <v>7</v>
      </c>
      <c r="D214">
        <v>339</v>
      </c>
      <c r="E214" s="11">
        <v>42734</v>
      </c>
      <c r="F214" s="10" t="s">
        <v>17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4CDA3-6B7F-4148-9AF3-4BDD85B47463}">
  <dimension ref="A3:Z115"/>
  <sheetViews>
    <sheetView topLeftCell="A4" workbookViewId="0">
      <selection activeCell="AD11" sqref="AD11"/>
    </sheetView>
  </sheetViews>
  <sheetFormatPr defaultRowHeight="14.25" x14ac:dyDescent="0.2"/>
  <cols>
    <col min="1" max="1" width="10.125" bestFit="1" customWidth="1"/>
    <col min="2" max="2" width="9.125" bestFit="1" customWidth="1"/>
    <col min="4" max="4" width="12.75" bestFit="1" customWidth="1"/>
    <col min="5" max="5" width="10.625" bestFit="1" customWidth="1"/>
    <col min="7" max="7" width="10.125" bestFit="1" customWidth="1"/>
    <col min="8" max="8" width="10.625" bestFit="1" customWidth="1"/>
    <col min="10" max="10" width="12.75" bestFit="1" customWidth="1"/>
    <col min="11" max="11" width="10.125" bestFit="1" customWidth="1"/>
    <col min="12" max="12" width="9.5" bestFit="1" customWidth="1"/>
    <col min="13" max="13" width="12.75" bestFit="1" customWidth="1"/>
    <col min="14" max="14" width="10.125" bestFit="1" customWidth="1"/>
    <col min="15" max="15" width="9.5" bestFit="1" customWidth="1"/>
    <col min="16" max="16" width="10.125" bestFit="1" customWidth="1"/>
    <col min="17" max="17" width="13.375" bestFit="1" customWidth="1"/>
    <col min="18" max="18" width="13.625" customWidth="1"/>
    <col min="19" max="19" width="10.125" bestFit="1" customWidth="1"/>
    <col min="20" max="20" width="11.125" bestFit="1" customWidth="1"/>
    <col min="21" max="21" width="13.875" customWidth="1"/>
    <col min="22" max="22" width="15.5" bestFit="1" customWidth="1"/>
    <col min="23" max="23" width="12.625" bestFit="1" customWidth="1"/>
    <col min="24" max="24" width="12.875" bestFit="1" customWidth="1"/>
    <col min="25" max="25" width="15.5" bestFit="1" customWidth="1"/>
    <col min="26" max="26" width="11.875" bestFit="1" customWidth="1"/>
    <col min="27" max="27" width="12.875" bestFit="1" customWidth="1"/>
  </cols>
  <sheetData>
    <row r="3" spans="1:26" x14ac:dyDescent="0.2">
      <c r="A3" s="12" t="s">
        <v>2</v>
      </c>
      <c r="B3" s="13" t="s">
        <v>31</v>
      </c>
      <c r="D3" s="12" t="s">
        <v>5</v>
      </c>
      <c r="E3" s="13" t="s">
        <v>32</v>
      </c>
      <c r="G3" s="12" t="s">
        <v>1</v>
      </c>
      <c r="H3" s="13" t="s">
        <v>32</v>
      </c>
      <c r="J3" s="12" t="s">
        <v>33</v>
      </c>
      <c r="K3" s="12" t="s">
        <v>2</v>
      </c>
      <c r="L3" s="26"/>
      <c r="M3" s="12" t="s">
        <v>51</v>
      </c>
      <c r="N3" s="12" t="s">
        <v>2</v>
      </c>
      <c r="O3" s="26"/>
      <c r="P3" s="12" t="s">
        <v>46</v>
      </c>
      <c r="Q3" s="13" t="s">
        <v>47</v>
      </c>
      <c r="S3" s="12" t="s">
        <v>1</v>
      </c>
      <c r="T3" s="13" t="s">
        <v>48</v>
      </c>
      <c r="V3" s="13" t="s">
        <v>52</v>
      </c>
      <c r="Y3" s="12" t="s">
        <v>1</v>
      </c>
      <c r="Z3" s="13" t="s">
        <v>53</v>
      </c>
    </row>
    <row r="4" spans="1:26" x14ac:dyDescent="0.2">
      <c r="A4" s="14" t="s">
        <v>12</v>
      </c>
      <c r="B4" s="34">
        <v>0.67305634270598036</v>
      </c>
      <c r="D4" s="14" t="s">
        <v>8</v>
      </c>
      <c r="E4" s="20">
        <v>267133</v>
      </c>
      <c r="G4" s="14" t="s">
        <v>11</v>
      </c>
      <c r="H4" s="20">
        <v>340295</v>
      </c>
      <c r="J4" s="12" t="s">
        <v>1</v>
      </c>
      <c r="K4" s="27" t="s">
        <v>12</v>
      </c>
      <c r="L4" s="28" t="s">
        <v>7</v>
      </c>
      <c r="M4" s="12" t="s">
        <v>1</v>
      </c>
      <c r="N4" s="27" t="s">
        <v>12</v>
      </c>
      <c r="O4" s="28" t="s">
        <v>7</v>
      </c>
      <c r="P4" s="17" t="s">
        <v>34</v>
      </c>
      <c r="Q4" s="23"/>
      <c r="S4" s="17" t="s">
        <v>34</v>
      </c>
      <c r="T4" s="20">
        <v>89663</v>
      </c>
      <c r="V4" s="22">
        <v>1029734</v>
      </c>
      <c r="Y4" s="17" t="s">
        <v>34</v>
      </c>
      <c r="Z4" s="20">
        <v>4719.105263157895</v>
      </c>
    </row>
    <row r="5" spans="1:26" x14ac:dyDescent="0.2">
      <c r="A5" s="15" t="s">
        <v>7</v>
      </c>
      <c r="B5" s="33">
        <v>0.32694365729401964</v>
      </c>
      <c r="D5" s="15" t="s">
        <v>10</v>
      </c>
      <c r="E5" s="21">
        <v>173137</v>
      </c>
      <c r="G5" s="15" t="s">
        <v>19</v>
      </c>
      <c r="H5" s="21">
        <v>191257</v>
      </c>
      <c r="J5" s="14" t="s">
        <v>17</v>
      </c>
      <c r="K5" s="29">
        <v>91221</v>
      </c>
      <c r="L5" s="30">
        <v>40492</v>
      </c>
      <c r="M5" s="14" t="s">
        <v>17</v>
      </c>
      <c r="N5" s="29">
        <v>91221</v>
      </c>
      <c r="O5" s="30">
        <v>40492</v>
      </c>
      <c r="P5" s="18" t="s">
        <v>35</v>
      </c>
      <c r="Q5" s="24">
        <v>-0.30002342103208679</v>
      </c>
      <c r="S5" s="18" t="s">
        <v>35</v>
      </c>
      <c r="T5" s="21">
        <v>62762</v>
      </c>
      <c r="Y5" s="18" t="s">
        <v>35</v>
      </c>
      <c r="Z5" s="21">
        <v>4184.1333333333332</v>
      </c>
    </row>
    <row r="6" spans="1:26" x14ac:dyDescent="0.2">
      <c r="A6" s="16" t="s">
        <v>30</v>
      </c>
      <c r="B6" s="35">
        <v>1</v>
      </c>
      <c r="D6" s="15" t="s">
        <v>15</v>
      </c>
      <c r="E6" s="21">
        <v>155168</v>
      </c>
      <c r="G6" s="15" t="s">
        <v>9</v>
      </c>
      <c r="H6" s="21">
        <v>142439</v>
      </c>
      <c r="J6" s="15" t="s">
        <v>13</v>
      </c>
      <c r="K6" s="36">
        <v>82338</v>
      </c>
      <c r="L6" s="37">
        <v>12407</v>
      </c>
      <c r="M6" s="15" t="s">
        <v>13</v>
      </c>
      <c r="N6" s="36">
        <v>82338</v>
      </c>
      <c r="O6" s="37">
        <v>12407</v>
      </c>
      <c r="P6" s="18" t="s">
        <v>36</v>
      </c>
      <c r="Q6" s="24">
        <v>0.16621125770942305</v>
      </c>
      <c r="S6" s="18" t="s">
        <v>36</v>
      </c>
      <c r="T6" s="21">
        <v>104566</v>
      </c>
      <c r="Y6" s="18" t="s">
        <v>36</v>
      </c>
      <c r="Z6" s="21">
        <v>5809.2222222222226</v>
      </c>
    </row>
    <row r="7" spans="1:26" x14ac:dyDescent="0.2">
      <c r="D7" s="15" t="s">
        <v>20</v>
      </c>
      <c r="E7" s="21">
        <v>141056</v>
      </c>
      <c r="G7" s="15" t="s">
        <v>6</v>
      </c>
      <c r="H7" s="21">
        <v>136945</v>
      </c>
      <c r="J7" s="15" t="s">
        <v>20</v>
      </c>
      <c r="K7" s="36">
        <v>125931</v>
      </c>
      <c r="L7" s="37">
        <v>15125</v>
      </c>
      <c r="M7" s="15" t="s">
        <v>20</v>
      </c>
      <c r="N7" s="36">
        <v>125931</v>
      </c>
      <c r="O7" s="37">
        <v>15125</v>
      </c>
      <c r="P7" s="18" t="s">
        <v>37</v>
      </c>
      <c r="Q7" s="24">
        <v>-0.44822278977950769</v>
      </c>
      <c r="S7" s="18" t="s">
        <v>37</v>
      </c>
      <c r="T7" s="21">
        <v>49474</v>
      </c>
      <c r="V7" s="13" t="s">
        <v>53</v>
      </c>
      <c r="Y7" s="18" t="s">
        <v>37</v>
      </c>
      <c r="Z7" s="21">
        <v>3533.8571428571427</v>
      </c>
    </row>
    <row r="8" spans="1:26" x14ac:dyDescent="0.2">
      <c r="D8" s="15" t="s">
        <v>17</v>
      </c>
      <c r="E8" s="21">
        <v>131713</v>
      </c>
      <c r="G8" s="15" t="s">
        <v>16</v>
      </c>
      <c r="H8" s="21">
        <v>104438</v>
      </c>
      <c r="J8" s="15" t="s">
        <v>15</v>
      </c>
      <c r="K8" s="36">
        <v>66430</v>
      </c>
      <c r="L8" s="37">
        <v>88738</v>
      </c>
      <c r="M8" s="15" t="s">
        <v>15</v>
      </c>
      <c r="N8" s="36">
        <v>66430</v>
      </c>
      <c r="O8" s="37">
        <v>88738</v>
      </c>
      <c r="P8" s="18" t="s">
        <v>38</v>
      </c>
      <c r="Q8" s="24">
        <v>1.2678139254765064</v>
      </c>
      <c r="S8" s="18" t="s">
        <v>38</v>
      </c>
      <c r="T8" s="21">
        <v>203339</v>
      </c>
      <c r="V8" s="22">
        <v>4834.4319248826287</v>
      </c>
      <c r="Y8" s="18" t="s">
        <v>38</v>
      </c>
      <c r="Z8" s="21">
        <v>5083.4750000000004</v>
      </c>
    </row>
    <row r="9" spans="1:26" x14ac:dyDescent="0.2">
      <c r="D9" s="15" t="s">
        <v>13</v>
      </c>
      <c r="E9" s="21">
        <v>94745</v>
      </c>
      <c r="G9" s="15" t="s">
        <v>14</v>
      </c>
      <c r="H9" s="21">
        <v>57281</v>
      </c>
      <c r="J9" s="15" t="s">
        <v>18</v>
      </c>
      <c r="K9" s="36">
        <v>62392</v>
      </c>
      <c r="L9" s="37">
        <v>4390</v>
      </c>
      <c r="M9" s="15" t="s">
        <v>18</v>
      </c>
      <c r="N9" s="36">
        <v>62392</v>
      </c>
      <c r="O9" s="37">
        <v>4390</v>
      </c>
      <c r="P9" s="18" t="s">
        <v>39</v>
      </c>
      <c r="Q9" s="24">
        <v>-0.42451178300971415</v>
      </c>
      <c r="S9" s="18" t="s">
        <v>39</v>
      </c>
      <c r="T9" s="21">
        <v>51600</v>
      </c>
      <c r="Y9" s="18" t="s">
        <v>39</v>
      </c>
      <c r="Z9" s="21">
        <v>5160</v>
      </c>
    </row>
    <row r="10" spans="1:26" x14ac:dyDescent="0.2">
      <c r="D10" s="15" t="s">
        <v>18</v>
      </c>
      <c r="E10" s="21">
        <v>66782</v>
      </c>
      <c r="G10" s="15" t="s">
        <v>21</v>
      </c>
      <c r="H10" s="21">
        <v>57079</v>
      </c>
      <c r="J10" s="15" t="s">
        <v>10</v>
      </c>
      <c r="K10" s="36">
        <v>87786</v>
      </c>
      <c r="L10" s="37">
        <v>85351</v>
      </c>
      <c r="M10" s="15" t="s">
        <v>10</v>
      </c>
      <c r="N10" s="36">
        <v>87786</v>
      </c>
      <c r="O10" s="37">
        <v>85351</v>
      </c>
      <c r="P10" s="18" t="s">
        <v>40</v>
      </c>
      <c r="Q10" s="24">
        <v>-9.9572844986226205E-2</v>
      </c>
      <c r="S10" s="18" t="s">
        <v>40</v>
      </c>
      <c r="T10" s="21">
        <v>80735</v>
      </c>
      <c r="Y10" s="18" t="s">
        <v>40</v>
      </c>
      <c r="Z10" s="21">
        <v>4485.2777777777774</v>
      </c>
    </row>
    <row r="11" spans="1:26" x14ac:dyDescent="0.2">
      <c r="D11" s="16" t="s">
        <v>30</v>
      </c>
      <c r="E11" s="22">
        <v>1029734</v>
      </c>
      <c r="G11" s="16" t="s">
        <v>30</v>
      </c>
      <c r="H11" s="22">
        <v>1029734</v>
      </c>
      <c r="J11" s="15" t="s">
        <v>8</v>
      </c>
      <c r="K11" s="36">
        <v>176971</v>
      </c>
      <c r="L11" s="37">
        <v>90162</v>
      </c>
      <c r="M11" s="15" t="s">
        <v>8</v>
      </c>
      <c r="N11" s="36">
        <v>176971</v>
      </c>
      <c r="O11" s="37">
        <v>90162</v>
      </c>
      <c r="P11" s="18" t="s">
        <v>41</v>
      </c>
      <c r="Q11" s="24">
        <v>-0.23051872009636082</v>
      </c>
      <c r="S11" s="18" t="s">
        <v>41</v>
      </c>
      <c r="T11" s="21">
        <v>68994</v>
      </c>
      <c r="V11" s="12" t="s">
        <v>5</v>
      </c>
      <c r="W11" s="13" t="s">
        <v>54</v>
      </c>
      <c r="Y11" s="18" t="s">
        <v>41</v>
      </c>
      <c r="Z11" s="21">
        <v>5307.2307692307695</v>
      </c>
    </row>
    <row r="12" spans="1:26" x14ac:dyDescent="0.2">
      <c r="D12" s="41" t="s">
        <v>50</v>
      </c>
      <c r="E12" s="39">
        <f>AVERAGE(E4:E10)</f>
        <v>147104.85714285713</v>
      </c>
      <c r="J12" s="16" t="s">
        <v>30</v>
      </c>
      <c r="K12" s="31">
        <v>693069</v>
      </c>
      <c r="L12" s="32">
        <v>336665</v>
      </c>
      <c r="M12" s="16" t="s">
        <v>30</v>
      </c>
      <c r="N12" s="31">
        <v>693069</v>
      </c>
      <c r="O12" s="32">
        <v>336665</v>
      </c>
      <c r="P12" s="18" t="s">
        <v>42</v>
      </c>
      <c r="Q12" s="24">
        <v>0.14242218083267347</v>
      </c>
      <c r="S12" s="18" t="s">
        <v>42</v>
      </c>
      <c r="T12" s="21">
        <v>102433</v>
      </c>
      <c r="V12" s="14" t="s">
        <v>13</v>
      </c>
      <c r="W12" s="20">
        <v>9990</v>
      </c>
      <c r="Y12" s="18" t="s">
        <v>42</v>
      </c>
      <c r="Z12" s="21">
        <v>5121.6499999999996</v>
      </c>
    </row>
    <row r="13" spans="1:26" x14ac:dyDescent="0.2">
      <c r="P13" s="18" t="s">
        <v>43</v>
      </c>
      <c r="Q13" s="24">
        <v>-0.4131916175010874</v>
      </c>
      <c r="S13" s="18" t="s">
        <v>43</v>
      </c>
      <c r="T13" s="21">
        <v>52615</v>
      </c>
      <c r="V13" s="44" t="s">
        <v>19</v>
      </c>
      <c r="W13" s="21">
        <v>7431</v>
      </c>
      <c r="Y13" s="18" t="s">
        <v>43</v>
      </c>
      <c r="Z13" s="21">
        <v>4783.181818181818</v>
      </c>
    </row>
    <row r="14" spans="1:26" x14ac:dyDescent="0.2">
      <c r="P14" s="18" t="s">
        <v>44</v>
      </c>
      <c r="Q14" s="24">
        <v>-0.17758718758016126</v>
      </c>
      <c r="S14" s="18" t="s">
        <v>44</v>
      </c>
      <c r="T14" s="21">
        <v>73740</v>
      </c>
      <c r="V14" s="45" t="s">
        <v>12</v>
      </c>
      <c r="W14" s="21">
        <v>7431</v>
      </c>
      <c r="Y14" s="18" t="s">
        <v>44</v>
      </c>
      <c r="Z14" s="21">
        <v>5672.3076923076924</v>
      </c>
    </row>
    <row r="15" spans="1:26" x14ac:dyDescent="0.2">
      <c r="P15" s="18" t="s">
        <v>45</v>
      </c>
      <c r="Q15" s="24">
        <v>1.6729308633438543E-3</v>
      </c>
      <c r="S15" s="18" t="s">
        <v>45</v>
      </c>
      <c r="T15" s="21">
        <v>89813</v>
      </c>
      <c r="V15" s="44" t="s">
        <v>11</v>
      </c>
      <c r="W15" s="21">
        <v>8530</v>
      </c>
      <c r="Y15" s="18" t="s">
        <v>45</v>
      </c>
      <c r="Z15" s="21">
        <v>4082.409090909091</v>
      </c>
    </row>
    <row r="16" spans="1:26" x14ac:dyDescent="0.2">
      <c r="P16" s="19" t="s">
        <v>30</v>
      </c>
      <c r="Q16" s="25"/>
      <c r="S16" s="19" t="s">
        <v>30</v>
      </c>
      <c r="T16" s="22">
        <v>1029734</v>
      </c>
      <c r="V16" s="45" t="s">
        <v>12</v>
      </c>
      <c r="W16" s="21">
        <v>8530</v>
      </c>
      <c r="Y16" s="19" t="s">
        <v>56</v>
      </c>
      <c r="Z16" s="22">
        <v>4834.4319248826287</v>
      </c>
    </row>
    <row r="17" spans="19:26" x14ac:dyDescent="0.2">
      <c r="S17" s="40" t="s">
        <v>50</v>
      </c>
      <c r="T17" s="39">
        <f>AVERAGE(T4:T15)</f>
        <v>85811.166666666672</v>
      </c>
      <c r="V17" s="44" t="s">
        <v>9</v>
      </c>
      <c r="W17" s="21">
        <v>9231</v>
      </c>
      <c r="Y17" s="40"/>
      <c r="Z17" s="39"/>
    </row>
    <row r="18" spans="19:26" x14ac:dyDescent="0.2">
      <c r="V18" s="45" t="s">
        <v>7</v>
      </c>
      <c r="W18" s="21">
        <v>9231</v>
      </c>
    </row>
    <row r="19" spans="19:26" x14ac:dyDescent="0.2">
      <c r="V19" s="44" t="s">
        <v>21</v>
      </c>
      <c r="W19" s="21">
        <v>3767</v>
      </c>
      <c r="Y19" s="12" t="s">
        <v>5</v>
      </c>
      <c r="Z19" s="13" t="s">
        <v>57</v>
      </c>
    </row>
    <row r="20" spans="19:26" x14ac:dyDescent="0.2">
      <c r="V20" s="45" t="s">
        <v>12</v>
      </c>
      <c r="W20" s="21">
        <v>3767</v>
      </c>
      <c r="Y20" s="14" t="s">
        <v>18</v>
      </c>
      <c r="Z20" s="20">
        <v>850</v>
      </c>
    </row>
    <row r="21" spans="19:26" x14ac:dyDescent="0.2">
      <c r="V21" s="44" t="s">
        <v>16</v>
      </c>
      <c r="W21" s="21">
        <v>9990</v>
      </c>
      <c r="Y21" s="44" t="s">
        <v>19</v>
      </c>
      <c r="Z21" s="21">
        <v>4512</v>
      </c>
    </row>
    <row r="22" spans="19:26" x14ac:dyDescent="0.2">
      <c r="V22" s="45" t="s">
        <v>12</v>
      </c>
      <c r="W22" s="21">
        <v>9990</v>
      </c>
      <c r="Y22" s="45" t="s">
        <v>12</v>
      </c>
      <c r="Z22" s="21">
        <v>4512</v>
      </c>
    </row>
    <row r="23" spans="19:26" x14ac:dyDescent="0.2">
      <c r="V23" s="15" t="s">
        <v>15</v>
      </c>
      <c r="W23" s="21">
        <v>9630</v>
      </c>
      <c r="Y23" s="44" t="s">
        <v>11</v>
      </c>
      <c r="Z23" s="21">
        <v>1004</v>
      </c>
    </row>
    <row r="24" spans="19:26" x14ac:dyDescent="0.2">
      <c r="V24" s="44" t="s">
        <v>19</v>
      </c>
      <c r="W24" s="21">
        <v>8752</v>
      </c>
      <c r="Y24" s="45" t="s">
        <v>12</v>
      </c>
      <c r="Z24" s="21">
        <v>1004</v>
      </c>
    </row>
    <row r="25" spans="19:26" x14ac:dyDescent="0.2">
      <c r="V25" s="45" t="s">
        <v>12</v>
      </c>
      <c r="W25" s="21">
        <v>8752</v>
      </c>
      <c r="Y25" s="44" t="s">
        <v>9</v>
      </c>
      <c r="Z25" s="21">
        <v>4390</v>
      </c>
    </row>
    <row r="26" spans="19:26" x14ac:dyDescent="0.2">
      <c r="V26" s="44" t="s">
        <v>11</v>
      </c>
      <c r="W26" s="21">
        <v>8702</v>
      </c>
      <c r="Y26" s="45" t="s">
        <v>7</v>
      </c>
      <c r="Z26" s="21">
        <v>4390</v>
      </c>
    </row>
    <row r="27" spans="19:26" x14ac:dyDescent="0.2">
      <c r="V27" s="45" t="s">
        <v>12</v>
      </c>
      <c r="W27" s="21">
        <v>8702</v>
      </c>
      <c r="Y27" s="44" t="s">
        <v>16</v>
      </c>
      <c r="Z27" s="21">
        <v>850</v>
      </c>
    </row>
    <row r="28" spans="19:26" x14ac:dyDescent="0.2">
      <c r="V28" s="44" t="s">
        <v>14</v>
      </c>
      <c r="W28" s="21">
        <v>7094</v>
      </c>
      <c r="Y28" s="45" t="s">
        <v>12</v>
      </c>
      <c r="Z28" s="21">
        <v>850</v>
      </c>
    </row>
    <row r="29" spans="19:26" x14ac:dyDescent="0.2">
      <c r="V29" s="45" t="s">
        <v>7</v>
      </c>
      <c r="W29" s="21">
        <v>7094</v>
      </c>
      <c r="Y29" s="15" t="s">
        <v>17</v>
      </c>
      <c r="Z29" s="21">
        <v>339</v>
      </c>
    </row>
    <row r="30" spans="19:26" x14ac:dyDescent="0.2">
      <c r="V30" s="44" t="s">
        <v>9</v>
      </c>
      <c r="W30" s="21">
        <v>9630</v>
      </c>
      <c r="Y30" s="44" t="s">
        <v>19</v>
      </c>
      <c r="Z30" s="21">
        <v>1760</v>
      </c>
    </row>
    <row r="31" spans="19:26" x14ac:dyDescent="0.2">
      <c r="V31" s="45" t="s">
        <v>7</v>
      </c>
      <c r="W31" s="21">
        <v>9630</v>
      </c>
      <c r="Y31" s="45" t="s">
        <v>12</v>
      </c>
      <c r="Z31" s="21">
        <v>1760</v>
      </c>
    </row>
    <row r="32" spans="19:26" x14ac:dyDescent="0.2">
      <c r="V32" s="44" t="s">
        <v>6</v>
      </c>
      <c r="W32" s="21">
        <v>7251</v>
      </c>
      <c r="Y32" s="44" t="s">
        <v>11</v>
      </c>
      <c r="Z32" s="21">
        <v>424</v>
      </c>
    </row>
    <row r="33" spans="22:26" x14ac:dyDescent="0.2">
      <c r="V33" s="45" t="s">
        <v>7</v>
      </c>
      <c r="W33" s="21">
        <v>7251</v>
      </c>
      <c r="Y33" s="45" t="s">
        <v>12</v>
      </c>
      <c r="Z33" s="21">
        <v>424</v>
      </c>
    </row>
    <row r="34" spans="22:26" x14ac:dyDescent="0.2">
      <c r="V34" s="44" t="s">
        <v>21</v>
      </c>
      <c r="W34" s="21">
        <v>8775</v>
      </c>
      <c r="Y34" s="44" t="s">
        <v>14</v>
      </c>
      <c r="Z34" s="21">
        <v>1002</v>
      </c>
    </row>
    <row r="35" spans="22:26" x14ac:dyDescent="0.2">
      <c r="V35" s="45" t="s">
        <v>12</v>
      </c>
      <c r="W35" s="21">
        <v>8775</v>
      </c>
      <c r="Y35" s="45" t="s">
        <v>7</v>
      </c>
      <c r="Z35" s="21">
        <v>1002</v>
      </c>
    </row>
    <row r="36" spans="22:26" x14ac:dyDescent="0.2">
      <c r="V36" s="44" t="s">
        <v>16</v>
      </c>
      <c r="W36" s="21">
        <v>8887</v>
      </c>
      <c r="Y36" s="44" t="s">
        <v>9</v>
      </c>
      <c r="Z36" s="21">
        <v>8891</v>
      </c>
    </row>
    <row r="37" spans="22:26" x14ac:dyDescent="0.2">
      <c r="V37" s="45" t="s">
        <v>12</v>
      </c>
      <c r="W37" s="21">
        <v>8887</v>
      </c>
      <c r="Y37" s="45" t="s">
        <v>7</v>
      </c>
      <c r="Z37" s="21">
        <v>8891</v>
      </c>
    </row>
    <row r="38" spans="22:26" x14ac:dyDescent="0.2">
      <c r="V38" s="15" t="s">
        <v>20</v>
      </c>
      <c r="W38" s="21">
        <v>9543</v>
      </c>
      <c r="Y38" s="44" t="s">
        <v>6</v>
      </c>
      <c r="Z38" s="21">
        <v>339</v>
      </c>
    </row>
    <row r="39" spans="22:26" x14ac:dyDescent="0.2">
      <c r="V39" s="44" t="s">
        <v>19</v>
      </c>
      <c r="W39" s="21">
        <v>8160</v>
      </c>
      <c r="Y39" s="45" t="s">
        <v>7</v>
      </c>
      <c r="Z39" s="21">
        <v>339</v>
      </c>
    </row>
    <row r="40" spans="22:26" x14ac:dyDescent="0.2">
      <c r="V40" s="45" t="s">
        <v>12</v>
      </c>
      <c r="W40" s="21">
        <v>8160</v>
      </c>
      <c r="Y40" s="44" t="s">
        <v>21</v>
      </c>
      <c r="Z40" s="21">
        <v>3663</v>
      </c>
    </row>
    <row r="41" spans="22:26" x14ac:dyDescent="0.2">
      <c r="V41" s="44" t="s">
        <v>11</v>
      </c>
      <c r="W41" s="21">
        <v>9543</v>
      </c>
      <c r="Y41" s="45" t="s">
        <v>12</v>
      </c>
      <c r="Z41" s="21">
        <v>3663</v>
      </c>
    </row>
    <row r="42" spans="22:26" x14ac:dyDescent="0.2">
      <c r="V42" s="45" t="s">
        <v>12</v>
      </c>
      <c r="W42" s="21">
        <v>9543</v>
      </c>
      <c r="Y42" s="44" t="s">
        <v>16</v>
      </c>
      <c r="Z42" s="21">
        <v>1113</v>
      </c>
    </row>
    <row r="43" spans="22:26" x14ac:dyDescent="0.2">
      <c r="V43" s="44" t="s">
        <v>14</v>
      </c>
      <c r="W43" s="21">
        <v>680</v>
      </c>
      <c r="Y43" s="45" t="s">
        <v>12</v>
      </c>
      <c r="Z43" s="21">
        <v>1113</v>
      </c>
    </row>
    <row r="44" spans="22:26" x14ac:dyDescent="0.2">
      <c r="V44" s="45" t="s">
        <v>7</v>
      </c>
      <c r="W44" s="21">
        <v>680</v>
      </c>
      <c r="Y44" s="15" t="s">
        <v>15</v>
      </c>
      <c r="Z44" s="21">
        <v>277</v>
      </c>
    </row>
    <row r="45" spans="22:26" x14ac:dyDescent="0.2">
      <c r="V45" s="44" t="s">
        <v>9</v>
      </c>
      <c r="W45" s="21">
        <v>5341</v>
      </c>
      <c r="Y45" s="44" t="s">
        <v>19</v>
      </c>
      <c r="Z45" s="21">
        <v>330</v>
      </c>
    </row>
    <row r="46" spans="22:26" x14ac:dyDescent="0.2">
      <c r="V46" s="45" t="s">
        <v>7</v>
      </c>
      <c r="W46" s="21">
        <v>5341</v>
      </c>
      <c r="Y46" s="45" t="s">
        <v>12</v>
      </c>
      <c r="Z46" s="21">
        <v>330</v>
      </c>
    </row>
    <row r="47" spans="22:26" x14ac:dyDescent="0.2">
      <c r="V47" s="44" t="s">
        <v>6</v>
      </c>
      <c r="W47" s="21">
        <v>9104</v>
      </c>
      <c r="Y47" s="44" t="s">
        <v>11</v>
      </c>
      <c r="Z47" s="21">
        <v>474</v>
      </c>
    </row>
    <row r="48" spans="22:26" x14ac:dyDescent="0.2">
      <c r="V48" s="45" t="s">
        <v>7</v>
      </c>
      <c r="W48" s="21">
        <v>9104</v>
      </c>
      <c r="Y48" s="45" t="s">
        <v>12</v>
      </c>
      <c r="Z48" s="21">
        <v>474</v>
      </c>
    </row>
    <row r="49" spans="22:26" x14ac:dyDescent="0.2">
      <c r="V49" s="44" t="s">
        <v>21</v>
      </c>
      <c r="W49" s="21">
        <v>7388</v>
      </c>
      <c r="Y49" s="44" t="s">
        <v>14</v>
      </c>
      <c r="Z49" s="21">
        <v>2626</v>
      </c>
    </row>
    <row r="50" spans="22:26" x14ac:dyDescent="0.2">
      <c r="V50" s="45" t="s">
        <v>12</v>
      </c>
      <c r="W50" s="21">
        <v>7388</v>
      </c>
      <c r="Y50" s="45" t="s">
        <v>7</v>
      </c>
      <c r="Z50" s="21">
        <v>2626</v>
      </c>
    </row>
    <row r="51" spans="22:26" x14ac:dyDescent="0.2">
      <c r="V51" s="44" t="s">
        <v>16</v>
      </c>
      <c r="W51" s="21">
        <v>2256</v>
      </c>
      <c r="Y51" s="44" t="s">
        <v>9</v>
      </c>
      <c r="Z51" s="21">
        <v>277</v>
      </c>
    </row>
    <row r="52" spans="22:26" x14ac:dyDescent="0.2">
      <c r="V52" s="45" t="s">
        <v>12</v>
      </c>
      <c r="W52" s="21">
        <v>2256</v>
      </c>
      <c r="Y52" s="45" t="s">
        <v>7</v>
      </c>
      <c r="Z52" s="21">
        <v>277</v>
      </c>
    </row>
    <row r="53" spans="22:26" x14ac:dyDescent="0.2">
      <c r="V53" s="15" t="s">
        <v>10</v>
      </c>
      <c r="W53" s="21">
        <v>9405</v>
      </c>
      <c r="Y53" s="44" t="s">
        <v>6</v>
      </c>
      <c r="Z53" s="21">
        <v>682</v>
      </c>
    </row>
    <row r="54" spans="22:26" x14ac:dyDescent="0.2">
      <c r="V54" s="44" t="s">
        <v>19</v>
      </c>
      <c r="W54" s="21">
        <v>7171</v>
      </c>
      <c r="Y54" s="45" t="s">
        <v>7</v>
      </c>
      <c r="Z54" s="21">
        <v>682</v>
      </c>
    </row>
    <row r="55" spans="22:26" x14ac:dyDescent="0.2">
      <c r="V55" s="45" t="s">
        <v>12</v>
      </c>
      <c r="W55" s="21">
        <v>7171</v>
      </c>
      <c r="Y55" s="44" t="s">
        <v>21</v>
      </c>
      <c r="Z55" s="21">
        <v>8775</v>
      </c>
    </row>
    <row r="56" spans="22:26" x14ac:dyDescent="0.2">
      <c r="V56" s="44" t="s">
        <v>11</v>
      </c>
      <c r="W56" s="21">
        <v>9405</v>
      </c>
      <c r="Y56" s="45" t="s">
        <v>12</v>
      </c>
      <c r="Z56" s="21">
        <v>8775</v>
      </c>
    </row>
    <row r="57" spans="22:26" x14ac:dyDescent="0.2">
      <c r="V57" s="45" t="s">
        <v>12</v>
      </c>
      <c r="W57" s="21">
        <v>9405</v>
      </c>
      <c r="Y57" s="44" t="s">
        <v>16</v>
      </c>
      <c r="Z57" s="21">
        <v>8887</v>
      </c>
    </row>
    <row r="58" spans="22:26" x14ac:dyDescent="0.2">
      <c r="V58" s="44" t="s">
        <v>14</v>
      </c>
      <c r="W58" s="21">
        <v>3559</v>
      </c>
      <c r="Y58" s="45" t="s">
        <v>12</v>
      </c>
      <c r="Z58" s="21">
        <v>8887</v>
      </c>
    </row>
    <row r="59" spans="22:26" x14ac:dyDescent="0.2">
      <c r="V59" s="45" t="s">
        <v>7</v>
      </c>
      <c r="W59" s="21">
        <v>3559</v>
      </c>
      <c r="Y59" s="15" t="s">
        <v>8</v>
      </c>
      <c r="Z59" s="21">
        <v>235</v>
      </c>
    </row>
    <row r="60" spans="22:26" x14ac:dyDescent="0.2">
      <c r="V60" s="44" t="s">
        <v>9</v>
      </c>
      <c r="W60" s="21">
        <v>8239</v>
      </c>
      <c r="Y60" s="44" t="s">
        <v>19</v>
      </c>
      <c r="Z60" s="21">
        <v>1128</v>
      </c>
    </row>
    <row r="61" spans="22:26" x14ac:dyDescent="0.2">
      <c r="V61" s="45" t="s">
        <v>7</v>
      </c>
      <c r="W61" s="21">
        <v>8239</v>
      </c>
      <c r="Y61" s="45" t="s">
        <v>12</v>
      </c>
      <c r="Z61" s="21">
        <v>1128</v>
      </c>
    </row>
    <row r="62" spans="22:26" x14ac:dyDescent="0.2">
      <c r="V62" s="44" t="s">
        <v>6</v>
      </c>
      <c r="W62" s="21">
        <v>9116</v>
      </c>
      <c r="Y62" s="44" t="s">
        <v>11</v>
      </c>
      <c r="Z62" s="21">
        <v>235</v>
      </c>
    </row>
    <row r="63" spans="22:26" x14ac:dyDescent="0.2">
      <c r="V63" s="45" t="s">
        <v>7</v>
      </c>
      <c r="W63" s="21">
        <v>9116</v>
      </c>
      <c r="Y63" s="45" t="s">
        <v>12</v>
      </c>
      <c r="Z63" s="21">
        <v>235</v>
      </c>
    </row>
    <row r="64" spans="22:26" x14ac:dyDescent="0.2">
      <c r="V64" s="44" t="s">
        <v>21</v>
      </c>
      <c r="W64" s="21">
        <v>5600</v>
      </c>
      <c r="Y64" s="44" t="s">
        <v>14</v>
      </c>
      <c r="Z64" s="21">
        <v>7163</v>
      </c>
    </row>
    <row r="65" spans="22:26" x14ac:dyDescent="0.2">
      <c r="V65" s="45" t="s">
        <v>12</v>
      </c>
      <c r="W65" s="21">
        <v>5600</v>
      </c>
      <c r="Y65" s="45" t="s">
        <v>7</v>
      </c>
      <c r="Z65" s="21">
        <v>7163</v>
      </c>
    </row>
    <row r="66" spans="22:26" x14ac:dyDescent="0.2">
      <c r="V66" s="44" t="s">
        <v>16</v>
      </c>
      <c r="W66" s="21">
        <v>8283</v>
      </c>
      <c r="Y66" s="44" t="s">
        <v>9</v>
      </c>
      <c r="Z66" s="21">
        <v>3800</v>
      </c>
    </row>
    <row r="67" spans="22:26" x14ac:dyDescent="0.2">
      <c r="V67" s="45" t="s">
        <v>12</v>
      </c>
      <c r="W67" s="21">
        <v>8283</v>
      </c>
      <c r="Y67" s="45" t="s">
        <v>7</v>
      </c>
      <c r="Z67" s="21">
        <v>3800</v>
      </c>
    </row>
    <row r="68" spans="22:26" x14ac:dyDescent="0.2">
      <c r="V68" s="15" t="s">
        <v>17</v>
      </c>
      <c r="W68" s="21">
        <v>9400</v>
      </c>
      <c r="Y68" s="44" t="s">
        <v>6</v>
      </c>
      <c r="Z68" s="21">
        <v>1743</v>
      </c>
    </row>
    <row r="69" spans="22:26" x14ac:dyDescent="0.2">
      <c r="V69" s="44" t="s">
        <v>19</v>
      </c>
      <c r="W69" s="21">
        <v>8892</v>
      </c>
      <c r="Y69" s="45" t="s">
        <v>7</v>
      </c>
      <c r="Z69" s="21">
        <v>1743</v>
      </c>
    </row>
    <row r="70" spans="22:26" x14ac:dyDescent="0.2">
      <c r="V70" s="45" t="s">
        <v>12</v>
      </c>
      <c r="W70" s="21">
        <v>8892</v>
      </c>
      <c r="Y70" s="44" t="s">
        <v>21</v>
      </c>
      <c r="Z70" s="21">
        <v>1641</v>
      </c>
    </row>
    <row r="71" spans="22:26" x14ac:dyDescent="0.2">
      <c r="V71" s="44" t="s">
        <v>11</v>
      </c>
      <c r="W71" s="21">
        <v>9400</v>
      </c>
      <c r="Y71" s="45" t="s">
        <v>12</v>
      </c>
      <c r="Z71" s="21">
        <v>1641</v>
      </c>
    </row>
    <row r="72" spans="22:26" x14ac:dyDescent="0.2">
      <c r="V72" s="45" t="s">
        <v>12</v>
      </c>
      <c r="W72" s="21">
        <v>9400</v>
      </c>
      <c r="Y72" s="44" t="s">
        <v>16</v>
      </c>
      <c r="Z72" s="21">
        <v>859</v>
      </c>
    </row>
    <row r="73" spans="22:26" x14ac:dyDescent="0.2">
      <c r="V73" s="44" t="s">
        <v>14</v>
      </c>
      <c r="W73" s="21">
        <v>8416</v>
      </c>
      <c r="Y73" s="45" t="s">
        <v>12</v>
      </c>
      <c r="Z73" s="21">
        <v>859</v>
      </c>
    </row>
    <row r="74" spans="22:26" x14ac:dyDescent="0.2">
      <c r="V74" s="45" t="s">
        <v>7</v>
      </c>
      <c r="W74" s="21">
        <v>8416</v>
      </c>
      <c r="Y74" s="15" t="s">
        <v>10</v>
      </c>
      <c r="Z74" s="21">
        <v>220</v>
      </c>
    </row>
    <row r="75" spans="22:26" x14ac:dyDescent="0.2">
      <c r="V75" s="44" t="s">
        <v>9</v>
      </c>
      <c r="W75" s="21">
        <v>9062</v>
      </c>
      <c r="Y75" s="44" t="s">
        <v>19</v>
      </c>
      <c r="Z75" s="21">
        <v>1704</v>
      </c>
    </row>
    <row r="76" spans="22:26" x14ac:dyDescent="0.2">
      <c r="V76" s="45" t="s">
        <v>7</v>
      </c>
      <c r="W76" s="21">
        <v>9062</v>
      </c>
      <c r="Y76" s="45" t="s">
        <v>12</v>
      </c>
      <c r="Z76" s="21">
        <v>1704</v>
      </c>
    </row>
    <row r="77" spans="22:26" x14ac:dyDescent="0.2">
      <c r="V77" s="44" t="s">
        <v>6</v>
      </c>
      <c r="W77" s="21">
        <v>5154</v>
      </c>
      <c r="Y77" s="44" t="s">
        <v>11</v>
      </c>
      <c r="Z77" s="21">
        <v>1135</v>
      </c>
    </row>
    <row r="78" spans="22:26" x14ac:dyDescent="0.2">
      <c r="V78" s="45" t="s">
        <v>7</v>
      </c>
      <c r="W78" s="21">
        <v>5154</v>
      </c>
      <c r="Y78" s="45" t="s">
        <v>12</v>
      </c>
      <c r="Z78" s="21">
        <v>1135</v>
      </c>
    </row>
    <row r="79" spans="22:26" x14ac:dyDescent="0.2">
      <c r="V79" s="44" t="s">
        <v>21</v>
      </c>
      <c r="W79" s="21">
        <v>5523</v>
      </c>
      <c r="Y79" s="44" t="s">
        <v>14</v>
      </c>
      <c r="Z79" s="21">
        <v>1541</v>
      </c>
    </row>
    <row r="80" spans="22:26" x14ac:dyDescent="0.2">
      <c r="V80" s="45" t="s">
        <v>12</v>
      </c>
      <c r="W80" s="21">
        <v>5523</v>
      </c>
      <c r="Y80" s="45" t="s">
        <v>7</v>
      </c>
      <c r="Z80" s="21">
        <v>1541</v>
      </c>
    </row>
    <row r="81" spans="22:26" x14ac:dyDescent="0.2">
      <c r="V81" s="44" t="s">
        <v>16</v>
      </c>
      <c r="W81" s="21">
        <v>6187</v>
      </c>
      <c r="Y81" s="44" t="s">
        <v>9</v>
      </c>
      <c r="Z81" s="21">
        <v>2011</v>
      </c>
    </row>
    <row r="82" spans="22:26" x14ac:dyDescent="0.2">
      <c r="V82" s="45" t="s">
        <v>12</v>
      </c>
      <c r="W82" s="21">
        <v>6187</v>
      </c>
      <c r="Y82" s="45" t="s">
        <v>7</v>
      </c>
      <c r="Z82" s="21">
        <v>2011</v>
      </c>
    </row>
    <row r="83" spans="22:26" x14ac:dyDescent="0.2">
      <c r="V83" s="15" t="s">
        <v>8</v>
      </c>
      <c r="W83" s="21">
        <v>9333</v>
      </c>
      <c r="Y83" s="44" t="s">
        <v>6</v>
      </c>
      <c r="Z83" s="21">
        <v>607</v>
      </c>
    </row>
    <row r="84" spans="22:26" x14ac:dyDescent="0.2">
      <c r="V84" s="44" t="s">
        <v>19</v>
      </c>
      <c r="W84" s="21">
        <v>8489</v>
      </c>
      <c r="Y84" s="45" t="s">
        <v>7</v>
      </c>
      <c r="Z84" s="21">
        <v>607</v>
      </c>
    </row>
    <row r="85" spans="22:26" x14ac:dyDescent="0.2">
      <c r="V85" s="45" t="s">
        <v>12</v>
      </c>
      <c r="W85" s="21">
        <v>8489</v>
      </c>
      <c r="Y85" s="44" t="s">
        <v>21</v>
      </c>
      <c r="Z85" s="21">
        <v>5600</v>
      </c>
    </row>
    <row r="86" spans="22:26" x14ac:dyDescent="0.2">
      <c r="V86" s="44" t="s">
        <v>11</v>
      </c>
      <c r="W86" s="21">
        <v>8894</v>
      </c>
      <c r="Y86" s="45" t="s">
        <v>12</v>
      </c>
      <c r="Z86" s="21">
        <v>5600</v>
      </c>
    </row>
    <row r="87" spans="22:26" x14ac:dyDescent="0.2">
      <c r="V87" s="45" t="s">
        <v>12</v>
      </c>
      <c r="W87" s="21">
        <v>8894</v>
      </c>
      <c r="Y87" s="44" t="s">
        <v>16</v>
      </c>
      <c r="Z87" s="21">
        <v>220</v>
      </c>
    </row>
    <row r="88" spans="22:26" x14ac:dyDescent="0.2">
      <c r="V88" s="44" t="s">
        <v>14</v>
      </c>
      <c r="W88" s="21">
        <v>7163</v>
      </c>
      <c r="Y88" s="45" t="s">
        <v>12</v>
      </c>
      <c r="Z88" s="21">
        <v>220</v>
      </c>
    </row>
    <row r="89" spans="22:26" x14ac:dyDescent="0.2">
      <c r="V89" s="45" t="s">
        <v>7</v>
      </c>
      <c r="W89" s="21">
        <v>7163</v>
      </c>
      <c r="Y89" s="15" t="s">
        <v>13</v>
      </c>
      <c r="Z89" s="21">
        <v>135</v>
      </c>
    </row>
    <row r="90" spans="22:26" x14ac:dyDescent="0.2">
      <c r="V90" s="44" t="s">
        <v>9</v>
      </c>
      <c r="W90" s="21">
        <v>8049</v>
      </c>
      <c r="Y90" s="44" t="s">
        <v>19</v>
      </c>
      <c r="Z90" s="21">
        <v>521</v>
      </c>
    </row>
    <row r="91" spans="22:26" x14ac:dyDescent="0.2">
      <c r="V91" s="45" t="s">
        <v>7</v>
      </c>
      <c r="W91" s="21">
        <v>8049</v>
      </c>
      <c r="Y91" s="45" t="s">
        <v>12</v>
      </c>
      <c r="Z91" s="21">
        <v>521</v>
      </c>
    </row>
    <row r="92" spans="22:26" x14ac:dyDescent="0.2">
      <c r="V92" s="44" t="s">
        <v>6</v>
      </c>
      <c r="W92" s="21">
        <v>9127</v>
      </c>
      <c r="Y92" s="44" t="s">
        <v>11</v>
      </c>
      <c r="Z92" s="21">
        <v>135</v>
      </c>
    </row>
    <row r="93" spans="22:26" x14ac:dyDescent="0.2">
      <c r="V93" s="45" t="s">
        <v>7</v>
      </c>
      <c r="W93" s="21">
        <v>9127</v>
      </c>
      <c r="Y93" s="45" t="s">
        <v>12</v>
      </c>
      <c r="Z93" s="21">
        <v>135</v>
      </c>
    </row>
    <row r="94" spans="22:26" x14ac:dyDescent="0.2">
      <c r="V94" s="44" t="s">
        <v>21</v>
      </c>
      <c r="W94" s="21">
        <v>9333</v>
      </c>
      <c r="Y94" s="44" t="s">
        <v>9</v>
      </c>
      <c r="Z94" s="21">
        <v>352</v>
      </c>
    </row>
    <row r="95" spans="22:26" x14ac:dyDescent="0.2">
      <c r="V95" s="45" t="s">
        <v>12</v>
      </c>
      <c r="W95" s="21">
        <v>9333</v>
      </c>
      <c r="Y95" s="45" t="s">
        <v>7</v>
      </c>
      <c r="Z95" s="21">
        <v>352</v>
      </c>
    </row>
    <row r="96" spans="22:26" x14ac:dyDescent="0.2">
      <c r="V96" s="44" t="s">
        <v>16</v>
      </c>
      <c r="W96" s="21">
        <v>6982</v>
      </c>
      <c r="Y96" s="44" t="s">
        <v>21</v>
      </c>
      <c r="Z96" s="21">
        <v>3767</v>
      </c>
    </row>
    <row r="97" spans="22:26" x14ac:dyDescent="0.2">
      <c r="V97" s="45" t="s">
        <v>12</v>
      </c>
      <c r="W97" s="21">
        <v>6982</v>
      </c>
      <c r="Y97" s="45" t="s">
        <v>12</v>
      </c>
      <c r="Z97" s="21">
        <v>3767</v>
      </c>
    </row>
    <row r="98" spans="22:26" x14ac:dyDescent="0.2">
      <c r="V98" s="15" t="s">
        <v>18</v>
      </c>
      <c r="W98" s="21">
        <v>8663</v>
      </c>
      <c r="Y98" s="44" t="s">
        <v>16</v>
      </c>
      <c r="Z98" s="21">
        <v>3644</v>
      </c>
    </row>
    <row r="99" spans="22:26" x14ac:dyDescent="0.2">
      <c r="V99" s="44" t="s">
        <v>19</v>
      </c>
      <c r="W99" s="21">
        <v>5820</v>
      </c>
      <c r="Y99" s="45" t="s">
        <v>12</v>
      </c>
      <c r="Z99" s="21">
        <v>3644</v>
      </c>
    </row>
    <row r="100" spans="22:26" x14ac:dyDescent="0.2">
      <c r="V100" s="45" t="s">
        <v>12</v>
      </c>
      <c r="W100" s="21">
        <v>5820</v>
      </c>
      <c r="Y100" s="15" t="s">
        <v>20</v>
      </c>
      <c r="Z100" s="21">
        <v>107</v>
      </c>
    </row>
    <row r="101" spans="22:26" x14ac:dyDescent="0.2">
      <c r="V101" s="44" t="s">
        <v>11</v>
      </c>
      <c r="W101" s="21">
        <v>8663</v>
      </c>
      <c r="Y101" s="44" t="s">
        <v>19</v>
      </c>
      <c r="Z101" s="21">
        <v>1777</v>
      </c>
    </row>
    <row r="102" spans="22:26" x14ac:dyDescent="0.2">
      <c r="V102" s="45" t="s">
        <v>12</v>
      </c>
      <c r="W102" s="21">
        <v>8663</v>
      </c>
      <c r="Y102" s="45" t="s">
        <v>12</v>
      </c>
      <c r="Z102" s="21">
        <v>1777</v>
      </c>
    </row>
    <row r="103" spans="22:26" x14ac:dyDescent="0.2">
      <c r="V103" s="44" t="s">
        <v>9</v>
      </c>
      <c r="W103" s="21">
        <v>4390</v>
      </c>
      <c r="Y103" s="44" t="s">
        <v>11</v>
      </c>
      <c r="Z103" s="21">
        <v>107</v>
      </c>
    </row>
    <row r="104" spans="22:26" x14ac:dyDescent="0.2">
      <c r="V104" s="45" t="s">
        <v>7</v>
      </c>
      <c r="W104" s="21">
        <v>4390</v>
      </c>
      <c r="Y104" s="45" t="s">
        <v>12</v>
      </c>
      <c r="Z104" s="21">
        <v>107</v>
      </c>
    </row>
    <row r="105" spans="22:26" x14ac:dyDescent="0.2">
      <c r="V105" s="44" t="s">
        <v>16</v>
      </c>
      <c r="W105" s="21">
        <v>6341</v>
      </c>
      <c r="Y105" s="44" t="s">
        <v>14</v>
      </c>
      <c r="Z105" s="21">
        <v>680</v>
      </c>
    </row>
    <row r="106" spans="22:26" x14ac:dyDescent="0.2">
      <c r="V106" s="45" t="s">
        <v>12</v>
      </c>
      <c r="W106" s="21">
        <v>6341</v>
      </c>
      <c r="Y106" s="45" t="s">
        <v>7</v>
      </c>
      <c r="Z106" s="21">
        <v>680</v>
      </c>
    </row>
    <row r="107" spans="22:26" x14ac:dyDescent="0.2">
      <c r="V107" s="16" t="s">
        <v>55</v>
      </c>
      <c r="W107" s="22">
        <v>9990</v>
      </c>
      <c r="Y107" s="44" t="s">
        <v>9</v>
      </c>
      <c r="Z107" s="21">
        <v>5341</v>
      </c>
    </row>
    <row r="108" spans="22:26" x14ac:dyDescent="0.2">
      <c r="Y108" s="45" t="s">
        <v>7</v>
      </c>
      <c r="Z108" s="21">
        <v>5341</v>
      </c>
    </row>
    <row r="109" spans="22:26" x14ac:dyDescent="0.2">
      <c r="Y109" s="44" t="s">
        <v>6</v>
      </c>
      <c r="Z109" s="21">
        <v>9104</v>
      </c>
    </row>
    <row r="110" spans="22:26" x14ac:dyDescent="0.2">
      <c r="Y110" s="45" t="s">
        <v>7</v>
      </c>
      <c r="Z110" s="21">
        <v>9104</v>
      </c>
    </row>
    <row r="111" spans="22:26" x14ac:dyDescent="0.2">
      <c r="Y111" s="44" t="s">
        <v>21</v>
      </c>
      <c r="Z111" s="21">
        <v>7388</v>
      </c>
    </row>
    <row r="112" spans="22:26" x14ac:dyDescent="0.2">
      <c r="Y112" s="45" t="s">
        <v>12</v>
      </c>
      <c r="Z112" s="21">
        <v>7388</v>
      </c>
    </row>
    <row r="113" spans="25:26" x14ac:dyDescent="0.2">
      <c r="Y113" s="44" t="s">
        <v>16</v>
      </c>
      <c r="Z113" s="21">
        <v>2256</v>
      </c>
    </row>
    <row r="114" spans="25:26" x14ac:dyDescent="0.2">
      <c r="Y114" s="45" t="s">
        <v>12</v>
      </c>
      <c r="Z114" s="21">
        <v>2256</v>
      </c>
    </row>
    <row r="115" spans="25:26" x14ac:dyDescent="0.2">
      <c r="Y115" s="16" t="s">
        <v>30</v>
      </c>
      <c r="Z115" s="22">
        <v>107</v>
      </c>
    </row>
  </sheetData>
  <pageMargins left="0.7" right="0.7" top="0.75" bottom="0.75" header="0.3" footer="0.3"/>
  <pageSetup orientation="portrait" horizontalDpi="1200" verticalDpi="1200" r:id="rId13"/>
  <drawing r:id="rId1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6:M1003"/>
  <sheetViews>
    <sheetView showGridLines="0" tabSelected="1" zoomScale="70" zoomScaleNormal="70" workbookViewId="0">
      <selection activeCell="N9" sqref="N9"/>
    </sheetView>
  </sheetViews>
  <sheetFormatPr defaultColWidth="14.375" defaultRowHeight="15" customHeight="1" x14ac:dyDescent="0.2"/>
  <cols>
    <col min="1" max="1" width="12" customWidth="1"/>
    <col min="2" max="2" width="14.875" customWidth="1"/>
    <col min="3" max="3" width="8" customWidth="1"/>
    <col min="4" max="4" width="14.5" customWidth="1"/>
    <col min="5" max="6" width="8" customWidth="1"/>
    <col min="8" max="8" width="11.375" customWidth="1"/>
    <col min="11" max="11" width="12.625" bestFit="1" customWidth="1"/>
  </cols>
  <sheetData>
    <row r="6" spans="4:13" ht="15" customHeight="1" x14ac:dyDescent="0.25">
      <c r="D6" s="43"/>
      <c r="H6" s="43"/>
      <c r="J6" s="43"/>
    </row>
    <row r="8" spans="4:13" ht="15" customHeight="1" x14ac:dyDescent="0.35">
      <c r="D8" s="42"/>
      <c r="H8" s="42"/>
      <c r="K8" s="42"/>
    </row>
    <row r="10" spans="4:13" ht="15" customHeight="1" x14ac:dyDescent="0.2">
      <c r="M10" s="38" t="s">
        <v>49</v>
      </c>
    </row>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sheetData>
  <pageMargins left="0.7" right="0.7" top="0.75" bottom="0.75" header="0" footer="0"/>
  <pageSetup orientation="landscape"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1:A1000"/>
  <sheetViews>
    <sheetView workbookViewId="0"/>
  </sheetViews>
  <sheetFormatPr defaultColWidth="14.375" defaultRowHeight="15" customHeight="1" x14ac:dyDescent="0.2"/>
  <cols>
    <col min="1" max="1" width="15.375" customWidth="1"/>
    <col min="2" max="2" width="14.875" customWidth="1"/>
    <col min="3" max="3" width="6.875" customWidth="1"/>
    <col min="4" max="4" width="5.75" customWidth="1"/>
    <col min="5" max="5" width="6.625" customWidth="1"/>
    <col min="6" max="6" width="6.5"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A E A A B Q S w M E F A A C A A g A e 6 Z H 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H u m R 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p k d a s 2 B 1 a J k B A A D y A g A A E w A c A E Z v c m 1 1 b G F z L 1 N l Y 3 R p b 2 4 x L m 0 g o h g A K K A U A A A A A A A A A A A A A A A A A A A A A A A A A A A A f Z L B a u M w E I b v g b y D 8 F 5 s M I Y N p Y e 2 K W T t l g 0 9 t N Q p e 4 j D o s i z i Y i k C d I 4 T Q h 5 9 0 p x u i 4 J 1 B e J m X + + + c c a B 4 I k G l a 2 5 8 / b f q / f c 0 t u o W Y / o o I T Z / E g i d i Q K a B + j / m v x M Y K 8 J G H r Q C V / U G 7 m i O u 4 k e p I M v R E B h y c Z T f V G 8 O r K s e r B S c P O i R b 3 x p V Y B b E a 6 r X w q d Q 8 1 G g t e g d 9 X I O b k w 2 l d X R 3 L 1 I j d I E z 5 X w A b Z V r l t l K T M N E q l j G w D S d r 6 6 W z + L Z c A F M y 2 H v f T M Y E e d m O k T 9 L U w 6 i V z Q 7 T k J j 9 x 7 x Y 1 E h + 8 N / g H V k X Q M f 2 2 S l z i s c X H V M 2 P U l G S p W C K 2 7 d M H i c d S b z J T c L D 5 / s 1 t C R J 5 Y b 9 w + t z l E 1 2 o R k 4 F 9 Y S f f 7 6 N n 6 K x s X v t 3 Y 0 P V V F t S H l O 2 D v G 5 E 8 E E + x A i 2 d I z n n G C B d n e R G G l s T N D n j b V g x K 5 j + d H g U 1 / 7 e w s K 8 j P O o Z v N P z 1 B W J l X f P / y 2 0 p Q f q 1 C L D 6 b P 2 X A x Z L F 0 8 + Z Z u z u / v i 2 S U d 9 B Y 0 b X 1 E 0 a x V W C L 6 g C + l I G k H x e f O k 3 5 P m G 8 L t B 1 B L A Q I t A B Q A A g A I A H u m R 1 p D H n C b p Q A A A P c A A A A S A A A A A A A A A A A A A A A A A A A A A A B D b 2 5 m a W c v U G F j a 2 F n Z S 5 4 b W x Q S w E C L Q A U A A I A C A B 7 p k d a D 8 r p q 6 Q A A A D p A A A A E w A A A A A A A A A A A A A A A A D x A A A A W 0 N v b n R l b n R f V H l w Z X N d L n h t b F B L A Q I t A B Q A A g A I A H u m R 1 q z Y H V o m Q E A A P I C A A A T A A A A A A A A A A A A A A A A A O I B A A B G b 3 J t d W x h c y 9 T Z W N 0 a W 9 u M S 5 t U E s F B g A A A A A D A A M A w g A A A M 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g O A A A A A A A A 9 g 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x l Y W 5 l Z F 9 E Y X R h I i A v P j x F b n R y e S B U e X B l P S J G a W x s Z W R D b 2 1 w b G V 0 Z V J l c 3 V s d F R v V 2 9 y a 3 N o Z W V 0 I i B W Y W x 1 Z T 0 i b D E i I C 8 + P E V u d H J 5 I F R 5 c G U 9 I k F k Z G V k V G 9 E Y X R h T W 9 k Z W w i I F Z h b H V l P S J s M C I g L z 4 8 R W 5 0 c n k g V H l w Z T 0 i R m l s b E N v d W 5 0 I i B W Y W x 1 Z T 0 i b D I x M y I g L z 4 8 R W 5 0 c n k g V H l w Z T 0 i R m l s b E V y c m 9 y Q 2 9 k Z S I g V m F s d W U 9 I n N V b m t u b 3 d u I i A v P j x F b n R y e S B U e X B l P S J G a W x s R X J y b 3 J D b 3 V u d C I g V m F s d W U 9 I m w w I i A v P j x F b n R y e S B U e X B l P S J G a W x s T G F z d F V w Z G F 0 Z W Q i I F Z h b H V l P S J k M j A y N S 0 w M i 0 w N 1 Q x O D o y M j o y M i 4 3 M T k 4 O T E 4 W i I g L z 4 8 R W 5 0 c n k g V H l w Z T 0 i R m l s b E N v b H V t b l R 5 c G V z I i B W Y W x 1 Z T 0 i c 0 F 3 W U d F U W t H I i A v P j x F b n R y e S B U e X B l P S J G a W x s Q 2 9 s d W 1 u T m F t Z X M i I F Z h b H V l P S J z W y Z x d W 9 0 O 0 9 y Z G V y I E l E J n F 1 b 3 Q 7 L C Z x d W 9 0 O 1 B y b 2 R 1 Y 3 Q m c X V v d D s s J n F 1 b 3 Q 7 Q 2 F 0 Z W d v c n k m c X V v d D s s J n F 1 b 3 Q 7 Q W 1 v d W 5 0 J n F 1 b 3 Q 7 L C Z x d W 9 0 O 0 R h d G U m c X V v d D s s J n F 1 b 3 Q 7 Q 2 9 1 b n R y e S Z x d W 9 0 O 1 0 i I C 8 + P E V u d H J 5 I F R 5 c G U 9 I k Z p b G x T d G F 0 d X M i I F Z h b H V l P S J z Q 2 9 t c G x l d G U i I C 8 + P E V u d H J 5 I F R 5 c G U 9 I l J l b G F 0 a W 9 u c 2 h p c E l u Z m 9 D b 2 5 0 Y W l u Z X I i I F Z h b H V l P S J z e y Z x d W 9 0 O 2 N v b H V t b k N v d W 5 0 J n F 1 b 3 Q 7 O j Y s J n F 1 b 3 Q 7 a 2 V 5 Q 2 9 s d W 1 u T m F t Z X M m c X V v d D s 6 W y Z x d W 9 0 O 0 9 y Z G V y I E l E J n F 1 b 3 Q 7 L C Z x d W 9 0 O 1 B y b 2 R 1 Y 3 Q m c X V v d D s s J n F 1 b 3 Q 7 Q 2 F 0 Z W d v c n k m c X V v d D s s J n F 1 b 3 Q 7 Q W 1 v d W 5 0 J n F 1 b 3 Q 7 L C Z x d W 9 0 O 0 R h d G U m c X V v d D s s J n F 1 b 3 Q 7 Q 2 9 1 b n R y e S Z x d W 9 0 O 1 0 s J n F 1 b 3 Q 7 c X V l c n l S Z W x h d G l v b n N o a X B z J n F 1 b 3 Q 7 O l t d L C Z x d W 9 0 O 2 N v b H V t b k l k Z W 5 0 a X R p Z X M m c X V v d D s 6 W y Z x d W 9 0 O 1 N l Y 3 R p b 2 4 x L 0 R h d G E g K D I p L 0 N o Y W 5 n Z W Q g V H l w Z S 5 7 T 3 J k Z X I g S U Q s M H 0 m c X V v d D s s J n F 1 b 3 Q 7 U 2 V j d G l v b j E v R G F 0 Y S A o M i k v Q 2 h h b m d l Z C B U e X B l L n t Q c m 9 k d W N 0 L D F 9 J n F 1 b 3 Q 7 L C Z x d W 9 0 O 1 N l Y 3 R p b 2 4 x L 0 R h d G E g K D I p L 0 N o Y W 5 n Z W Q g V H l w Z S 5 7 Q 2 F 0 Z W d v c n k s M n 0 m c X V v d D s s J n F 1 b 3 Q 7 U 2 V j d G l v b j E v R G F 0 Y S A o M i k v Q 2 h h b m d l Z C B U e X B l L n t B b W 9 1 b n Q s M 3 0 m c X V v d D s s J n F 1 b 3 Q 7 U 2 V j d G l v b j E v R G F 0 Y S A o M i k v Q 2 h h b m d l Z C B U e X B l L n t E Y X R l L D R 9 J n F 1 b 3 Q 7 L C Z x d W 9 0 O 1 N l Y 3 R p b 2 4 x L 0 R h d G E g K D I p L 0 N o Y W 5 n Z W Q g V H l w Z S 5 7 Q 2 9 1 b n R y e S w 1 f S Z x d W 9 0 O 1 0 s J n F 1 b 3 Q 7 Q 2 9 s d W 1 u Q 2 9 1 b n Q m c X V v d D s 6 N i w m c X V v d D t L Z X l D b 2 x 1 b W 5 O Y W 1 l c y Z x d W 9 0 O z p b J n F 1 b 3 Q 7 T 3 J k Z X I g S U Q m c X V v d D s s J n F 1 b 3 Q 7 U H J v Z H V j d C Z x d W 9 0 O y w m c X V v d D t D Y X R l Z 2 9 y e S Z x d W 9 0 O y w m c X V v d D t B b W 9 1 b n Q m c X V v d D s s J n F 1 b 3 Q 7 R G F 0 Z S Z x d W 9 0 O y w m c X V v d D t D b 3 V u d H J 5 J n F 1 b 3 Q 7 X S w m c X V v d D t D b 2 x 1 b W 5 J Z G V u d G l 0 a W V z J n F 1 b 3 Q 7 O l s m c X V v d D t T Z W N 0 a W 9 u M S 9 E Y X R h I C g y K S 9 D a G F u Z 2 V k I F R 5 c G U u e 0 9 y Z G V y I E l E L D B 9 J n F 1 b 3 Q 7 L C Z x d W 9 0 O 1 N l Y 3 R p b 2 4 x L 0 R h d G E g K D I p L 0 N o Y W 5 n Z W Q g V H l w Z S 5 7 U H J v Z H V j d C w x f S Z x d W 9 0 O y w m c X V v d D t T Z W N 0 a W 9 u M S 9 E Y X R h I C g y K S 9 D a G F u Z 2 V k I F R 5 c G U u e 0 N h d G V n b 3 J 5 L D J 9 J n F 1 b 3 Q 7 L C Z x d W 9 0 O 1 N l Y 3 R p b 2 4 x L 0 R h d G E g K D I p L 0 N o Y W 5 n Z W Q g V H l w Z S 5 7 Q W 1 v d W 5 0 L D N 9 J n F 1 b 3 Q 7 L C Z x d W 9 0 O 1 N l Y 3 R p b 2 4 x L 0 R h d G E g K D I p L 0 N o Y W 5 n Z W Q g V H l w Z S 5 7 R G F 0 Z S w 0 f S Z x d W 9 0 O y w m c X V v d D t T Z W N 0 a W 9 u M S 9 E Y X R h I C g y K S 9 D a G F u Z 2 V k I F R 5 c G U u e 0 N v d W 5 0 c n k s N X 0 m c X V v d D t d L C Z x d W 9 0 O 1 J l b G F 0 a W 9 u c 2 h p c E l u Z m 8 m c X V v d D s 6 W 1 1 9 I i A v P j x F b n R y e S B U e X B l P S J G a W x s V G F y Z 2 V 0 T m F t Z U N 1 c 3 R v b W l 6 Z W Q i I F Z h b H V l P S J s M S I g L z 4 8 L 1 N 0 Y W J s Z U V u d H J p Z X M + P C 9 J d G V t P j x J d G V t P j x J d G V t T G 9 j Y X R p b 2 4 + P E l 0 Z W 1 U e X B l P k Z v c m 1 1 b G E 8 L 0 l 0 Z W 1 U e X B l P j x J d G V t U G F 0 a D 5 T Z W N 0 a W 9 u M S 9 E Y X R h J T I w K D I p L 1 N v d X J j Z T w v S X R l b V B h d G g + P C 9 J d G V t T G 9 j Y X R p b 2 4 + P F N 0 Y W J s Z U V u d H J p Z X M g L z 4 8 L 0 l 0 Z W 0 + P E l 0 Z W 0 + P E l 0 Z W 1 M b 2 N h d G l v b j 4 8 S X R l b V R 5 c G U + R m 9 y b X V s Y T w v S X R l b V R 5 c G U + P E l 0 Z W 1 Q Y X R o P l N l Y 3 R p b 2 4 x L 0 R h d G E l M j A o M i k v R G F 0 Y S U y M C g y K V 9 T a G V l d D w v S X R l b V B h d G g + P C 9 J d G V t T G 9 j Y X R p b 2 4 + P F N 0 Y W J s Z U V u d H J p Z X M g L z 4 8 L 0 l 0 Z W 0 + P E l 0 Z W 0 + P E l 0 Z W 1 M b 2 N h d G l v b j 4 8 S X R l b V R 5 c G U + R m 9 y b X V s Y T w v S X R l b V R 5 c G U + P E l 0 Z W 1 Q Y X R o P l N l Y 3 R p b 2 4 x L 0 R h d G E l M j A o M i k v U H J v b W 9 0 Z W Q l M j B I Z W F k Z X J z P C 9 J d G V t U G F 0 a D 4 8 L 0 l 0 Z W 1 M b 2 N h d G l v b j 4 8 U 3 R h Y m x l R W 5 0 c m l l c y A v P j w v S X R l b T 4 8 S X R l b T 4 8 S X R l b U x v Y 2 F 0 a W 9 u P j x J d G V t V H l w Z T 5 G b 3 J t d W x h P C 9 J d G V t V H l w Z T 4 8 S X R l b V B h d G g + U 2 V j d G l v b j E v R G F 0 Y S U y M C g y K S 9 D a G F u Z 2 V k J T I w V H l w Z T w v S X R l b V B h d G g + P C 9 J d G V t T G 9 j Y X R p b 2 4 + P F N 0 Y W J s Z U V u d H J p Z X M g L z 4 8 L 0 l 0 Z W 0 + P E l 0 Z W 0 + P E l 0 Z W 1 M b 2 N h d G l v b j 4 8 S X R l b V R 5 c G U + R m 9 y b X V s Y T w v S X R l b V R 5 c G U + P E l 0 Z W 1 Q Y X R o P l N l Y 3 R p b 2 4 x L 0 R h d G E l M j A o M i k v R m l s d G V y Z W Q l M j B S b 3 d z P C 9 J d G V t U G F 0 a D 4 8 L 0 l 0 Z W 1 M b 2 N h d G l v b j 4 8 U 3 R h Y m x l R W 5 0 c m l l c y A v P j w v S X R l b T 4 8 S X R l b T 4 8 S X R l b U x v Y 2 F 0 a W 9 u P j x J d G V t V H l w Z T 5 G b 3 J t d W x h P C 9 J d G V t V H l w Z T 4 8 S X R l b V B h d G g + U 2 V j d G l v b j E v R G F 0 Y S U y M C g y K S 9 S Z W 1 v d m V k J T I w R H V w b G l j Y X R l c z w v S X R l b V B h d G g + P C 9 J d G V t T G 9 j Y X R p b 2 4 + P F N 0 Y W J s Z U V u d H J p Z X M g L z 4 8 L 0 l 0 Z W 0 + P C 9 J d G V t c z 4 8 L 0 x v Y 2 F s U G F j a 2 F n Z U 1 l d G F k Y X R h R m l s Z T 4 W A A A A U E s F B g A A A A A A A A A A A A A A A A A A A A A A A C Y B A A A B A A A A 0 I y d 3 w E V 0 R G M e g D A T 8 K X 6 w E A A A D P V n j 1 p f S G T 6 w j u Z Q z Y c U h A A A A A A I A A A A A A B B m A A A A A Q A A I A A A A P Z 0 A F x y s m t b B S Q D V w f Q w r H y z Z B z 1 8 h Z F o + W 6 o + U W B w p A A A A A A 6 A A A A A A g A A I A A A A G 7 9 x o B c / U Y U b N Q P u l 2 x x 6 2 q 0 / 7 C s h F D n 8 g F 2 O f k Z b W R U A A A A P j R N j R E s 5 l 5 l h P A 6 l P R g s / / G f Y x v 0 H t x z y 2 M a k V O l 7 U Y / k w s x W U R 9 n C B q q D V L h 4 2 e V a 6 D H 8 T F p x 1 R o U i V g q X e x u o K Q E X D H + z Y 9 D 9 L o e j r Q w Q A A A A I d x C f 2 Z s N 6 L G F c f g 8 B G x W Z A o + N z V t e k O k L p M 6 3 Z 6 z i U G r 1 B U N / z H Z o D i j 6 l o j B C A F d C L I N S L Y 3 / X / J G p m b D K D o = < / D a t a M a s h u p > 
</file>

<file path=customXml/itemProps1.xml><?xml version="1.0" encoding="utf-8"?>
<ds:datastoreItem xmlns:ds="http://schemas.openxmlformats.org/officeDocument/2006/customXml" ds:itemID="{9AE9CA68-F098-4EEF-B437-7E02D1391E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BLOSSOM ACADEMY</vt:lpstr>
      <vt:lpstr>Data</vt:lpstr>
      <vt:lpstr>Table</vt:lpstr>
      <vt:lpstr>Copied Data </vt:lpstr>
      <vt:lpstr>Power Query</vt:lpstr>
      <vt:lpstr>One-dimensional Pivot Table </vt:lpstr>
      <vt:lpstr>Sales Dashboard</vt:lpstr>
      <vt:lpstr>Two-dimensional 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Ericatta Favour</dc:creator>
  <cp:lastModifiedBy>Erica Aniemeke</cp:lastModifiedBy>
  <dcterms:created xsi:type="dcterms:W3CDTF">2025-02-09T00:27:13Z</dcterms:created>
  <dcterms:modified xsi:type="dcterms:W3CDTF">2025-02-26T18:52:28Z</dcterms:modified>
</cp:coreProperties>
</file>