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482425ce12c278aa/Desktop/Blossom Academy/Freelance/Portfolio Projects/Excel/"/>
    </mc:Choice>
  </mc:AlternateContent>
  <xr:revisionPtr revIDLastSave="36" documentId="13_ncr:40009_{DD756880-A168-4349-A00E-6257190E15F2}" xr6:coauthVersionLast="47" xr6:coauthVersionMax="47" xr10:uidLastSave="{1673BC42-0794-4F95-B3F7-07047DA589F8}"/>
  <bookViews>
    <workbookView xWindow="-120" yWindow="-120" windowWidth="20730" windowHeight="11040" activeTab="4" xr2:uid="{00000000-000D-0000-FFFF-FFFF00000000}"/>
  </bookViews>
  <sheets>
    <sheet name="big4_financial_risk_Data" sheetId="3" r:id="rId1"/>
    <sheet name="Sheet4" sheetId="5" state="hidden" r:id="rId2"/>
    <sheet name="big4_financial_risk_compliance" sheetId="1" r:id="rId3"/>
    <sheet name="Pivot Tables 2" sheetId="4" r:id="rId4"/>
    <sheet name="Dashboard 2" sheetId="9" r:id="rId5"/>
  </sheets>
  <definedNames>
    <definedName name="Slicer_Firm_Name">#N/A</definedName>
    <definedName name="Slicer_Industry_Affected">#N/A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<sst xmlns="http://schemas.openxmlformats.org/spreadsheetml/2006/main" count="1012" uniqueCount="53">
  <si>
    <t>Year</t>
  </si>
  <si>
    <t>Firm_Name</t>
  </si>
  <si>
    <t>Total_Audit_Engagements</t>
  </si>
  <si>
    <t>High_Risk_Cases</t>
  </si>
  <si>
    <t>Compliance_Violations</t>
  </si>
  <si>
    <t>Fraud_Cases_Detected</t>
  </si>
  <si>
    <t>Industry_Affected</t>
  </si>
  <si>
    <t>Total_Revenue_Impact</t>
  </si>
  <si>
    <t>AI_Used_for_Auditing</t>
  </si>
  <si>
    <t>Employee_Workload</t>
  </si>
  <si>
    <t>Audit_Effectiveness_Score</t>
  </si>
  <si>
    <t>Client_Satisfaction_Score</t>
  </si>
  <si>
    <t>PwC</t>
  </si>
  <si>
    <t>Healthcare</t>
  </si>
  <si>
    <t>No</t>
  </si>
  <si>
    <t>Deloitte</t>
  </si>
  <si>
    <t>Yes</t>
  </si>
  <si>
    <t>Finance</t>
  </si>
  <si>
    <t>Retail</t>
  </si>
  <si>
    <t>Tech</t>
  </si>
  <si>
    <t>Ernst &amp; Young</t>
  </si>
  <si>
    <t>KPMG</t>
  </si>
  <si>
    <t>Sum of Total_Audit_Engagements</t>
  </si>
  <si>
    <t>Row Labels</t>
  </si>
  <si>
    <t>Grand Total</t>
  </si>
  <si>
    <t>Total Audit Engagement by firm</t>
  </si>
  <si>
    <t>High Risk Cases vs Fraud Cases Detected</t>
  </si>
  <si>
    <t>Big 4 Financial Risk Insights (2020-2025)</t>
  </si>
  <si>
    <t>Trend of Audit Effectiveness Score and Client Satisfaction over time</t>
  </si>
  <si>
    <t>Proportion of Industries Affected</t>
  </si>
  <si>
    <t>Sum of Total_Revenue_Impact</t>
  </si>
  <si>
    <t>Sum of Employee_Workload</t>
  </si>
  <si>
    <t>Employee Workload across Firms</t>
  </si>
  <si>
    <t>firms with low Client Satisfaction or high Fraud Detection</t>
  </si>
  <si>
    <t>Conditional formatting</t>
  </si>
  <si>
    <t>Clustered Column Chart</t>
  </si>
  <si>
    <t>Stacked Bar Chart</t>
  </si>
  <si>
    <t>Line Chart</t>
  </si>
  <si>
    <t>Pie/Donut Chart</t>
  </si>
  <si>
    <t>Bar Chart</t>
  </si>
  <si>
    <t xml:space="preserve"> Audit Effectiveness Score</t>
  </si>
  <si>
    <t xml:space="preserve"> Client Satisfaction Score</t>
  </si>
  <si>
    <t xml:space="preserve"> Total Audit Engagements by Firm</t>
  </si>
  <si>
    <t>Firm Name</t>
  </si>
  <si>
    <t>Total High Risk Cases</t>
  </si>
  <si>
    <t>Total Fraud Cases Detected</t>
  </si>
  <si>
    <t>Total Compliance Violations</t>
  </si>
  <si>
    <t>KPIs</t>
  </si>
  <si>
    <t>Revenue Impact per Sector</t>
  </si>
  <si>
    <t xml:space="preserve"> Total Revenue Impact</t>
  </si>
  <si>
    <t>Count of AI_Used_for_Auditing</t>
  </si>
  <si>
    <t>AI used for Auditing by Firm</t>
  </si>
  <si>
    <t>Sum of Client_Satisfaction_Score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</si>
</sst>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CC6600"/>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Slicer Style 1" pivot="0" table="0" count="1" xr9:uid="{BA5E8592-CFF4-49CF-8A5D-ABA969E3B1D8}">
      <tableStyleElement type="wholeTable" dxfId="0"/>
    </tableStyle>
  </tableStyles>
  <colors>
    <mruColors>
      <color rgb="FFCC6600"/>
      <color rgb="FFFF6600"/>
      <color rgb="FFFF0000"/>
      <color rgb="FFFF9966"/>
      <color rgb="FFF29C2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Audit Effectiveness Score and Client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2'!$P$4</c:f>
              <c:strCache>
                <c:ptCount val="1"/>
                <c:pt idx="0">
                  <c:v> Audit Effectiveness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2'!$O$5:$O$11</c:f>
              <c:strCache>
                <c:ptCount val="6"/>
                <c:pt idx="0">
                  <c:v>2020</c:v>
                </c:pt>
                <c:pt idx="1">
                  <c:v>2021</c:v>
                </c:pt>
                <c:pt idx="2">
                  <c:v>2022</c:v>
                </c:pt>
                <c:pt idx="3">
                  <c:v>2023</c:v>
                </c:pt>
                <c:pt idx="4">
                  <c:v>2024</c:v>
                </c:pt>
                <c:pt idx="5">
                  <c:v>2025</c:v>
                </c:pt>
              </c:strCache>
            </c:strRef>
          </c:cat>
          <c:val>
            <c:numRef>
              <c:f>'Pivot Tables 2'!$P$5:$P$11</c:f>
              <c:numCache>
                <c:formatCode>General</c:formatCode>
                <c:ptCount val="6"/>
                <c:pt idx="0">
                  <c:v>159.30000000000001</c:v>
                </c:pt>
                <c:pt idx="1">
                  <c:v>131.5</c:v>
                </c:pt>
                <c:pt idx="2">
                  <c:v>112.99999999999997</c:v>
                </c:pt>
                <c:pt idx="3">
                  <c:v>99.8</c:v>
                </c:pt>
                <c:pt idx="4">
                  <c:v>123.4</c:v>
                </c:pt>
                <c:pt idx="5">
                  <c:v>121.99999999999999</c:v>
                </c:pt>
              </c:numCache>
            </c:numRef>
          </c:val>
          <c:smooth val="0"/>
          <c:extLst>
            <c:ext xmlns:c16="http://schemas.microsoft.com/office/drawing/2014/chart" uri="{C3380CC4-5D6E-409C-BE32-E72D297353CC}">
              <c16:uniqueId val="{00000000-1087-4D76-ABC9-88FFF4DBE32F}"/>
            </c:ext>
          </c:extLst>
        </c:ser>
        <c:ser>
          <c:idx val="1"/>
          <c:order val="1"/>
          <c:tx>
            <c:strRef>
              <c:f>'Pivot Tables 2'!$Q$4</c:f>
              <c:strCache>
                <c:ptCount val="1"/>
                <c:pt idx="0">
                  <c:v> Client Satisfaction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2'!$O$5:$O$11</c:f>
              <c:strCache>
                <c:ptCount val="6"/>
                <c:pt idx="0">
                  <c:v>2020</c:v>
                </c:pt>
                <c:pt idx="1">
                  <c:v>2021</c:v>
                </c:pt>
                <c:pt idx="2">
                  <c:v>2022</c:v>
                </c:pt>
                <c:pt idx="3">
                  <c:v>2023</c:v>
                </c:pt>
                <c:pt idx="4">
                  <c:v>2024</c:v>
                </c:pt>
                <c:pt idx="5">
                  <c:v>2025</c:v>
                </c:pt>
              </c:strCache>
            </c:strRef>
          </c:cat>
          <c:val>
            <c:numRef>
              <c:f>'Pivot Tables 2'!$Q$5:$Q$11</c:f>
              <c:numCache>
                <c:formatCode>General</c:formatCode>
                <c:ptCount val="6"/>
                <c:pt idx="0">
                  <c:v>160.60000000000002</c:v>
                </c:pt>
                <c:pt idx="1">
                  <c:v>138.1</c:v>
                </c:pt>
                <c:pt idx="2">
                  <c:v>101.5</c:v>
                </c:pt>
                <c:pt idx="3">
                  <c:v>96.499999999999986</c:v>
                </c:pt>
                <c:pt idx="4">
                  <c:v>118.20000000000002</c:v>
                </c:pt>
                <c:pt idx="5">
                  <c:v>119</c:v>
                </c:pt>
              </c:numCache>
            </c:numRef>
          </c:val>
          <c:smooth val="0"/>
          <c:extLst>
            <c:ext xmlns:c16="http://schemas.microsoft.com/office/drawing/2014/chart" uri="{C3380CC4-5D6E-409C-BE32-E72D297353CC}">
              <c16:uniqueId val="{00000001-1087-4D76-ABC9-88FFF4DBE32F}"/>
            </c:ext>
          </c:extLst>
        </c:ser>
        <c:dLbls>
          <c:dLblPos val="t"/>
          <c:showLegendKey val="0"/>
          <c:showVal val="1"/>
          <c:showCatName val="0"/>
          <c:showSerName val="0"/>
          <c:showPercent val="0"/>
          <c:showBubbleSize val="0"/>
        </c:dLbls>
        <c:marker val="1"/>
        <c:smooth val="0"/>
        <c:axId val="266063104"/>
        <c:axId val="266068928"/>
      </c:lineChart>
      <c:catAx>
        <c:axId val="2660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068928"/>
        <c:crosses val="autoZero"/>
        <c:auto val="1"/>
        <c:lblAlgn val="ctr"/>
        <c:lblOffset val="100"/>
        <c:noMultiLvlLbl val="0"/>
      </c:catAx>
      <c:valAx>
        <c:axId val="266068928"/>
        <c:scaling>
          <c:orientation val="minMax"/>
        </c:scaling>
        <c:delete val="1"/>
        <c:axPos val="l"/>
        <c:numFmt formatCode="General" sourceLinked="1"/>
        <c:majorTickMark val="none"/>
        <c:minorTickMark val="none"/>
        <c:tickLblPos val="nextTo"/>
        <c:crossAx val="26606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2!PivotTable6</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 Revenue Impact per Sector&amp; Compliance</a:t>
            </a:r>
            <a:r>
              <a:rPr lang="en-US" b="1" baseline="0">
                <a:solidFill>
                  <a:schemeClr val="tx1"/>
                </a:solidFill>
              </a:rPr>
              <a:t> Voilations</a:t>
            </a:r>
            <a:r>
              <a:rPr lang="en-US" b="1">
                <a:solidFill>
                  <a:schemeClr val="tx1"/>
                </a:solidFill>
              </a:rPr>
              <a:t> </a:t>
            </a:r>
            <a:r>
              <a:rPr lang="en-US" b="1" baseline="0">
                <a:solidFill>
                  <a:schemeClr val="tx1"/>
                </a:solidFill>
              </a:rPr>
              <a:t>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48254826994919E-2"/>
          <c:y val="0.16804659008039988"/>
          <c:w val="0.71586639253257767"/>
          <c:h val="0.73680314719674034"/>
        </c:manualLayout>
      </c:layout>
      <c:barChart>
        <c:barDir val="col"/>
        <c:grouping val="clustered"/>
        <c:varyColors val="0"/>
        <c:ser>
          <c:idx val="0"/>
          <c:order val="0"/>
          <c:tx>
            <c:strRef>
              <c:f>'Pivot Tables 2'!$AD$4</c:f>
              <c:strCache>
                <c:ptCount val="1"/>
                <c:pt idx="0">
                  <c:v> Total Revenue Impact</c:v>
                </c:pt>
              </c:strCache>
            </c:strRef>
          </c:tx>
          <c:spPr>
            <a:solidFill>
              <a:srgbClr val="CC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2'!$AC$5:$AC$9</c:f>
              <c:strCache>
                <c:ptCount val="4"/>
                <c:pt idx="0">
                  <c:v>Retail</c:v>
                </c:pt>
                <c:pt idx="1">
                  <c:v>Tech</c:v>
                </c:pt>
                <c:pt idx="2">
                  <c:v>Finance</c:v>
                </c:pt>
                <c:pt idx="3">
                  <c:v>Healthcare</c:v>
                </c:pt>
              </c:strCache>
            </c:strRef>
          </c:cat>
          <c:val>
            <c:numRef>
              <c:f>'Pivot Tables 2'!$AD$5:$AD$9</c:f>
              <c:numCache>
                <c:formatCode>_(* #,##0_);_(* \(#,##0\);_(* "-"??_);_(@_)</c:formatCode>
                <c:ptCount val="4"/>
                <c:pt idx="0">
                  <c:v>8696.2999999999993</c:v>
                </c:pt>
                <c:pt idx="1">
                  <c:v>7141.8100000000013</c:v>
                </c:pt>
                <c:pt idx="2">
                  <c:v>5940.1999999999989</c:v>
                </c:pt>
                <c:pt idx="3">
                  <c:v>5475.5899999999983</c:v>
                </c:pt>
              </c:numCache>
            </c:numRef>
          </c:val>
          <c:extLst>
            <c:ext xmlns:c16="http://schemas.microsoft.com/office/drawing/2014/chart" uri="{C3380CC4-5D6E-409C-BE32-E72D297353CC}">
              <c16:uniqueId val="{00000000-A0DB-4EC8-90B8-1100A9D3D0E6}"/>
            </c:ext>
          </c:extLst>
        </c:ser>
        <c:dLbls>
          <c:showLegendKey val="0"/>
          <c:showVal val="1"/>
          <c:showCatName val="0"/>
          <c:showSerName val="0"/>
          <c:showPercent val="0"/>
          <c:showBubbleSize val="0"/>
        </c:dLbls>
        <c:gapWidth val="219"/>
        <c:overlap val="-27"/>
        <c:axId val="805400240"/>
        <c:axId val="805403568"/>
      </c:barChart>
      <c:lineChart>
        <c:grouping val="standard"/>
        <c:varyColors val="0"/>
        <c:ser>
          <c:idx val="1"/>
          <c:order val="1"/>
          <c:tx>
            <c:strRef>
              <c:f>'Pivot Tables 2'!$AE$4</c:f>
              <c:strCache>
                <c:ptCount val="1"/>
                <c:pt idx="0">
                  <c:v>Total Compliance Violations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2'!$AC$5:$AC$9</c:f>
              <c:strCache>
                <c:ptCount val="4"/>
                <c:pt idx="0">
                  <c:v>Retail</c:v>
                </c:pt>
                <c:pt idx="1">
                  <c:v>Tech</c:v>
                </c:pt>
                <c:pt idx="2">
                  <c:v>Finance</c:v>
                </c:pt>
                <c:pt idx="3">
                  <c:v>Healthcare</c:v>
                </c:pt>
              </c:strCache>
            </c:strRef>
          </c:cat>
          <c:val>
            <c:numRef>
              <c:f>'Pivot Tables 2'!$AE$5:$AE$9</c:f>
              <c:numCache>
                <c:formatCode>_(* #,##0_);_(* \(#,##0\);_(* "-"??_);_(@_)</c:formatCode>
                <c:ptCount val="4"/>
                <c:pt idx="0">
                  <c:v>3226</c:v>
                </c:pt>
                <c:pt idx="1">
                  <c:v>2988</c:v>
                </c:pt>
                <c:pt idx="2">
                  <c:v>1669</c:v>
                </c:pt>
                <c:pt idx="3">
                  <c:v>2665</c:v>
                </c:pt>
              </c:numCache>
            </c:numRef>
          </c:val>
          <c:smooth val="0"/>
          <c:extLst>
            <c:ext xmlns:c16="http://schemas.microsoft.com/office/drawing/2014/chart" uri="{C3380CC4-5D6E-409C-BE32-E72D297353CC}">
              <c16:uniqueId val="{00000001-A0DB-4EC8-90B8-1100A9D3D0E6}"/>
            </c:ext>
          </c:extLst>
        </c:ser>
        <c:dLbls>
          <c:showLegendKey val="0"/>
          <c:showVal val="1"/>
          <c:showCatName val="0"/>
          <c:showSerName val="0"/>
          <c:showPercent val="0"/>
          <c:showBubbleSize val="0"/>
        </c:dLbls>
        <c:marker val="1"/>
        <c:smooth val="0"/>
        <c:axId val="805400240"/>
        <c:axId val="805403568"/>
      </c:lineChart>
      <c:catAx>
        <c:axId val="80540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5403568"/>
        <c:crosses val="autoZero"/>
        <c:auto val="1"/>
        <c:lblAlgn val="ctr"/>
        <c:lblOffset val="100"/>
        <c:noMultiLvlLbl val="0"/>
      </c:catAx>
      <c:valAx>
        <c:axId val="805403568"/>
        <c:scaling>
          <c:orientation val="minMax"/>
        </c:scaling>
        <c:delete val="1"/>
        <c:axPos val="l"/>
        <c:numFmt formatCode="_(* #,##0_);_(* \(#,##0\);_(* &quot;-&quot;??_);_(@_)" sourceLinked="1"/>
        <c:majorTickMark val="none"/>
        <c:minorTickMark val="none"/>
        <c:tickLblPos val="nextTo"/>
        <c:crossAx val="805400240"/>
        <c:crosses val="autoZero"/>
        <c:crossBetween val="between"/>
      </c:valAx>
      <c:spPr>
        <a:noFill/>
        <a:ln>
          <a:noFill/>
        </a:ln>
        <a:effectLst/>
      </c:spPr>
    </c:plotArea>
    <c:legend>
      <c:legendPos val="r"/>
      <c:layout>
        <c:manualLayout>
          <c:xMode val="edge"/>
          <c:yMode val="edge"/>
          <c:x val="0.77186172004041131"/>
          <c:y val="0.52022680053333314"/>
          <c:w val="0.21286382077967897"/>
          <c:h val="0.29733938009254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2!PivotTable5</c:name>
    <c:fmtId val="14"/>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b="1">
                <a:solidFill>
                  <a:schemeClr val="tx1"/>
                </a:solidFill>
              </a:rPr>
              <a:t>AI Used</a:t>
            </a:r>
            <a:r>
              <a:rPr lang="en-US" b="1" baseline="0">
                <a:solidFill>
                  <a:schemeClr val="tx1"/>
                </a:solidFill>
              </a:rPr>
              <a:t> for Auditing by firm</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10"/>
        <c:spPr>
          <a:solidFill>
            <a:srgbClr val="FF9966"/>
          </a:solidFill>
          <a:ln>
            <a:noFill/>
          </a:ln>
          <a:effectLst/>
          <a:scene3d>
            <a:camera prst="orthographicFront"/>
            <a:lightRig rig="brightRoom" dir="t"/>
          </a:scene3d>
          <a:sp3d prstMaterial="flat">
            <a:bevelT w="50800" h="101600" prst="angle"/>
            <a:contourClr>
              <a:srgbClr val="000000"/>
            </a:contourClr>
          </a:sp3d>
        </c:spPr>
      </c:pivotFmt>
      <c:pivotFmt>
        <c:idx val="11"/>
        <c:spPr>
          <a:solidFill>
            <a:srgbClr val="FF6600"/>
          </a:solidFill>
          <a:ln>
            <a:noFill/>
          </a:ln>
          <a:effectLst/>
          <a:scene3d>
            <a:camera prst="orthographicFront"/>
            <a:lightRig rig="brightRoom" dir="t"/>
          </a:scene3d>
          <a:sp3d prstMaterial="flat">
            <a:bevelT w="50800" h="101600" prst="angle"/>
            <a:contourClr>
              <a:srgbClr val="000000"/>
            </a:contourClr>
          </a:sp3d>
        </c:spPr>
      </c:pivotFmt>
      <c:pivotFmt>
        <c:idx val="12"/>
      </c:pivotFmt>
    </c:pivotFmts>
    <c:plotArea>
      <c:layout/>
      <c:doughnutChart>
        <c:varyColors val="1"/>
        <c:ser>
          <c:idx val="0"/>
          <c:order val="0"/>
          <c:tx>
            <c:strRef>
              <c:f>'Pivot Tables 2'!$Y$4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31A-453F-A4C6-442AB2E15143}"/>
              </c:ext>
            </c:extLst>
          </c:dPt>
          <c:dPt>
            <c:idx val="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31A-453F-A4C6-442AB2E15143}"/>
              </c:ext>
            </c:extLst>
          </c:dPt>
          <c:dPt>
            <c:idx val="2"/>
            <c:bubble3D val="0"/>
            <c:spPr>
              <a:solidFill>
                <a:srgbClr val="FF996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31A-453F-A4C6-442AB2E15143}"/>
              </c:ext>
            </c:extLst>
          </c:dPt>
          <c:dPt>
            <c:idx val="3"/>
            <c:bubble3D val="0"/>
            <c:spPr>
              <a:solidFill>
                <a:srgbClr val="FF66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31A-453F-A4C6-442AB2E151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31A-453F-A4C6-442AB2E151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2'!$X$5:$X$9</c:f>
              <c:strCache>
                <c:ptCount val="4"/>
                <c:pt idx="0">
                  <c:v>Deloitte</c:v>
                </c:pt>
                <c:pt idx="1">
                  <c:v>Ernst &amp; Young</c:v>
                </c:pt>
                <c:pt idx="2">
                  <c:v>KPMG</c:v>
                </c:pt>
                <c:pt idx="3">
                  <c:v>PwC</c:v>
                </c:pt>
              </c:strCache>
            </c:strRef>
          </c:cat>
          <c:val>
            <c:numRef>
              <c:f>'Pivot Tables 2'!$Y$5:$Y$9</c:f>
              <c:numCache>
                <c:formatCode>General</c:formatCode>
                <c:ptCount val="4"/>
                <c:pt idx="0">
                  <c:v>30</c:v>
                </c:pt>
                <c:pt idx="1">
                  <c:v>23</c:v>
                </c:pt>
                <c:pt idx="2">
                  <c:v>22</c:v>
                </c:pt>
                <c:pt idx="3">
                  <c:v>25</c:v>
                </c:pt>
              </c:numCache>
            </c:numRef>
          </c:val>
          <c:extLst>
            <c:ext xmlns:c16="http://schemas.microsoft.com/office/drawing/2014/chart" uri="{C3380CC4-5D6E-409C-BE32-E72D297353CC}">
              <c16:uniqueId val="{0000000A-F31A-453F-A4C6-442AB2E1514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Client</a:t>
            </a:r>
            <a:r>
              <a:rPr lang="en-US" b="1" baseline="0">
                <a:solidFill>
                  <a:schemeClr val="tx1"/>
                </a:solidFill>
              </a:rPr>
              <a:t> Satisfaction Score per Firm</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2'!$AM$5</c:f>
              <c:strCache>
                <c:ptCount val="1"/>
                <c:pt idx="0">
                  <c:v>Total</c:v>
                </c:pt>
              </c:strCache>
            </c:strRef>
          </c:tx>
          <c:spPr>
            <a:solidFill>
              <a:srgbClr val="CC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2'!$AL$6:$AL$10</c:f>
              <c:strCache>
                <c:ptCount val="4"/>
                <c:pt idx="0">
                  <c:v>KPMG</c:v>
                </c:pt>
                <c:pt idx="1">
                  <c:v>Ernst &amp; Young</c:v>
                </c:pt>
                <c:pt idx="2">
                  <c:v>PwC</c:v>
                </c:pt>
                <c:pt idx="3">
                  <c:v>Deloitte</c:v>
                </c:pt>
              </c:strCache>
            </c:strRef>
          </c:cat>
          <c:val>
            <c:numRef>
              <c:f>'Pivot Tables 2'!$AM$6:$AM$10</c:f>
              <c:numCache>
                <c:formatCode>_(* #,##0_);_(* \(#,##0\);_(* "-"??_);_(@_)</c:formatCode>
                <c:ptCount val="4"/>
                <c:pt idx="0">
                  <c:v>154.79999999999998</c:v>
                </c:pt>
                <c:pt idx="1">
                  <c:v>170.00000000000003</c:v>
                </c:pt>
                <c:pt idx="2">
                  <c:v>180.4</c:v>
                </c:pt>
                <c:pt idx="3">
                  <c:v>228.70000000000002</c:v>
                </c:pt>
              </c:numCache>
            </c:numRef>
          </c:val>
          <c:extLst>
            <c:ext xmlns:c16="http://schemas.microsoft.com/office/drawing/2014/chart" uri="{C3380CC4-5D6E-409C-BE32-E72D297353CC}">
              <c16:uniqueId val="{00000000-EE86-45CF-A188-984664E8F52E}"/>
            </c:ext>
          </c:extLst>
        </c:ser>
        <c:dLbls>
          <c:dLblPos val="outEnd"/>
          <c:showLegendKey val="0"/>
          <c:showVal val="1"/>
          <c:showCatName val="0"/>
          <c:showSerName val="0"/>
          <c:showPercent val="0"/>
          <c:showBubbleSize val="0"/>
        </c:dLbls>
        <c:gapWidth val="182"/>
        <c:axId val="1512194080"/>
        <c:axId val="1512194496"/>
      </c:barChart>
      <c:catAx>
        <c:axId val="151219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12194496"/>
        <c:crosses val="autoZero"/>
        <c:auto val="1"/>
        <c:lblAlgn val="ctr"/>
        <c:lblOffset val="100"/>
        <c:noMultiLvlLbl val="0"/>
      </c:catAx>
      <c:valAx>
        <c:axId val="1512194496"/>
        <c:scaling>
          <c:orientation val="minMax"/>
        </c:scaling>
        <c:delete val="1"/>
        <c:axPos val="b"/>
        <c:numFmt formatCode="_(* #,##0_);_(* \(#,##0\);_(* &quot;-&quot;??_);_(@_)" sourceLinked="1"/>
        <c:majorTickMark val="none"/>
        <c:minorTickMark val="none"/>
        <c:tickLblPos val="nextTo"/>
        <c:crossAx val="151219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Total Audit Engagement by Firm</a:t>
            </a:r>
            <a:r>
              <a:rPr lang="en-US" sz="1400" b="0" i="0" u="none" strike="noStrike" baseline="0"/>
              <a:t> </a:t>
            </a:r>
            <a:endParaRPr lang="en-US"/>
          </a:p>
        </c:rich>
      </c:tx>
      <c:layout>
        <c:manualLayout>
          <c:xMode val="edge"/>
          <c:yMode val="edge"/>
          <c:x val="0.199625869708929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00166251039069E-2"/>
          <c:y val="0.11530586766541825"/>
          <c:w val="0.88787427756069137"/>
          <c:h val="0.72889753949295666"/>
        </c:manualLayout>
      </c:layout>
      <c:barChart>
        <c:barDir val="col"/>
        <c:grouping val="clustered"/>
        <c:varyColors val="0"/>
        <c:ser>
          <c:idx val="0"/>
          <c:order val="0"/>
          <c:tx>
            <c:strRef>
              <c:f>'Pivot Tables 2'!$B$4:$B$5</c:f>
              <c:strCache>
                <c:ptCount val="1"/>
                <c:pt idx="0">
                  <c:v>Deloitte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2'!$A$6:$A$12</c:f>
              <c:strCache>
                <c:ptCount val="6"/>
                <c:pt idx="0">
                  <c:v>2020</c:v>
                </c:pt>
                <c:pt idx="1">
                  <c:v>2021</c:v>
                </c:pt>
                <c:pt idx="2">
                  <c:v>2022</c:v>
                </c:pt>
                <c:pt idx="3">
                  <c:v>2023</c:v>
                </c:pt>
                <c:pt idx="4">
                  <c:v>2024</c:v>
                </c:pt>
                <c:pt idx="5">
                  <c:v>2025</c:v>
                </c:pt>
              </c:strCache>
            </c:strRef>
          </c:cat>
          <c:val>
            <c:numRef>
              <c:f>'Pivot Tables 2'!$B$6:$B$12</c:f>
              <c:numCache>
                <c:formatCode>_(* #,##0_);_(* \(#,##0\);_(* "-"??_);_(@_)</c:formatCode>
                <c:ptCount val="6"/>
                <c:pt idx="0">
                  <c:v>5862</c:v>
                </c:pt>
                <c:pt idx="1">
                  <c:v>18598</c:v>
                </c:pt>
                <c:pt idx="2">
                  <c:v>17654</c:v>
                </c:pt>
                <c:pt idx="3">
                  <c:v>818</c:v>
                </c:pt>
                <c:pt idx="4">
                  <c:v>17032</c:v>
                </c:pt>
                <c:pt idx="5">
                  <c:v>11667</c:v>
                </c:pt>
              </c:numCache>
            </c:numRef>
          </c:val>
          <c:extLst>
            <c:ext xmlns:c16="http://schemas.microsoft.com/office/drawing/2014/chart" uri="{C3380CC4-5D6E-409C-BE32-E72D297353CC}">
              <c16:uniqueId val="{00000000-ADED-4020-87C9-BACA22B666EF}"/>
            </c:ext>
          </c:extLst>
        </c:ser>
        <c:ser>
          <c:idx val="1"/>
          <c:order val="1"/>
          <c:tx>
            <c:strRef>
              <c:f>'Pivot Tables 2'!$C$4:$C$5</c:f>
              <c:strCache>
                <c:ptCount val="1"/>
                <c:pt idx="0">
                  <c:v>Ernst &amp; Young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2'!$A$6:$A$12</c:f>
              <c:strCache>
                <c:ptCount val="6"/>
                <c:pt idx="0">
                  <c:v>2020</c:v>
                </c:pt>
                <c:pt idx="1">
                  <c:v>2021</c:v>
                </c:pt>
                <c:pt idx="2">
                  <c:v>2022</c:v>
                </c:pt>
                <c:pt idx="3">
                  <c:v>2023</c:v>
                </c:pt>
                <c:pt idx="4">
                  <c:v>2024</c:v>
                </c:pt>
                <c:pt idx="5">
                  <c:v>2025</c:v>
                </c:pt>
              </c:strCache>
            </c:strRef>
          </c:cat>
          <c:val>
            <c:numRef>
              <c:f>'Pivot Tables 2'!$C$6:$C$12</c:f>
              <c:numCache>
                <c:formatCode>_(* #,##0_);_(* \(#,##0\);_(* "-"??_);_(@_)</c:formatCode>
                <c:ptCount val="6"/>
                <c:pt idx="0">
                  <c:v>12050</c:v>
                </c:pt>
                <c:pt idx="1">
                  <c:v>4678</c:v>
                </c:pt>
                <c:pt idx="2">
                  <c:v>5339</c:v>
                </c:pt>
                <c:pt idx="3">
                  <c:v>9723</c:v>
                </c:pt>
                <c:pt idx="4">
                  <c:v>13334</c:v>
                </c:pt>
                <c:pt idx="5">
                  <c:v>14606</c:v>
                </c:pt>
              </c:numCache>
            </c:numRef>
          </c:val>
          <c:extLst>
            <c:ext xmlns:c16="http://schemas.microsoft.com/office/drawing/2014/chart" uri="{C3380CC4-5D6E-409C-BE32-E72D297353CC}">
              <c16:uniqueId val="{00000009-277C-422D-8F9C-D8C0F509E29A}"/>
            </c:ext>
          </c:extLst>
        </c:ser>
        <c:ser>
          <c:idx val="2"/>
          <c:order val="2"/>
          <c:tx>
            <c:strRef>
              <c:f>'Pivot Tables 2'!$D$4:$D$5</c:f>
              <c:strCache>
                <c:ptCount val="1"/>
                <c:pt idx="0">
                  <c:v>KPMG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2'!$A$6:$A$12</c:f>
              <c:strCache>
                <c:ptCount val="6"/>
                <c:pt idx="0">
                  <c:v>2020</c:v>
                </c:pt>
                <c:pt idx="1">
                  <c:v>2021</c:v>
                </c:pt>
                <c:pt idx="2">
                  <c:v>2022</c:v>
                </c:pt>
                <c:pt idx="3">
                  <c:v>2023</c:v>
                </c:pt>
                <c:pt idx="4">
                  <c:v>2024</c:v>
                </c:pt>
                <c:pt idx="5">
                  <c:v>2025</c:v>
                </c:pt>
              </c:strCache>
            </c:strRef>
          </c:cat>
          <c:val>
            <c:numRef>
              <c:f>'Pivot Tables 2'!$D$6:$D$12</c:f>
              <c:numCache>
                <c:formatCode>_(* #,##0_);_(* \(#,##0\);_(* "-"??_);_(@_)</c:formatCode>
                <c:ptCount val="6"/>
                <c:pt idx="0">
                  <c:v>9527</c:v>
                </c:pt>
                <c:pt idx="1">
                  <c:v>16259</c:v>
                </c:pt>
                <c:pt idx="2">
                  <c:v>16079</c:v>
                </c:pt>
                <c:pt idx="3">
                  <c:v>14974</c:v>
                </c:pt>
                <c:pt idx="4">
                  <c:v>3958</c:v>
                </c:pt>
                <c:pt idx="5">
                  <c:v>6358</c:v>
                </c:pt>
              </c:numCache>
            </c:numRef>
          </c:val>
          <c:extLst>
            <c:ext xmlns:c16="http://schemas.microsoft.com/office/drawing/2014/chart" uri="{C3380CC4-5D6E-409C-BE32-E72D297353CC}">
              <c16:uniqueId val="{0000000A-277C-422D-8F9C-D8C0F509E29A}"/>
            </c:ext>
          </c:extLst>
        </c:ser>
        <c:ser>
          <c:idx val="3"/>
          <c:order val="3"/>
          <c:tx>
            <c:strRef>
              <c:f>'Pivot Tables 2'!$E$4:$E$5</c:f>
              <c:strCache>
                <c:ptCount val="1"/>
                <c:pt idx="0">
                  <c:v>PwC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2'!$A$6:$A$12</c:f>
              <c:strCache>
                <c:ptCount val="6"/>
                <c:pt idx="0">
                  <c:v>2020</c:v>
                </c:pt>
                <c:pt idx="1">
                  <c:v>2021</c:v>
                </c:pt>
                <c:pt idx="2">
                  <c:v>2022</c:v>
                </c:pt>
                <c:pt idx="3">
                  <c:v>2023</c:v>
                </c:pt>
                <c:pt idx="4">
                  <c:v>2024</c:v>
                </c:pt>
                <c:pt idx="5">
                  <c:v>2025</c:v>
                </c:pt>
              </c:strCache>
            </c:strRef>
          </c:cat>
          <c:val>
            <c:numRef>
              <c:f>'Pivot Tables 2'!$E$6:$E$12</c:f>
              <c:numCache>
                <c:formatCode>_(* #,##0_);_(* \(#,##0\);_(* "-"??_);_(@_)</c:formatCode>
                <c:ptCount val="6"/>
                <c:pt idx="0">
                  <c:v>27700</c:v>
                </c:pt>
                <c:pt idx="1">
                  <c:v>12353</c:v>
                </c:pt>
                <c:pt idx="2">
                  <c:v>4595</c:v>
                </c:pt>
                <c:pt idx="3">
                  <c:v>10237</c:v>
                </c:pt>
                <c:pt idx="4">
                  <c:v>9429</c:v>
                </c:pt>
                <c:pt idx="5">
                  <c:v>15622</c:v>
                </c:pt>
              </c:numCache>
            </c:numRef>
          </c:val>
          <c:extLst>
            <c:ext xmlns:c16="http://schemas.microsoft.com/office/drawing/2014/chart" uri="{C3380CC4-5D6E-409C-BE32-E72D297353CC}">
              <c16:uniqueId val="{0000000B-277C-422D-8F9C-D8C0F509E29A}"/>
            </c:ext>
          </c:extLst>
        </c:ser>
        <c:dLbls>
          <c:dLblPos val="outEnd"/>
          <c:showLegendKey val="0"/>
          <c:showVal val="1"/>
          <c:showCatName val="0"/>
          <c:showSerName val="0"/>
          <c:showPercent val="0"/>
          <c:showBubbleSize val="0"/>
        </c:dLbls>
        <c:gapWidth val="219"/>
        <c:overlap val="-27"/>
        <c:axId val="702337088"/>
        <c:axId val="702337504"/>
      </c:barChart>
      <c:catAx>
        <c:axId val="7023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37504"/>
        <c:crosses val="autoZero"/>
        <c:auto val="1"/>
        <c:lblAlgn val="ctr"/>
        <c:lblOffset val="100"/>
        <c:noMultiLvlLbl val="0"/>
      </c:catAx>
      <c:valAx>
        <c:axId val="702337504"/>
        <c:scaling>
          <c:orientation val="minMax"/>
        </c:scaling>
        <c:delete val="1"/>
        <c:axPos val="l"/>
        <c:numFmt formatCode="_(* #,##0_);_(* \(#,##0\);_(* &quot;-&quot;??_);_(@_)" sourceLinked="1"/>
        <c:majorTickMark val="none"/>
        <c:minorTickMark val="none"/>
        <c:tickLblPos val="nextTo"/>
        <c:crossAx val="702337088"/>
        <c:crosses val="autoZero"/>
        <c:crossBetween val="between"/>
      </c:valAx>
      <c:spPr>
        <a:noFill/>
        <a:ln>
          <a:noFill/>
        </a:ln>
        <a:effectLst/>
      </c:spPr>
    </c:plotArea>
    <c:legend>
      <c:legendPos val="r"/>
      <c:layout>
        <c:manualLayout>
          <c:xMode val="edge"/>
          <c:yMode val="edge"/>
          <c:x val="1.671883283916193E-2"/>
          <c:y val="0.94092266556568072"/>
          <c:w val="0.20188115066547943"/>
          <c:h val="5.90773726099771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Risk Cases vs Fraud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2'!$J$4</c:f>
              <c:strCache>
                <c:ptCount val="1"/>
                <c:pt idx="0">
                  <c:v>Total High Risk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2'!$I$5:$I$9</c:f>
              <c:strCache>
                <c:ptCount val="4"/>
                <c:pt idx="0">
                  <c:v>Deloitte</c:v>
                </c:pt>
                <c:pt idx="1">
                  <c:v>Ernst &amp; Young</c:v>
                </c:pt>
                <c:pt idx="2">
                  <c:v>KPMG</c:v>
                </c:pt>
                <c:pt idx="3">
                  <c:v>PwC</c:v>
                </c:pt>
              </c:strCache>
            </c:strRef>
          </c:cat>
          <c:val>
            <c:numRef>
              <c:f>'Pivot Tables 2'!$J$5:$J$9</c:f>
              <c:numCache>
                <c:formatCode>_(* #,##0_);_(* \(#,##0\);_(* "-"??_);_(@_)</c:formatCode>
                <c:ptCount val="4"/>
                <c:pt idx="0">
                  <c:v>8485</c:v>
                </c:pt>
                <c:pt idx="1">
                  <c:v>6403</c:v>
                </c:pt>
                <c:pt idx="2">
                  <c:v>6869</c:v>
                </c:pt>
                <c:pt idx="3">
                  <c:v>6016</c:v>
                </c:pt>
              </c:numCache>
            </c:numRef>
          </c:val>
          <c:extLst>
            <c:ext xmlns:c16="http://schemas.microsoft.com/office/drawing/2014/chart" uri="{C3380CC4-5D6E-409C-BE32-E72D297353CC}">
              <c16:uniqueId val="{00000000-DC75-4DA3-AF16-E2A3921ED121}"/>
            </c:ext>
          </c:extLst>
        </c:ser>
        <c:ser>
          <c:idx val="1"/>
          <c:order val="1"/>
          <c:tx>
            <c:strRef>
              <c:f>'Pivot Tables 2'!$K$4</c:f>
              <c:strCache>
                <c:ptCount val="1"/>
                <c:pt idx="0">
                  <c:v>Total Fraud Cases Detected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2'!$I$5:$I$9</c:f>
              <c:strCache>
                <c:ptCount val="4"/>
                <c:pt idx="0">
                  <c:v>Deloitte</c:v>
                </c:pt>
                <c:pt idx="1">
                  <c:v>Ernst &amp; Young</c:v>
                </c:pt>
                <c:pt idx="2">
                  <c:v>KPMG</c:v>
                </c:pt>
                <c:pt idx="3">
                  <c:v>PwC</c:v>
                </c:pt>
              </c:strCache>
            </c:strRef>
          </c:cat>
          <c:val>
            <c:numRef>
              <c:f>'Pivot Tables 2'!$K$5:$K$9</c:f>
              <c:numCache>
                <c:formatCode>_(* #,##0_);_(* \(#,##0\);_(* "-"??_);_(@_)</c:formatCode>
                <c:ptCount val="4"/>
                <c:pt idx="0">
                  <c:v>1481</c:v>
                </c:pt>
                <c:pt idx="1">
                  <c:v>1031</c:v>
                </c:pt>
                <c:pt idx="2">
                  <c:v>1319</c:v>
                </c:pt>
                <c:pt idx="3">
                  <c:v>1439</c:v>
                </c:pt>
              </c:numCache>
            </c:numRef>
          </c:val>
          <c:extLst>
            <c:ext xmlns:c16="http://schemas.microsoft.com/office/drawing/2014/chart" uri="{C3380CC4-5D6E-409C-BE32-E72D297353CC}">
              <c16:uniqueId val="{00000001-DC75-4DA3-AF16-E2A3921ED121}"/>
            </c:ext>
          </c:extLst>
        </c:ser>
        <c:dLbls>
          <c:dLblPos val="ctr"/>
          <c:showLegendKey val="0"/>
          <c:showVal val="1"/>
          <c:showCatName val="0"/>
          <c:showSerName val="0"/>
          <c:showPercent val="0"/>
          <c:showBubbleSize val="0"/>
        </c:dLbls>
        <c:gapWidth val="150"/>
        <c:overlap val="100"/>
        <c:axId val="758415472"/>
        <c:axId val="758417136"/>
      </c:barChart>
      <c:catAx>
        <c:axId val="75841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17136"/>
        <c:crosses val="autoZero"/>
        <c:auto val="1"/>
        <c:lblAlgn val="ctr"/>
        <c:lblOffset val="100"/>
        <c:noMultiLvlLbl val="0"/>
      </c:catAx>
      <c:valAx>
        <c:axId val="758417136"/>
        <c:scaling>
          <c:orientation val="minMax"/>
        </c:scaling>
        <c:delete val="1"/>
        <c:axPos val="b"/>
        <c:numFmt formatCode="_(* #,##0_);_(* \(#,##0\);_(* &quot;-&quot;??_);_(@_)" sourceLinked="1"/>
        <c:majorTickMark val="none"/>
        <c:minorTickMark val="none"/>
        <c:tickLblPos val="nextTo"/>
        <c:crossAx val="75841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Proportion of Industries Affected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2'!$T$4</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964F-48F3-BDB5-8F1F1286B85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64F-48F3-BDB5-8F1F1286B85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964F-48F3-BDB5-8F1F1286B85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64F-48F3-BDB5-8F1F1286B85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C515-4592-808B-79FE0A5956D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 2'!$S$5:$S$9</c:f>
              <c:strCache>
                <c:ptCount val="4"/>
                <c:pt idx="0">
                  <c:v>Finance</c:v>
                </c:pt>
                <c:pt idx="1">
                  <c:v>Healthcare</c:v>
                </c:pt>
                <c:pt idx="2">
                  <c:v>Retail</c:v>
                </c:pt>
                <c:pt idx="3">
                  <c:v>Tech</c:v>
                </c:pt>
              </c:strCache>
            </c:strRef>
          </c:cat>
          <c:val>
            <c:numRef>
              <c:f>'Pivot Tables 2'!$T$5:$T$9</c:f>
              <c:numCache>
                <c:formatCode>0.00%</c:formatCode>
                <c:ptCount val="4"/>
                <c:pt idx="0">
                  <c:v>0.21792265812420095</c:v>
                </c:pt>
                <c:pt idx="1">
                  <c:v>0.24422162527114188</c:v>
                </c:pt>
                <c:pt idx="2">
                  <c:v>0.25030525907517276</c:v>
                </c:pt>
                <c:pt idx="3">
                  <c:v>0.28755045752948444</c:v>
                </c:pt>
              </c:numCache>
            </c:numRef>
          </c:val>
          <c:extLst>
            <c:ext xmlns:c16="http://schemas.microsoft.com/office/drawing/2014/chart" uri="{C3380CC4-5D6E-409C-BE32-E72D297353CC}">
              <c16:uniqueId val="{00000000-964F-48F3-BDB5-8F1F1286B85F}"/>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Workload across Firms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2'!$AI$4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2'!$AH$5:$AH$9</c:f>
              <c:strCache>
                <c:ptCount val="4"/>
                <c:pt idx="0">
                  <c:v>Deloitte</c:v>
                </c:pt>
                <c:pt idx="1">
                  <c:v>PwC</c:v>
                </c:pt>
                <c:pt idx="2">
                  <c:v>Ernst &amp; Young</c:v>
                </c:pt>
                <c:pt idx="3">
                  <c:v>KPMG</c:v>
                </c:pt>
              </c:strCache>
            </c:strRef>
          </c:cat>
          <c:val>
            <c:numRef>
              <c:f>'Pivot Tables 2'!$AI$5:$AI$9</c:f>
              <c:numCache>
                <c:formatCode>_(* #,##0_);_(* \(#,##0\);_(* "-"??_);_(@_)</c:formatCode>
                <c:ptCount val="4"/>
                <c:pt idx="0">
                  <c:v>1873</c:v>
                </c:pt>
                <c:pt idx="1">
                  <c:v>1448</c:v>
                </c:pt>
                <c:pt idx="2">
                  <c:v>1401</c:v>
                </c:pt>
                <c:pt idx="3">
                  <c:v>1303</c:v>
                </c:pt>
              </c:numCache>
            </c:numRef>
          </c:val>
          <c:extLst>
            <c:ext xmlns:c16="http://schemas.microsoft.com/office/drawing/2014/chart" uri="{C3380CC4-5D6E-409C-BE32-E72D297353CC}">
              <c16:uniqueId val="{00000000-ABCC-4A9A-B534-D7A7655BC777}"/>
            </c:ext>
          </c:extLst>
        </c:ser>
        <c:dLbls>
          <c:dLblPos val="outEnd"/>
          <c:showLegendKey val="0"/>
          <c:showVal val="1"/>
          <c:showCatName val="0"/>
          <c:showSerName val="0"/>
          <c:showPercent val="0"/>
          <c:showBubbleSize val="0"/>
        </c:dLbls>
        <c:gapWidth val="219"/>
        <c:overlap val="-27"/>
        <c:axId val="712329424"/>
        <c:axId val="712334416"/>
      </c:barChart>
      <c:catAx>
        <c:axId val="71232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4416"/>
        <c:crosses val="autoZero"/>
        <c:auto val="1"/>
        <c:lblAlgn val="ctr"/>
        <c:lblOffset val="100"/>
        <c:noMultiLvlLbl val="0"/>
      </c:catAx>
      <c:valAx>
        <c:axId val="712334416"/>
        <c:scaling>
          <c:orientation val="minMax"/>
        </c:scaling>
        <c:delete val="1"/>
        <c:axPos val="l"/>
        <c:numFmt formatCode="_(* #,##0_);_(* \(#,##0\);_(* &quot;-&quot;??_);_(@_)" sourceLinked="1"/>
        <c:majorTickMark val="none"/>
        <c:minorTickMark val="none"/>
        <c:tickLblPos val="nextTo"/>
        <c:crossAx val="71232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Revenue Impact per Sector&amp; Compliance</a:t>
            </a:r>
            <a:r>
              <a:rPr lang="en-US" baseline="0"/>
              <a:t> Voilations</a:t>
            </a:r>
            <a:r>
              <a:rPr lang="en-US"/>
              <a:t>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2'!$AD$4</c:f>
              <c:strCache>
                <c:ptCount val="1"/>
                <c:pt idx="0">
                  <c:v> Total Revenue Impact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2'!$AC$5:$AC$9</c:f>
              <c:strCache>
                <c:ptCount val="4"/>
                <c:pt idx="0">
                  <c:v>Retail</c:v>
                </c:pt>
                <c:pt idx="1">
                  <c:v>Tech</c:v>
                </c:pt>
                <c:pt idx="2">
                  <c:v>Finance</c:v>
                </c:pt>
                <c:pt idx="3">
                  <c:v>Healthcare</c:v>
                </c:pt>
              </c:strCache>
            </c:strRef>
          </c:cat>
          <c:val>
            <c:numRef>
              <c:f>'Pivot Tables 2'!$AD$5:$AD$9</c:f>
              <c:numCache>
                <c:formatCode>_(* #,##0_);_(* \(#,##0\);_(* "-"??_);_(@_)</c:formatCode>
                <c:ptCount val="4"/>
                <c:pt idx="0">
                  <c:v>8696.2999999999993</c:v>
                </c:pt>
                <c:pt idx="1">
                  <c:v>7141.8100000000013</c:v>
                </c:pt>
                <c:pt idx="2">
                  <c:v>5940.1999999999989</c:v>
                </c:pt>
                <c:pt idx="3">
                  <c:v>5475.5899999999983</c:v>
                </c:pt>
              </c:numCache>
            </c:numRef>
          </c:val>
          <c:extLst>
            <c:ext xmlns:c16="http://schemas.microsoft.com/office/drawing/2014/chart" uri="{C3380CC4-5D6E-409C-BE32-E72D297353CC}">
              <c16:uniqueId val="{00000000-F6B2-41EB-A57D-4002A806B940}"/>
            </c:ext>
          </c:extLst>
        </c:ser>
        <c:dLbls>
          <c:showLegendKey val="0"/>
          <c:showVal val="1"/>
          <c:showCatName val="0"/>
          <c:showSerName val="0"/>
          <c:showPercent val="0"/>
          <c:showBubbleSize val="0"/>
        </c:dLbls>
        <c:gapWidth val="219"/>
        <c:overlap val="-27"/>
        <c:axId val="805400240"/>
        <c:axId val="805403568"/>
      </c:barChart>
      <c:lineChart>
        <c:grouping val="standard"/>
        <c:varyColors val="0"/>
        <c:ser>
          <c:idx val="1"/>
          <c:order val="1"/>
          <c:tx>
            <c:strRef>
              <c:f>'Pivot Tables 2'!$AE$4</c:f>
              <c:strCache>
                <c:ptCount val="1"/>
                <c:pt idx="0">
                  <c:v>Total Compliance Violations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2'!$AC$5:$AC$9</c:f>
              <c:strCache>
                <c:ptCount val="4"/>
                <c:pt idx="0">
                  <c:v>Retail</c:v>
                </c:pt>
                <c:pt idx="1">
                  <c:v>Tech</c:v>
                </c:pt>
                <c:pt idx="2">
                  <c:v>Finance</c:v>
                </c:pt>
                <c:pt idx="3">
                  <c:v>Healthcare</c:v>
                </c:pt>
              </c:strCache>
            </c:strRef>
          </c:cat>
          <c:val>
            <c:numRef>
              <c:f>'Pivot Tables 2'!$AE$5:$AE$9</c:f>
              <c:numCache>
                <c:formatCode>_(* #,##0_);_(* \(#,##0\);_(* "-"??_);_(@_)</c:formatCode>
                <c:ptCount val="4"/>
                <c:pt idx="0">
                  <c:v>3226</c:v>
                </c:pt>
                <c:pt idx="1">
                  <c:v>2988</c:v>
                </c:pt>
                <c:pt idx="2">
                  <c:v>1669</c:v>
                </c:pt>
                <c:pt idx="3">
                  <c:v>2665</c:v>
                </c:pt>
              </c:numCache>
            </c:numRef>
          </c:val>
          <c:smooth val="0"/>
          <c:extLst>
            <c:ext xmlns:c16="http://schemas.microsoft.com/office/drawing/2014/chart" uri="{C3380CC4-5D6E-409C-BE32-E72D297353CC}">
              <c16:uniqueId val="{00000001-F6B2-41EB-A57D-4002A806B940}"/>
            </c:ext>
          </c:extLst>
        </c:ser>
        <c:dLbls>
          <c:showLegendKey val="0"/>
          <c:showVal val="1"/>
          <c:showCatName val="0"/>
          <c:showSerName val="0"/>
          <c:showPercent val="0"/>
          <c:showBubbleSize val="0"/>
        </c:dLbls>
        <c:marker val="1"/>
        <c:smooth val="0"/>
        <c:axId val="805400240"/>
        <c:axId val="805403568"/>
      </c:lineChart>
      <c:catAx>
        <c:axId val="80540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03568"/>
        <c:crosses val="autoZero"/>
        <c:auto val="1"/>
        <c:lblAlgn val="ctr"/>
        <c:lblOffset val="100"/>
        <c:noMultiLvlLbl val="0"/>
      </c:catAx>
      <c:valAx>
        <c:axId val="805403568"/>
        <c:scaling>
          <c:orientation val="minMax"/>
        </c:scaling>
        <c:delete val="1"/>
        <c:axPos val="l"/>
        <c:numFmt formatCode="_(* #,##0_);_(* \(#,##0\);_(* &quot;-&quot;??_);_(@_)" sourceLinked="1"/>
        <c:majorTickMark val="none"/>
        <c:minorTickMark val="none"/>
        <c:tickLblPos val="nextTo"/>
        <c:crossAx val="80540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Tables 2'!$Y$4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65-4B82-ACF3-A54D17475A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65-4B82-ACF3-A54D17475A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65-4B82-ACF3-A54D17475A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65-4B82-ACF3-A54D17475AB6}"/>
              </c:ext>
            </c:extLst>
          </c:dPt>
          <c:cat>
            <c:strRef>
              <c:f>'Pivot Tables 2'!$X$5:$X$9</c:f>
              <c:strCache>
                <c:ptCount val="4"/>
                <c:pt idx="0">
                  <c:v>Deloitte</c:v>
                </c:pt>
                <c:pt idx="1">
                  <c:v>Ernst &amp; Young</c:v>
                </c:pt>
                <c:pt idx="2">
                  <c:v>KPMG</c:v>
                </c:pt>
                <c:pt idx="3">
                  <c:v>PwC</c:v>
                </c:pt>
              </c:strCache>
            </c:strRef>
          </c:cat>
          <c:val>
            <c:numRef>
              <c:f>'Pivot Tables 2'!$Y$5:$Y$9</c:f>
              <c:numCache>
                <c:formatCode>General</c:formatCode>
                <c:ptCount val="4"/>
                <c:pt idx="0">
                  <c:v>30</c:v>
                </c:pt>
                <c:pt idx="1">
                  <c:v>23</c:v>
                </c:pt>
                <c:pt idx="2">
                  <c:v>22</c:v>
                </c:pt>
                <c:pt idx="3">
                  <c:v>25</c:v>
                </c:pt>
              </c:numCache>
            </c:numRef>
          </c:val>
          <c:extLst>
            <c:ext xmlns:c16="http://schemas.microsoft.com/office/drawing/2014/chart" uri="{C3380CC4-5D6E-409C-BE32-E72D297353CC}">
              <c16:uniqueId val="{00000000-0B88-4ADE-8D5E-84D0F0C53CF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a:t>
            </a:r>
            <a:r>
              <a:rPr lang="en-US" baseline="0"/>
              <a:t> Satisfaction Score per Firm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2'!$AM$5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2'!$AL$6:$AL$10</c:f>
              <c:strCache>
                <c:ptCount val="4"/>
                <c:pt idx="0">
                  <c:v>KPMG</c:v>
                </c:pt>
                <c:pt idx="1">
                  <c:v>Ernst &amp; Young</c:v>
                </c:pt>
                <c:pt idx="2">
                  <c:v>PwC</c:v>
                </c:pt>
                <c:pt idx="3">
                  <c:v>Deloitte</c:v>
                </c:pt>
              </c:strCache>
            </c:strRef>
          </c:cat>
          <c:val>
            <c:numRef>
              <c:f>'Pivot Tables 2'!$AM$6:$AM$10</c:f>
              <c:numCache>
                <c:formatCode>_(* #,##0_);_(* \(#,##0\);_(* "-"??_);_(@_)</c:formatCode>
                <c:ptCount val="4"/>
                <c:pt idx="0">
                  <c:v>154.79999999999998</c:v>
                </c:pt>
                <c:pt idx="1">
                  <c:v>170.00000000000003</c:v>
                </c:pt>
                <c:pt idx="2">
                  <c:v>180.4</c:v>
                </c:pt>
                <c:pt idx="3">
                  <c:v>228.70000000000002</c:v>
                </c:pt>
              </c:numCache>
            </c:numRef>
          </c:val>
          <c:extLst>
            <c:ext xmlns:c16="http://schemas.microsoft.com/office/drawing/2014/chart" uri="{C3380CC4-5D6E-409C-BE32-E72D297353CC}">
              <c16:uniqueId val="{00000000-D2FD-4349-B993-AE2ADFBDA304}"/>
            </c:ext>
          </c:extLst>
        </c:ser>
        <c:dLbls>
          <c:dLblPos val="outEnd"/>
          <c:showLegendKey val="0"/>
          <c:showVal val="1"/>
          <c:showCatName val="0"/>
          <c:showSerName val="0"/>
          <c:showPercent val="0"/>
          <c:showBubbleSize val="0"/>
        </c:dLbls>
        <c:gapWidth val="182"/>
        <c:axId val="1512194080"/>
        <c:axId val="1512194496"/>
      </c:barChart>
      <c:catAx>
        <c:axId val="151219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94496"/>
        <c:crosses val="autoZero"/>
        <c:auto val="1"/>
        <c:lblAlgn val="ctr"/>
        <c:lblOffset val="100"/>
        <c:noMultiLvlLbl val="0"/>
      </c:catAx>
      <c:valAx>
        <c:axId val="1512194496"/>
        <c:scaling>
          <c:orientation val="minMax"/>
        </c:scaling>
        <c:delete val="1"/>
        <c:axPos val="b"/>
        <c:numFmt formatCode="_(* #,##0_);_(* \(#,##0\);_(* &quot;-&quot;??_);_(@_)" sourceLinked="1"/>
        <c:majorTickMark val="none"/>
        <c:minorTickMark val="none"/>
        <c:tickLblPos val="nextTo"/>
        <c:crossAx val="151219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[big4_financial_risk_compliance_Dashboard 2.xlsx]Pivot Tables 2!PivotTable7</c:name>
    <c:fmtId val="2"/>
  </c:pivotSource>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b="1">
                <a:solidFill>
                  <a:schemeClr val="tx1"/>
                </a:solidFill>
              </a:rPr>
              <a:t>Employee Workload across Firms</a:t>
            </a: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2'!$AI$4</c:f>
              <c:strCache>
                <c:ptCount val="1"/>
                <c:pt idx="0">
                  <c:v>Total</c:v>
                </c:pt>
              </c:strCache>
            </c:strRef>
          </c:tx>
          <c:spPr>
            <a:solidFill>
              <a:srgbClr val="CC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2'!$AH$5:$AH$9</c:f>
              <c:strCache>
                <c:ptCount val="4"/>
                <c:pt idx="0">
                  <c:v>Deloitte</c:v>
                </c:pt>
                <c:pt idx="1">
                  <c:v>PwC</c:v>
                </c:pt>
                <c:pt idx="2">
                  <c:v>Ernst &amp; Young</c:v>
                </c:pt>
                <c:pt idx="3">
                  <c:v>KPMG</c:v>
                </c:pt>
              </c:strCache>
            </c:strRef>
          </c:cat>
          <c:val>
            <c:numRef>
              <c:f>'Pivot Tables 2'!$AI$5:$AI$9</c:f>
              <c:numCache>
                <c:formatCode>_(* #,##0_);_(* \(#,##0\);_(* "-"??_);_(@_)</c:formatCode>
                <c:ptCount val="4"/>
                <c:pt idx="0">
                  <c:v>1873</c:v>
                </c:pt>
                <c:pt idx="1">
                  <c:v>1448</c:v>
                </c:pt>
                <c:pt idx="2">
                  <c:v>1401</c:v>
                </c:pt>
                <c:pt idx="3">
                  <c:v>1303</c:v>
                </c:pt>
              </c:numCache>
            </c:numRef>
          </c:val>
          <c:extLst>
            <c:ext xmlns:c16="http://schemas.microsoft.com/office/drawing/2014/chart" uri="{C3380CC4-5D6E-409C-BE32-E72D297353CC}">
              <c16:uniqueId val="{00000000-6780-4D3F-A66B-416B823205CA}"/>
            </c:ext>
          </c:extLst>
        </c:ser>
        <c:dLbls>
          <c:dLblPos val="outEnd"/>
          <c:showLegendKey val="0"/>
          <c:showVal val="1"/>
          <c:showCatName val="0"/>
          <c:showSerName val="0"/>
          <c:showPercent val="0"/>
          <c:showBubbleSize val="0"/>
        </c:dLbls>
        <c:gapWidth val="219"/>
        <c:overlap val="-27"/>
        <c:axId val="712329424"/>
        <c:axId val="712334416"/>
      </c:barChart>
      <c:catAx>
        <c:axId val="71232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12334416"/>
        <c:crosses val="autoZero"/>
        <c:auto val="1"/>
        <c:lblAlgn val="ctr"/>
        <c:lblOffset val="100"/>
        <c:noMultiLvlLbl val="0"/>
      </c:catAx>
      <c:valAx>
        <c:axId val="712334416"/>
        <c:scaling>
          <c:orientation val="minMax"/>
        </c:scaling>
        <c:delete val="1"/>
        <c:axPos val="l"/>
        <c:numFmt formatCode="_(* #,##0_);_(* \(#,##0\);_(* &quot;-&quot;??_);_(@_)" sourceLinked="1"/>
        <c:majorTickMark val="none"/>
        <c:minorTickMark val="none"/>
        <c:tickLblPos val="nextTo"/>
        <c:crossAx val="71232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1.xml"/><Relationship Id="rId7" Type="http://schemas.openxmlformats.org/officeDocument/2006/relationships/image" Target="../media/image3.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123825</xdr:colOff>
      <xdr:row>11</xdr:row>
      <xdr:rowOff>152400</xdr:rowOff>
    </xdr:from>
    <xdr:to>
      <xdr:col>16</xdr:col>
      <xdr:colOff>590550</xdr:colOff>
      <xdr:row>23</xdr:row>
      <xdr:rowOff>95250</xdr:rowOff>
    </xdr:to>
    <xdr:graphicFrame macro="">
      <xdr:nvGraphicFramePr>
        <xdr:cNvPr id="2" name="Chart 1">
          <a:extLst>
            <a:ext uri="{FF2B5EF4-FFF2-40B4-BE49-F238E27FC236}">
              <a16:creationId xmlns:a16="http://schemas.microsoft.com/office/drawing/2014/main" id="{8D5BC95F-9769-4DF7-B16A-A47AFEFAC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161925</xdr:rowOff>
    </xdr:from>
    <xdr:to>
      <xdr:col>2</xdr:col>
      <xdr:colOff>876300</xdr:colOff>
      <xdr:row>26</xdr:row>
      <xdr:rowOff>38100</xdr:rowOff>
    </xdr:to>
    <xdr:graphicFrame macro="">
      <xdr:nvGraphicFramePr>
        <xdr:cNvPr id="3" name="Chart 2">
          <a:extLst>
            <a:ext uri="{FF2B5EF4-FFF2-40B4-BE49-F238E27FC236}">
              <a16:creationId xmlns:a16="http://schemas.microsoft.com/office/drawing/2014/main" id="{3A5AF893-E16D-4A77-8FCA-C930CF1B4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190499</xdr:colOff>
      <xdr:row>11</xdr:row>
      <xdr:rowOff>38101</xdr:rowOff>
    </xdr:from>
    <xdr:to>
      <xdr:col>11</xdr:col>
      <xdr:colOff>742950</xdr:colOff>
      <xdr:row>23</xdr:row>
      <xdr:rowOff>66675</xdr:rowOff>
    </xdr:to>
    <xdr:graphicFrame macro="">
      <xdr:nvGraphicFramePr>
        <xdr:cNvPr id="4" name="Chart 3">
          <a:extLst>
            <a:ext uri="{FF2B5EF4-FFF2-40B4-BE49-F238E27FC236}">
              <a16:creationId xmlns:a16="http://schemas.microsoft.com/office/drawing/2014/main" id="{8C442FE2-C1AB-4A5E-AEC1-7DC3F6387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209550</xdr:colOff>
      <xdr:row>10</xdr:row>
      <xdr:rowOff>152399</xdr:rowOff>
    </xdr:from>
    <xdr:to>
      <xdr:col>20</xdr:col>
      <xdr:colOff>504825</xdr:colOff>
      <xdr:row>23</xdr:row>
      <xdr:rowOff>33336</xdr:rowOff>
    </xdr:to>
    <xdr:graphicFrame macro="">
      <xdr:nvGraphicFramePr>
        <xdr:cNvPr id="5" name="Chart 4">
          <a:extLst>
            <a:ext uri="{FF2B5EF4-FFF2-40B4-BE49-F238E27FC236}">
              <a16:creationId xmlns:a16="http://schemas.microsoft.com/office/drawing/2014/main" id="{572AFD32-A728-405B-92B4-CC3BB5B0F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504825</xdr:colOff>
      <xdr:row>10</xdr:row>
      <xdr:rowOff>109537</xdr:rowOff>
    </xdr:from>
    <xdr:to>
      <xdr:col>36</xdr:col>
      <xdr:colOff>104775</xdr:colOff>
      <xdr:row>24</xdr:row>
      <xdr:rowOff>28575</xdr:rowOff>
    </xdr:to>
    <xdr:graphicFrame macro="">
      <xdr:nvGraphicFramePr>
        <xdr:cNvPr id="7" name="Chart 6">
          <a:extLst>
            <a:ext uri="{FF2B5EF4-FFF2-40B4-BE49-F238E27FC236}">
              <a16:creationId xmlns:a16="http://schemas.microsoft.com/office/drawing/2014/main" id="{BB89AD62-2BD2-4C60-A8C1-9B71D375E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409575</xdr:colOff>
      <xdr:row>23</xdr:row>
      <xdr:rowOff>180975</xdr:rowOff>
    </xdr:from>
    <xdr:to>
      <xdr:col>29</xdr:col>
      <xdr:colOff>1266825</xdr:colOff>
      <xdr:row>36</xdr:row>
      <xdr:rowOff>142875</xdr:rowOff>
    </xdr:to>
    <mc:AlternateContent xmlns:mc="http://schemas.openxmlformats.org/markup-compatibility/2006" xmlns:a14="http://schemas.microsoft.com/office/drawing/2010/main">
      <mc:Choice Requires="a14">
        <xdr:graphicFrame macro="">
          <xdr:nvGraphicFramePr>
            <xdr:cNvPr id="9" name="Firm_Name">
              <a:extLst>
                <a:ext uri="{FF2B5EF4-FFF2-40B4-BE49-F238E27FC236}">
                  <a16:creationId xmlns:a16="http://schemas.microsoft.com/office/drawing/2014/main" id="{DAD76EA8-A1EB-491C-BCF0-F11D231BD4AB}"/>
                </a:ext>
              </a:extLst>
            </xdr:cNvPr>
            <xdr:cNvGraphicFramePr/>
          </xdr:nvGraphicFramePr>
          <xdr:xfrm>
            <a:off x="0" y="0"/>
            <a:ext cx="0" cy="0"/>
          </xdr:xfrm>
          <a:graphic>
            <a:graphicData uri="http://schemas.microsoft.com/office/drawing/2010/slicer">
              <sle:slicer xmlns:sle="http://schemas.microsoft.com/office/drawing/2010/slicer" name="Firm_Name"/>
            </a:graphicData>
          </a:graphic>
        </xdr:graphicFrame>
      </mc:Choice>
      <mc:Fallback xmlns="">
        <xdr:sp macro="" textlink="">
          <xdr:nvSpPr>
            <xdr:cNvPr id="0" name=""/>
            <xdr:cNvSpPr>
              <a:spLocks noTextEdit="1"/>
            </xdr:cNvSpPr>
          </xdr:nvSpPr>
          <xdr:spPr>
            <a:xfrm>
              <a:off x="32442150" y="521970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1485900</xdr:colOff>
      <xdr:row>24</xdr:row>
      <xdr:rowOff>19050</xdr:rowOff>
    </xdr:from>
    <xdr:to>
      <xdr:col>30</xdr:col>
      <xdr:colOff>1695450</xdr:colOff>
      <xdr:row>36</xdr:row>
      <xdr:rowOff>200025</xdr:rowOff>
    </xdr:to>
    <mc:AlternateContent xmlns:mc="http://schemas.openxmlformats.org/markup-compatibility/2006" xmlns:a14="http://schemas.microsoft.com/office/drawing/2010/main">
      <mc:Choice Requires="a14">
        <xdr:graphicFrame macro="">
          <xdr:nvGraphicFramePr>
            <xdr:cNvPr id="10" name="Industry_Affected">
              <a:extLst>
                <a:ext uri="{FF2B5EF4-FFF2-40B4-BE49-F238E27FC236}">
                  <a16:creationId xmlns:a16="http://schemas.microsoft.com/office/drawing/2014/main" id="{06528EE3-9F9A-4FF7-AF22-91E5ADBC61B4}"/>
                </a:ext>
              </a:extLst>
            </xdr:cNvPr>
            <xdr:cNvGraphicFramePr/>
          </xdr:nvGraphicFramePr>
          <xdr:xfrm>
            <a:off x="0" y="0"/>
            <a:ext cx="0" cy="0"/>
          </xdr:xfrm>
          <a:graphic>
            <a:graphicData uri="http://schemas.microsoft.com/office/drawing/2010/slicer">
              <sle:slicer xmlns:sle="http://schemas.microsoft.com/office/drawing/2010/slicer" name="Industry_Affected"/>
            </a:graphicData>
          </a:graphic>
        </xdr:graphicFrame>
      </mc:Choice>
      <mc:Fallback xmlns="">
        <xdr:sp macro="" textlink="">
          <xdr:nvSpPr>
            <xdr:cNvPr id="0" name=""/>
            <xdr:cNvSpPr>
              <a:spLocks noTextEdit="1"/>
            </xdr:cNvSpPr>
          </xdr:nvSpPr>
          <xdr:spPr>
            <a:xfrm>
              <a:off x="34490025" y="527685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109536</xdr:colOff>
      <xdr:row>10</xdr:row>
      <xdr:rowOff>95250</xdr:rowOff>
    </xdr:from>
    <xdr:to>
      <xdr:col>30</xdr:col>
      <xdr:colOff>1057274</xdr:colOff>
      <xdr:row>21</xdr:row>
      <xdr:rowOff>209550</xdr:rowOff>
    </xdr:to>
    <xdr:graphicFrame macro="">
      <xdr:nvGraphicFramePr>
        <xdr:cNvPr id="11" name="Chart 10">
          <a:extLst>
            <a:ext uri="{FF2B5EF4-FFF2-40B4-BE49-F238E27FC236}">
              <a16:creationId xmlns:a16="http://schemas.microsoft.com/office/drawing/2014/main" id="{8E484F97-4098-4377-92B7-D222268A1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23812</xdr:colOff>
      <xdr:row>9</xdr:row>
      <xdr:rowOff>200025</xdr:rowOff>
    </xdr:from>
    <xdr:to>
      <xdr:col>25</xdr:col>
      <xdr:colOff>885825</xdr:colOff>
      <xdr:row>20</xdr:row>
      <xdr:rowOff>200025</xdr:rowOff>
    </xdr:to>
    <xdr:graphicFrame macro="">
      <xdr:nvGraphicFramePr>
        <xdr:cNvPr id="12" name="Chart 11">
          <a:extLst>
            <a:ext uri="{FF2B5EF4-FFF2-40B4-BE49-F238E27FC236}">
              <a16:creationId xmlns:a16="http://schemas.microsoft.com/office/drawing/2014/main" id="{BD174A4F-2BD5-4D02-8131-E2EDAD0DC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90488</xdr:colOff>
      <xdr:row>10</xdr:row>
      <xdr:rowOff>95250</xdr:rowOff>
    </xdr:from>
    <xdr:to>
      <xdr:col>40</xdr:col>
      <xdr:colOff>47625</xdr:colOff>
      <xdr:row>19</xdr:row>
      <xdr:rowOff>152400</xdr:rowOff>
    </xdr:to>
    <xdr:graphicFrame macro="">
      <xdr:nvGraphicFramePr>
        <xdr:cNvPr id="13" name="Chart 12">
          <a:extLst>
            <a:ext uri="{FF2B5EF4-FFF2-40B4-BE49-F238E27FC236}">
              <a16:creationId xmlns:a16="http://schemas.microsoft.com/office/drawing/2014/main" id="{A092090E-2326-4D76-B087-08546793D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171449</xdr:colOff>
      <xdr:row>0</xdr:row>
      <xdr:rowOff>9525</xdr:rowOff>
    </xdr:from>
    <xdr:to>
      <xdr:col>22</xdr:col>
      <xdr:colOff>571499</xdr:colOff>
      <xdr:row>39</xdr:row>
      <xdr:rowOff>47624</xdr:rowOff>
    </xdr:to>
    <xdr:sp macro="" textlink="">
      <xdr:nvSpPr>
        <xdr:cNvPr id="2" name="Rectangle: Rounded Corners 1">
          <a:extLst>
            <a:ext uri="{FF2B5EF4-FFF2-40B4-BE49-F238E27FC236}">
              <a16:creationId xmlns:a16="http://schemas.microsoft.com/office/drawing/2014/main" id="{01816C2A-DCE0-40C3-91B5-BEA139E3648F}"/>
            </a:ext>
          </a:extLst>
        </xdr:cNvPr>
        <xdr:cNvSpPr/>
      </xdr:nvSpPr>
      <xdr:spPr>
        <a:xfrm>
          <a:off x="171449" y="9525"/>
          <a:ext cx="15592425" cy="8396287"/>
        </a:xfrm>
        <a:prstGeom prst="roundRect">
          <a:avLst>
            <a:gd name="adj" fmla="val 5401"/>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235743</xdr:colOff>
      <xdr:row>32</xdr:row>
      <xdr:rowOff>102395</xdr:rowOff>
    </xdr:from>
    <xdr:to>
      <xdr:col>3</xdr:col>
      <xdr:colOff>202406</xdr:colOff>
      <xdr:row>36</xdr:row>
      <xdr:rowOff>159545</xdr:rowOff>
    </xdr:to>
    <xdr:sp macro="" textlink="">
      <xdr:nvSpPr>
        <xdr:cNvPr id="3" name="Rectangle: Rounded Corners 2">
          <a:extLst>
            <a:ext uri="{FF2B5EF4-FFF2-40B4-BE49-F238E27FC236}">
              <a16:creationId xmlns:a16="http://schemas.microsoft.com/office/drawing/2014/main" id="{1DC46023-B7C5-498F-9C54-16B6B14A3596}"/>
            </a:ext>
          </a:extLst>
        </xdr:cNvPr>
        <xdr:cNvSpPr/>
      </xdr:nvSpPr>
      <xdr:spPr>
        <a:xfrm>
          <a:off x="235743" y="6960395"/>
          <a:ext cx="2038351" cy="914400"/>
        </a:xfrm>
        <a:prstGeom prst="roundRect">
          <a:avLst/>
        </a:prstGeom>
        <a:solidFill>
          <a:srgbClr val="CC6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247650</xdr:colOff>
      <xdr:row>21</xdr:row>
      <xdr:rowOff>126206</xdr:rowOff>
    </xdr:from>
    <xdr:to>
      <xdr:col>3</xdr:col>
      <xdr:colOff>226218</xdr:colOff>
      <xdr:row>25</xdr:row>
      <xdr:rowOff>183356</xdr:rowOff>
    </xdr:to>
    <xdr:sp macro="" textlink="">
      <xdr:nvSpPr>
        <xdr:cNvPr id="4" name="Rectangle: Rounded Corners 3">
          <a:extLst>
            <a:ext uri="{FF2B5EF4-FFF2-40B4-BE49-F238E27FC236}">
              <a16:creationId xmlns:a16="http://schemas.microsoft.com/office/drawing/2014/main" id="{1638B861-CD88-4FC3-B1B7-FED6459221FA}"/>
            </a:ext>
          </a:extLst>
        </xdr:cNvPr>
        <xdr:cNvSpPr/>
      </xdr:nvSpPr>
      <xdr:spPr>
        <a:xfrm>
          <a:off x="247650" y="4626769"/>
          <a:ext cx="2050256" cy="914400"/>
        </a:xfrm>
        <a:prstGeom prst="roundRect">
          <a:avLst/>
        </a:prstGeom>
        <a:solidFill>
          <a:srgbClr val="CC6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266701</xdr:colOff>
      <xdr:row>10</xdr:row>
      <xdr:rowOff>119063</xdr:rowOff>
    </xdr:from>
    <xdr:to>
      <xdr:col>3</xdr:col>
      <xdr:colOff>202407</xdr:colOff>
      <xdr:row>14</xdr:row>
      <xdr:rowOff>176213</xdr:rowOff>
    </xdr:to>
    <xdr:sp macro="" textlink="">
      <xdr:nvSpPr>
        <xdr:cNvPr id="5" name="Rectangle: Rounded Corners 4">
          <a:extLst>
            <a:ext uri="{FF2B5EF4-FFF2-40B4-BE49-F238E27FC236}">
              <a16:creationId xmlns:a16="http://schemas.microsoft.com/office/drawing/2014/main" id="{13C9B6E2-E5D1-4616-B676-142FF4FCCC42}"/>
            </a:ext>
          </a:extLst>
        </xdr:cNvPr>
        <xdr:cNvSpPr/>
      </xdr:nvSpPr>
      <xdr:spPr>
        <a:xfrm>
          <a:off x="266701" y="2262188"/>
          <a:ext cx="2007394" cy="914400"/>
        </a:xfrm>
        <a:prstGeom prst="roundRect">
          <a:avLst/>
        </a:prstGeom>
        <a:solidFill>
          <a:srgbClr val="CC6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476249</xdr:colOff>
      <xdr:row>2</xdr:row>
      <xdr:rowOff>83344</xdr:rowOff>
    </xdr:from>
    <xdr:to>
      <xdr:col>22</xdr:col>
      <xdr:colOff>214313</xdr:colOff>
      <xdr:row>7</xdr:row>
      <xdr:rowOff>202406</xdr:rowOff>
    </xdr:to>
    <xdr:sp macro="" textlink="">
      <xdr:nvSpPr>
        <xdr:cNvPr id="6" name="Rectangle: Rounded Corners 5">
          <a:extLst>
            <a:ext uri="{FF2B5EF4-FFF2-40B4-BE49-F238E27FC236}">
              <a16:creationId xmlns:a16="http://schemas.microsoft.com/office/drawing/2014/main" id="{4F9EE558-1357-45AE-B44D-2A07FE737007}"/>
            </a:ext>
          </a:extLst>
        </xdr:cNvPr>
        <xdr:cNvSpPr/>
      </xdr:nvSpPr>
      <xdr:spPr>
        <a:xfrm>
          <a:off x="2547937" y="511969"/>
          <a:ext cx="12858751" cy="1190625"/>
        </a:xfrm>
        <a:prstGeom prst="roundRect">
          <a:avLst>
            <a:gd name="adj" fmla="val 14721"/>
          </a:avLst>
        </a:prstGeom>
        <a:solidFill>
          <a:srgbClr val="F29C2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333374</xdr:colOff>
      <xdr:row>24</xdr:row>
      <xdr:rowOff>83344</xdr:rowOff>
    </xdr:from>
    <xdr:to>
      <xdr:col>19</xdr:col>
      <xdr:colOff>190500</xdr:colOff>
      <xdr:row>37</xdr:row>
      <xdr:rowOff>142874</xdr:rowOff>
    </xdr:to>
    <xdr:sp macro="" textlink="">
      <xdr:nvSpPr>
        <xdr:cNvPr id="8" name="Rectangle: Rounded Corners 7">
          <a:extLst>
            <a:ext uri="{FF2B5EF4-FFF2-40B4-BE49-F238E27FC236}">
              <a16:creationId xmlns:a16="http://schemas.microsoft.com/office/drawing/2014/main" id="{1590A81F-F991-40AE-B8EA-C283BDDA453B}"/>
            </a:ext>
          </a:extLst>
        </xdr:cNvPr>
        <xdr:cNvSpPr/>
      </xdr:nvSpPr>
      <xdr:spPr>
        <a:xfrm>
          <a:off x="7929562" y="5226844"/>
          <a:ext cx="5381626" cy="2845593"/>
        </a:xfrm>
        <a:prstGeom prst="roundRect">
          <a:avLst/>
        </a:prstGeom>
        <a:solidFill>
          <a:srgbClr val="F29C2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357186</xdr:colOff>
      <xdr:row>24</xdr:row>
      <xdr:rowOff>71436</xdr:rowOff>
    </xdr:from>
    <xdr:to>
      <xdr:col>11</xdr:col>
      <xdr:colOff>154781</xdr:colOff>
      <xdr:row>37</xdr:row>
      <xdr:rowOff>78580</xdr:rowOff>
    </xdr:to>
    <xdr:sp macro="" textlink="">
      <xdr:nvSpPr>
        <xdr:cNvPr id="9" name="Rectangle: Rounded Corners 8">
          <a:extLst>
            <a:ext uri="{FF2B5EF4-FFF2-40B4-BE49-F238E27FC236}">
              <a16:creationId xmlns:a16="http://schemas.microsoft.com/office/drawing/2014/main" id="{58FF7B1A-A317-45CA-A929-B848466A6F43}"/>
            </a:ext>
          </a:extLst>
        </xdr:cNvPr>
        <xdr:cNvSpPr/>
      </xdr:nvSpPr>
      <xdr:spPr>
        <a:xfrm>
          <a:off x="2428874" y="5214936"/>
          <a:ext cx="5322095" cy="2793207"/>
        </a:xfrm>
        <a:prstGeom prst="roundRect">
          <a:avLst/>
        </a:prstGeom>
        <a:solidFill>
          <a:srgbClr val="F29C2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376236</xdr:colOff>
      <xdr:row>9</xdr:row>
      <xdr:rowOff>204787</xdr:rowOff>
    </xdr:from>
    <xdr:to>
      <xdr:col>11</xdr:col>
      <xdr:colOff>190499</xdr:colOff>
      <xdr:row>23</xdr:row>
      <xdr:rowOff>202406</xdr:rowOff>
    </xdr:to>
    <xdr:sp macro="" textlink="">
      <xdr:nvSpPr>
        <xdr:cNvPr id="10" name="Rectangle: Rounded Corners 9">
          <a:extLst>
            <a:ext uri="{FF2B5EF4-FFF2-40B4-BE49-F238E27FC236}">
              <a16:creationId xmlns:a16="http://schemas.microsoft.com/office/drawing/2014/main" id="{207ED878-A80A-42F8-9A05-9256DE5213A4}"/>
            </a:ext>
          </a:extLst>
        </xdr:cNvPr>
        <xdr:cNvSpPr/>
      </xdr:nvSpPr>
      <xdr:spPr>
        <a:xfrm>
          <a:off x="2447924" y="2133600"/>
          <a:ext cx="5338763" cy="2997994"/>
        </a:xfrm>
        <a:prstGeom prst="roundRect">
          <a:avLst/>
        </a:prstGeom>
        <a:solidFill>
          <a:srgbClr val="F29C2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269082</xdr:colOff>
      <xdr:row>9</xdr:row>
      <xdr:rowOff>121443</xdr:rowOff>
    </xdr:from>
    <xdr:to>
      <xdr:col>19</xdr:col>
      <xdr:colOff>211931</xdr:colOff>
      <xdr:row>24</xdr:row>
      <xdr:rowOff>21431</xdr:rowOff>
    </xdr:to>
    <xdr:sp macro="" textlink="">
      <xdr:nvSpPr>
        <xdr:cNvPr id="11" name="Rectangle: Rounded Corners 10">
          <a:extLst>
            <a:ext uri="{FF2B5EF4-FFF2-40B4-BE49-F238E27FC236}">
              <a16:creationId xmlns:a16="http://schemas.microsoft.com/office/drawing/2014/main" id="{B39F8A37-030A-4B28-AA5C-72D28FDB2A4A}"/>
            </a:ext>
          </a:extLst>
        </xdr:cNvPr>
        <xdr:cNvSpPr/>
      </xdr:nvSpPr>
      <xdr:spPr>
        <a:xfrm>
          <a:off x="7865270" y="2050256"/>
          <a:ext cx="5467349" cy="3114675"/>
        </a:xfrm>
        <a:prstGeom prst="roundRect">
          <a:avLst/>
        </a:prstGeom>
        <a:solidFill>
          <a:srgbClr val="F29C2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381000</xdr:colOff>
      <xdr:row>8</xdr:row>
      <xdr:rowOff>202407</xdr:rowOff>
    </xdr:from>
    <xdr:to>
      <xdr:col>22</xdr:col>
      <xdr:colOff>214312</xdr:colOff>
      <xdr:row>37</xdr:row>
      <xdr:rowOff>166687</xdr:rowOff>
    </xdr:to>
    <xdr:sp macro="" textlink="">
      <xdr:nvSpPr>
        <xdr:cNvPr id="12" name="Rectangle: Rounded Corners 11">
          <a:extLst>
            <a:ext uri="{FF2B5EF4-FFF2-40B4-BE49-F238E27FC236}">
              <a16:creationId xmlns:a16="http://schemas.microsoft.com/office/drawing/2014/main" id="{7293AFD2-B82B-4A23-AD01-03BA57F8F504}"/>
            </a:ext>
          </a:extLst>
        </xdr:cNvPr>
        <xdr:cNvSpPr/>
      </xdr:nvSpPr>
      <xdr:spPr>
        <a:xfrm>
          <a:off x="13501688" y="1916907"/>
          <a:ext cx="1904999" cy="6179343"/>
        </a:xfrm>
        <a:prstGeom prst="roundRect">
          <a:avLst/>
        </a:prstGeom>
        <a:solidFill>
          <a:srgbClr val="CC6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671513</xdr:colOff>
      <xdr:row>3</xdr:row>
      <xdr:rowOff>119060</xdr:rowOff>
    </xdr:from>
    <xdr:to>
      <xdr:col>21</xdr:col>
      <xdr:colOff>71437</xdr:colOff>
      <xdr:row>8</xdr:row>
      <xdr:rowOff>71437</xdr:rowOff>
    </xdr:to>
    <xdr:sp macro="" textlink="">
      <xdr:nvSpPr>
        <xdr:cNvPr id="19" name="TextBox 18">
          <a:extLst>
            <a:ext uri="{FF2B5EF4-FFF2-40B4-BE49-F238E27FC236}">
              <a16:creationId xmlns:a16="http://schemas.microsoft.com/office/drawing/2014/main" id="{22EAAF24-B839-4FF8-A667-B78D5FFC8CA5}"/>
            </a:ext>
          </a:extLst>
        </xdr:cNvPr>
        <xdr:cNvSpPr txBox="1"/>
      </xdr:nvSpPr>
      <xdr:spPr>
        <a:xfrm>
          <a:off x="3433763" y="761998"/>
          <a:ext cx="11139487" cy="102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1">
              <a:solidFill>
                <a:schemeClr val="dk1"/>
              </a:solidFill>
              <a:effectLst/>
              <a:latin typeface="+mn-lt"/>
              <a:ea typeface="+mn-ea"/>
              <a:cs typeface="+mn-cs"/>
            </a:rPr>
            <a:t>BIG 4 FINANCIAL RISK PERFORMANCE DASHBOARD</a:t>
          </a:r>
          <a:endParaRPr lang="en-US" sz="3200">
            <a:effectLst/>
          </a:endParaRPr>
        </a:p>
        <a:p>
          <a:endParaRPr lang="en-US" sz="1100"/>
        </a:p>
      </xdr:txBody>
    </xdr:sp>
    <xdr:clientData/>
  </xdr:twoCellAnchor>
  <xdr:twoCellAnchor>
    <xdr:from>
      <xdr:col>1</xdr:col>
      <xdr:colOff>190500</xdr:colOff>
      <xdr:row>12</xdr:row>
      <xdr:rowOff>119063</xdr:rowOff>
    </xdr:from>
    <xdr:to>
      <xdr:col>3</xdr:col>
      <xdr:colOff>107156</xdr:colOff>
      <xdr:row>14</xdr:row>
      <xdr:rowOff>130968</xdr:rowOff>
    </xdr:to>
    <xdr:sp macro="" textlink="'Pivot Tables 2'!AI31">
      <xdr:nvSpPr>
        <xdr:cNvPr id="20" name="TextBox 19">
          <a:extLst>
            <a:ext uri="{FF2B5EF4-FFF2-40B4-BE49-F238E27FC236}">
              <a16:creationId xmlns:a16="http://schemas.microsoft.com/office/drawing/2014/main" id="{53099000-1F1C-4314-9A5A-9E1529B77C24}"/>
            </a:ext>
          </a:extLst>
        </xdr:cNvPr>
        <xdr:cNvSpPr txBox="1"/>
      </xdr:nvSpPr>
      <xdr:spPr>
        <a:xfrm>
          <a:off x="881063" y="2690813"/>
          <a:ext cx="1297781" cy="44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2213F7-7046-4CA1-9930-60887DA8D3AF}" type="TxLink">
            <a:rPr lang="en-US" sz="1800" b="1" i="0" u="none" strike="noStrike">
              <a:solidFill>
                <a:schemeClr val="tx1"/>
              </a:solidFill>
              <a:latin typeface="Gill Sans MT"/>
            </a:rPr>
            <a:pPr algn="ctr"/>
            <a:t> 27,254 </a:t>
          </a:fld>
          <a:endParaRPr lang="en-US" sz="1800" b="1">
            <a:solidFill>
              <a:schemeClr val="tx1"/>
            </a:solidFill>
          </a:endParaRPr>
        </a:p>
      </xdr:txBody>
    </xdr:sp>
    <xdr:clientData/>
  </xdr:twoCellAnchor>
  <xdr:twoCellAnchor>
    <xdr:from>
      <xdr:col>0</xdr:col>
      <xdr:colOff>352425</xdr:colOff>
      <xdr:row>11</xdr:row>
      <xdr:rowOff>9524</xdr:rowOff>
    </xdr:from>
    <xdr:to>
      <xdr:col>3</xdr:col>
      <xdr:colOff>295275</xdr:colOff>
      <xdr:row>12</xdr:row>
      <xdr:rowOff>80962</xdr:rowOff>
    </xdr:to>
    <xdr:sp macro="" textlink="">
      <xdr:nvSpPr>
        <xdr:cNvPr id="21" name="TextBox 20">
          <a:extLst>
            <a:ext uri="{FF2B5EF4-FFF2-40B4-BE49-F238E27FC236}">
              <a16:creationId xmlns:a16="http://schemas.microsoft.com/office/drawing/2014/main" id="{38166039-7F7B-4C20-9FBC-40B34E52DFF3}"/>
            </a:ext>
          </a:extLst>
        </xdr:cNvPr>
        <xdr:cNvSpPr txBox="1"/>
      </xdr:nvSpPr>
      <xdr:spPr>
        <a:xfrm>
          <a:off x="352425" y="2366962"/>
          <a:ext cx="201453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Total</a:t>
          </a:r>
          <a:r>
            <a:rPr lang="en-US" sz="1200" b="1" baseline="0">
              <a:solidFill>
                <a:schemeClr val="dk1"/>
              </a:solidFill>
              <a:effectLst/>
              <a:latin typeface="+mn-lt"/>
              <a:ea typeface="+mn-ea"/>
              <a:cs typeface="+mn-cs"/>
            </a:rPr>
            <a:t> Revenue Impact</a:t>
          </a:r>
          <a:endParaRPr lang="en-US" sz="1200" b="1">
            <a:effectLst/>
          </a:endParaRPr>
        </a:p>
        <a:p>
          <a:endParaRPr lang="en-US" sz="1100"/>
        </a:p>
      </xdr:txBody>
    </xdr:sp>
    <xdr:clientData/>
  </xdr:twoCellAnchor>
  <xdr:twoCellAnchor>
    <xdr:from>
      <xdr:col>0</xdr:col>
      <xdr:colOff>221455</xdr:colOff>
      <xdr:row>21</xdr:row>
      <xdr:rowOff>157163</xdr:rowOff>
    </xdr:from>
    <xdr:to>
      <xdr:col>3</xdr:col>
      <xdr:colOff>214312</xdr:colOff>
      <xdr:row>23</xdr:row>
      <xdr:rowOff>11906</xdr:rowOff>
    </xdr:to>
    <xdr:sp macro="" textlink="">
      <xdr:nvSpPr>
        <xdr:cNvPr id="24" name="TextBox 23">
          <a:extLst>
            <a:ext uri="{FF2B5EF4-FFF2-40B4-BE49-F238E27FC236}">
              <a16:creationId xmlns:a16="http://schemas.microsoft.com/office/drawing/2014/main" id="{89D33063-B6FE-49B1-B673-9BBD208030A5}"/>
            </a:ext>
          </a:extLst>
        </xdr:cNvPr>
        <xdr:cNvSpPr txBox="1"/>
      </xdr:nvSpPr>
      <xdr:spPr>
        <a:xfrm>
          <a:off x="221455" y="4657726"/>
          <a:ext cx="2064545" cy="283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Total</a:t>
          </a:r>
          <a:r>
            <a:rPr lang="en-US" sz="1200" b="1" baseline="0">
              <a:solidFill>
                <a:schemeClr val="dk1"/>
              </a:solidFill>
              <a:effectLst/>
              <a:latin typeface="+mn-lt"/>
              <a:ea typeface="+mn-ea"/>
              <a:cs typeface="+mn-cs"/>
            </a:rPr>
            <a:t> Employee workload</a:t>
          </a:r>
          <a:endParaRPr lang="en-US" sz="12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a:effectLst/>
          </a:endParaRPr>
        </a:p>
        <a:p>
          <a:endParaRPr lang="en-US" sz="1100"/>
        </a:p>
      </xdr:txBody>
    </xdr:sp>
    <xdr:clientData/>
  </xdr:twoCellAnchor>
  <xdr:twoCellAnchor>
    <xdr:from>
      <xdr:col>1</xdr:col>
      <xdr:colOff>133350</xdr:colOff>
      <xdr:row>23</xdr:row>
      <xdr:rowOff>111918</xdr:rowOff>
    </xdr:from>
    <xdr:to>
      <xdr:col>3</xdr:col>
      <xdr:colOff>180975</xdr:colOff>
      <xdr:row>25</xdr:row>
      <xdr:rowOff>111918</xdr:rowOff>
    </xdr:to>
    <xdr:sp macro="" textlink="'Pivot Tables 2'!AJ31">
      <xdr:nvSpPr>
        <xdr:cNvPr id="25" name="TextBox 24">
          <a:extLst>
            <a:ext uri="{FF2B5EF4-FFF2-40B4-BE49-F238E27FC236}">
              <a16:creationId xmlns:a16="http://schemas.microsoft.com/office/drawing/2014/main" id="{0461DB47-9517-4234-80E5-45DE26BC1259}"/>
            </a:ext>
          </a:extLst>
        </xdr:cNvPr>
        <xdr:cNvSpPr txBox="1"/>
      </xdr:nvSpPr>
      <xdr:spPr>
        <a:xfrm>
          <a:off x="823913" y="5041106"/>
          <a:ext cx="142875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5F0AD93-3FFB-4AA2-BA02-D6A50AB44794}" type="TxLink">
            <a:rPr lang="en-US" sz="1800" b="1" i="0" u="none" strike="noStrike">
              <a:solidFill>
                <a:schemeClr val="tx1"/>
              </a:solidFill>
              <a:latin typeface="Gill Sans MT"/>
            </a:rPr>
            <a:pPr algn="ctr"/>
            <a:t> 6,025 </a:t>
          </a:fld>
          <a:endParaRPr lang="en-US" sz="1800" b="1">
            <a:solidFill>
              <a:schemeClr val="tx1"/>
            </a:solidFill>
          </a:endParaRPr>
        </a:p>
      </xdr:txBody>
    </xdr:sp>
    <xdr:clientData/>
  </xdr:twoCellAnchor>
  <xdr:twoCellAnchor>
    <xdr:from>
      <xdr:col>0</xdr:col>
      <xdr:colOff>295275</xdr:colOff>
      <xdr:row>32</xdr:row>
      <xdr:rowOff>171450</xdr:rowOff>
    </xdr:from>
    <xdr:to>
      <xdr:col>3</xdr:col>
      <xdr:colOff>190500</xdr:colOff>
      <xdr:row>34</xdr:row>
      <xdr:rowOff>23812</xdr:rowOff>
    </xdr:to>
    <xdr:sp macro="" textlink="">
      <xdr:nvSpPr>
        <xdr:cNvPr id="26" name="TextBox 25">
          <a:extLst>
            <a:ext uri="{FF2B5EF4-FFF2-40B4-BE49-F238E27FC236}">
              <a16:creationId xmlns:a16="http://schemas.microsoft.com/office/drawing/2014/main" id="{C38FD4FB-4A17-42B5-B748-8C89AD0EC755}"/>
            </a:ext>
          </a:extLst>
        </xdr:cNvPr>
        <xdr:cNvSpPr txBox="1"/>
      </xdr:nvSpPr>
      <xdr:spPr>
        <a:xfrm>
          <a:off x="295275" y="7029450"/>
          <a:ext cx="1966913"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Client</a:t>
          </a:r>
          <a:r>
            <a:rPr lang="en-US" sz="1200" b="1" baseline="0">
              <a:solidFill>
                <a:schemeClr val="dk1"/>
              </a:solidFill>
              <a:effectLst/>
              <a:latin typeface="+mn-lt"/>
              <a:ea typeface="+mn-ea"/>
              <a:cs typeface="+mn-cs"/>
            </a:rPr>
            <a:t> Satisfaction Score</a:t>
          </a:r>
          <a:endParaRPr lang="en-US" sz="12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a:effectLst/>
          </a:endParaRPr>
        </a:p>
        <a:p>
          <a:endParaRPr lang="en-US" sz="1100"/>
        </a:p>
      </xdr:txBody>
    </xdr:sp>
    <xdr:clientData/>
  </xdr:twoCellAnchor>
  <xdr:twoCellAnchor>
    <xdr:from>
      <xdr:col>1</xdr:col>
      <xdr:colOff>221455</xdr:colOff>
      <xdr:row>34</xdr:row>
      <xdr:rowOff>180976</xdr:rowOff>
    </xdr:from>
    <xdr:to>
      <xdr:col>3</xdr:col>
      <xdr:colOff>138111</xdr:colOff>
      <xdr:row>36</xdr:row>
      <xdr:rowOff>97633</xdr:rowOff>
    </xdr:to>
    <xdr:sp macro="" textlink="'Pivot Tables 2'!AK31">
      <xdr:nvSpPr>
        <xdr:cNvPr id="27" name="TextBox 26">
          <a:extLst>
            <a:ext uri="{FF2B5EF4-FFF2-40B4-BE49-F238E27FC236}">
              <a16:creationId xmlns:a16="http://schemas.microsoft.com/office/drawing/2014/main" id="{05BE7BEF-099E-46AF-9FCD-9C010DC64DFE}"/>
            </a:ext>
          </a:extLst>
        </xdr:cNvPr>
        <xdr:cNvSpPr txBox="1"/>
      </xdr:nvSpPr>
      <xdr:spPr>
        <a:xfrm>
          <a:off x="912018" y="7467601"/>
          <a:ext cx="1297781" cy="3452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DDEE10-73ED-4F51-9E3C-0A4593715026}" type="TxLink">
            <a:rPr lang="en-US" sz="1800" b="1" i="0" u="none" strike="noStrike">
              <a:solidFill>
                <a:schemeClr val="tx1"/>
              </a:solidFill>
              <a:latin typeface="Gill Sans MT"/>
            </a:rPr>
            <a:pPr algn="ctr"/>
            <a:t> 734 </a:t>
          </a:fld>
          <a:endParaRPr lang="en-US" sz="1800" b="1">
            <a:solidFill>
              <a:schemeClr val="tx1"/>
            </a:solidFill>
          </a:endParaRPr>
        </a:p>
      </xdr:txBody>
    </xdr:sp>
    <xdr:clientData/>
  </xdr:twoCellAnchor>
  <xdr:twoCellAnchor editAs="oneCell">
    <xdr:from>
      <xdr:col>19</xdr:col>
      <xdr:colOff>444502</xdr:colOff>
      <xdr:row>12</xdr:row>
      <xdr:rowOff>76199</xdr:rowOff>
    </xdr:from>
    <xdr:to>
      <xdr:col>22</xdr:col>
      <xdr:colOff>130969</xdr:colOff>
      <xdr:row>18</xdr:row>
      <xdr:rowOff>47625</xdr:rowOff>
    </xdr:to>
    <mc:AlternateContent xmlns:mc="http://schemas.openxmlformats.org/markup-compatibility/2006" xmlns:a14="http://schemas.microsoft.com/office/drawing/2010/main">
      <mc:Choice Requires="a14">
        <xdr:graphicFrame macro="">
          <xdr:nvGraphicFramePr>
            <xdr:cNvPr id="29" name="Firm_Name 1">
              <a:extLst>
                <a:ext uri="{FF2B5EF4-FFF2-40B4-BE49-F238E27FC236}">
                  <a16:creationId xmlns:a16="http://schemas.microsoft.com/office/drawing/2014/main" id="{5F78D28A-91DB-48E2-9981-C966488446EB}"/>
                </a:ext>
              </a:extLst>
            </xdr:cNvPr>
            <xdr:cNvGraphicFramePr/>
          </xdr:nvGraphicFramePr>
          <xdr:xfrm>
            <a:off x="0" y="0"/>
            <a:ext cx="0" cy="0"/>
          </xdr:xfrm>
          <a:graphic>
            <a:graphicData uri="http://schemas.microsoft.com/office/drawing/2010/slicer">
              <sle:slicer xmlns:sle="http://schemas.microsoft.com/office/drawing/2010/slicer" name="Firm_Name 1"/>
            </a:graphicData>
          </a:graphic>
        </xdr:graphicFrame>
      </mc:Choice>
      <mc:Fallback xmlns="">
        <xdr:sp macro="" textlink="">
          <xdr:nvSpPr>
            <xdr:cNvPr id="0" name=""/>
            <xdr:cNvSpPr>
              <a:spLocks noTextEdit="1"/>
            </xdr:cNvSpPr>
          </xdr:nvSpPr>
          <xdr:spPr>
            <a:xfrm>
              <a:off x="13565190" y="2647949"/>
              <a:ext cx="1758154" cy="1257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445029</xdr:colOff>
      <xdr:row>27</xdr:row>
      <xdr:rowOff>202405</xdr:rowOff>
    </xdr:from>
    <xdr:to>
      <xdr:col>22</xdr:col>
      <xdr:colOff>214312</xdr:colOff>
      <xdr:row>33</xdr:row>
      <xdr:rowOff>190499</xdr:rowOff>
    </xdr:to>
    <mc:AlternateContent xmlns:mc="http://schemas.openxmlformats.org/markup-compatibility/2006" xmlns:a14="http://schemas.microsoft.com/office/drawing/2010/main">
      <mc:Choice Requires="a14">
        <xdr:graphicFrame macro="">
          <xdr:nvGraphicFramePr>
            <xdr:cNvPr id="30" name="Industry_Affected 1">
              <a:extLst>
                <a:ext uri="{FF2B5EF4-FFF2-40B4-BE49-F238E27FC236}">
                  <a16:creationId xmlns:a16="http://schemas.microsoft.com/office/drawing/2014/main" id="{9579D52E-C741-438A-8814-99BCD7B45E3D}"/>
                </a:ext>
              </a:extLst>
            </xdr:cNvPr>
            <xdr:cNvGraphicFramePr/>
          </xdr:nvGraphicFramePr>
          <xdr:xfrm>
            <a:off x="0" y="0"/>
            <a:ext cx="0" cy="0"/>
          </xdr:xfrm>
          <a:graphic>
            <a:graphicData uri="http://schemas.microsoft.com/office/drawing/2010/slicer">
              <sle:slicer xmlns:sle="http://schemas.microsoft.com/office/drawing/2010/slicer" name="Industry_Affected 1"/>
            </a:graphicData>
          </a:graphic>
        </xdr:graphicFrame>
      </mc:Choice>
      <mc:Fallback xmlns="">
        <xdr:sp macro="" textlink="">
          <xdr:nvSpPr>
            <xdr:cNvPr id="0" name=""/>
            <xdr:cNvSpPr>
              <a:spLocks noTextEdit="1"/>
            </xdr:cNvSpPr>
          </xdr:nvSpPr>
          <xdr:spPr>
            <a:xfrm>
              <a:off x="13565717" y="5988843"/>
              <a:ext cx="1840970" cy="127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178594</xdr:colOff>
      <xdr:row>2</xdr:row>
      <xdr:rowOff>35718</xdr:rowOff>
    </xdr:from>
    <xdr:to>
      <xdr:col>3</xdr:col>
      <xdr:colOff>273844</xdr:colOff>
      <xdr:row>8</xdr:row>
      <xdr:rowOff>154781</xdr:rowOff>
    </xdr:to>
    <xdr:sp macro="" textlink="">
      <xdr:nvSpPr>
        <xdr:cNvPr id="31" name="Rectangle: Rounded Corners 30">
          <a:extLst>
            <a:ext uri="{FF2B5EF4-FFF2-40B4-BE49-F238E27FC236}">
              <a16:creationId xmlns:a16="http://schemas.microsoft.com/office/drawing/2014/main" id="{DD2922F0-3BDA-4A06-8582-4A19DA51C706}"/>
            </a:ext>
          </a:extLst>
        </xdr:cNvPr>
        <xdr:cNvSpPr/>
      </xdr:nvSpPr>
      <xdr:spPr>
        <a:xfrm>
          <a:off x="178594" y="464343"/>
          <a:ext cx="2166938" cy="1404938"/>
        </a:xfrm>
        <a:prstGeom prst="roundRect">
          <a:avLst/>
        </a:prstGeom>
        <a:solidFill>
          <a:srgbClr val="CC6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554830</xdr:colOff>
      <xdr:row>10</xdr:row>
      <xdr:rowOff>38101</xdr:rowOff>
    </xdr:from>
    <xdr:to>
      <xdr:col>18</xdr:col>
      <xdr:colOff>654844</xdr:colOff>
      <xdr:row>23</xdr:row>
      <xdr:rowOff>35719</xdr:rowOff>
    </xdr:to>
    <xdr:graphicFrame macro="">
      <xdr:nvGraphicFramePr>
        <xdr:cNvPr id="34" name="Chart 33">
          <a:extLst>
            <a:ext uri="{FF2B5EF4-FFF2-40B4-BE49-F238E27FC236}">
              <a16:creationId xmlns:a16="http://schemas.microsoft.com/office/drawing/2014/main" id="{D555AFFE-BFA6-460A-90EA-7B38F6340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583404</xdr:colOff>
      <xdr:row>10</xdr:row>
      <xdr:rowOff>83343</xdr:rowOff>
    </xdr:from>
    <xdr:to>
      <xdr:col>11</xdr:col>
      <xdr:colOff>47624</xdr:colOff>
      <xdr:row>23</xdr:row>
      <xdr:rowOff>59531</xdr:rowOff>
    </xdr:to>
    <xdr:graphicFrame macro="">
      <xdr:nvGraphicFramePr>
        <xdr:cNvPr id="38" name="Chart 37">
          <a:extLst>
            <a:ext uri="{FF2B5EF4-FFF2-40B4-BE49-F238E27FC236}">
              <a16:creationId xmlns:a16="http://schemas.microsoft.com/office/drawing/2014/main" id="{61130A45-EDCA-4D4B-9037-D58D3AA69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607218</xdr:colOff>
      <xdr:row>24</xdr:row>
      <xdr:rowOff>178594</xdr:rowOff>
    </xdr:from>
    <xdr:to>
      <xdr:col>18</xdr:col>
      <xdr:colOff>678656</xdr:colOff>
      <xdr:row>37</xdr:row>
      <xdr:rowOff>11906</xdr:rowOff>
    </xdr:to>
    <xdr:graphicFrame macro="">
      <xdr:nvGraphicFramePr>
        <xdr:cNvPr id="39" name="Chart 38">
          <a:extLst>
            <a:ext uri="{FF2B5EF4-FFF2-40B4-BE49-F238E27FC236}">
              <a16:creationId xmlns:a16="http://schemas.microsoft.com/office/drawing/2014/main" id="{59F270C5-CE04-422E-AB87-7DCDBD20F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571499</xdr:colOff>
      <xdr:row>24</xdr:row>
      <xdr:rowOff>190500</xdr:rowOff>
    </xdr:from>
    <xdr:to>
      <xdr:col>10</xdr:col>
      <xdr:colOff>690561</xdr:colOff>
      <xdr:row>37</xdr:row>
      <xdr:rowOff>-1</xdr:rowOff>
    </xdr:to>
    <xdr:graphicFrame macro="">
      <xdr:nvGraphicFramePr>
        <xdr:cNvPr id="40" name="Chart 39">
          <a:extLst>
            <a:ext uri="{FF2B5EF4-FFF2-40B4-BE49-F238E27FC236}">
              <a16:creationId xmlns:a16="http://schemas.microsoft.com/office/drawing/2014/main" id="{539840D7-7BDC-4D11-9964-EBEAB03CD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302418</xdr:colOff>
      <xdr:row>12</xdr:row>
      <xdr:rowOff>139538</xdr:rowOff>
    </xdr:from>
    <xdr:to>
      <xdr:col>1</xdr:col>
      <xdr:colOff>130968</xdr:colOff>
      <xdr:row>14</xdr:row>
      <xdr:rowOff>119062</xdr:rowOff>
    </xdr:to>
    <xdr:pic>
      <xdr:nvPicPr>
        <xdr:cNvPr id="13" name="Picture 12">
          <a:extLst>
            <a:ext uri="{FF2B5EF4-FFF2-40B4-BE49-F238E27FC236}">
              <a16:creationId xmlns:a16="http://schemas.microsoft.com/office/drawing/2014/main" id="{84FDB5AB-FD91-468C-9547-B25B3D97AB50}"/>
            </a:ext>
          </a:extLst>
        </xdr:cNvPr>
        <xdr:cNvPicPr>
          <a:picLocks noChangeAspect="1"/>
        </xdr:cNvPicPr>
      </xdr:nvPicPr>
      <xdr:blipFill>
        <a:blip xmlns:r="http://schemas.openxmlformats.org/officeDocument/2006/relationships" r:embed="rId5"/>
        <a:stretch>
          <a:fillRect/>
        </a:stretch>
      </xdr:blipFill>
      <xdr:spPr>
        <a:xfrm>
          <a:off x="302418" y="2711288"/>
          <a:ext cx="519113" cy="408149"/>
        </a:xfrm>
        <a:prstGeom prst="rect">
          <a:avLst/>
        </a:prstGeom>
      </xdr:spPr>
    </xdr:pic>
    <xdr:clientData/>
  </xdr:twoCellAnchor>
  <xdr:twoCellAnchor editAs="oneCell">
    <xdr:from>
      <xdr:col>0</xdr:col>
      <xdr:colOff>297655</xdr:colOff>
      <xdr:row>23</xdr:row>
      <xdr:rowOff>128590</xdr:rowOff>
    </xdr:from>
    <xdr:to>
      <xdr:col>1</xdr:col>
      <xdr:colOff>83343</xdr:colOff>
      <xdr:row>25</xdr:row>
      <xdr:rowOff>119063</xdr:rowOff>
    </xdr:to>
    <xdr:pic>
      <xdr:nvPicPr>
        <xdr:cNvPr id="22" name="Picture 21">
          <a:extLst>
            <a:ext uri="{FF2B5EF4-FFF2-40B4-BE49-F238E27FC236}">
              <a16:creationId xmlns:a16="http://schemas.microsoft.com/office/drawing/2014/main" id="{E9CE3D08-EBB8-421A-B7BB-010F983538C7}"/>
            </a:ext>
          </a:extLst>
        </xdr:cNvPr>
        <xdr:cNvPicPr>
          <a:picLocks noChangeAspect="1"/>
        </xdr:cNvPicPr>
      </xdr:nvPicPr>
      <xdr:blipFill>
        <a:blip xmlns:r="http://schemas.openxmlformats.org/officeDocument/2006/relationships" r:embed="rId6"/>
        <a:stretch>
          <a:fillRect/>
        </a:stretch>
      </xdr:blipFill>
      <xdr:spPr>
        <a:xfrm>
          <a:off x="297655" y="5057778"/>
          <a:ext cx="476251" cy="419098"/>
        </a:xfrm>
        <a:prstGeom prst="rect">
          <a:avLst/>
        </a:prstGeom>
      </xdr:spPr>
    </xdr:pic>
    <xdr:clientData/>
  </xdr:twoCellAnchor>
  <xdr:twoCellAnchor editAs="oneCell">
    <xdr:from>
      <xdr:col>0</xdr:col>
      <xdr:colOff>297656</xdr:colOff>
      <xdr:row>34</xdr:row>
      <xdr:rowOff>166686</xdr:rowOff>
    </xdr:from>
    <xdr:to>
      <xdr:col>1</xdr:col>
      <xdr:colOff>159121</xdr:colOff>
      <xdr:row>36</xdr:row>
      <xdr:rowOff>95250</xdr:rowOff>
    </xdr:to>
    <xdr:pic>
      <xdr:nvPicPr>
        <xdr:cNvPr id="23" name="Picture 22">
          <a:extLst>
            <a:ext uri="{FF2B5EF4-FFF2-40B4-BE49-F238E27FC236}">
              <a16:creationId xmlns:a16="http://schemas.microsoft.com/office/drawing/2014/main" id="{8D96A44E-9623-4C70-B08C-353BE1013737}"/>
            </a:ext>
          </a:extLst>
        </xdr:cNvPr>
        <xdr:cNvPicPr>
          <a:picLocks noChangeAspect="1"/>
        </xdr:cNvPicPr>
      </xdr:nvPicPr>
      <xdr:blipFill>
        <a:blip xmlns:r="http://schemas.openxmlformats.org/officeDocument/2006/relationships" r:embed="rId7"/>
        <a:stretch>
          <a:fillRect/>
        </a:stretch>
      </xdr:blipFill>
      <xdr:spPr>
        <a:xfrm flipH="1">
          <a:off x="297656" y="7453311"/>
          <a:ext cx="552028" cy="357189"/>
        </a:xfrm>
        <a:prstGeom prst="rect">
          <a:avLst/>
        </a:prstGeom>
      </xdr:spPr>
    </xdr:pic>
    <xdr:clientData/>
  </xdr:twoCellAnchor>
  <xdr:twoCellAnchor editAs="oneCell">
    <xdr:from>
      <xdr:col>0</xdr:col>
      <xdr:colOff>285748</xdr:colOff>
      <xdr:row>2</xdr:row>
      <xdr:rowOff>95248</xdr:rowOff>
    </xdr:from>
    <xdr:to>
      <xdr:col>3</xdr:col>
      <xdr:colOff>190499</xdr:colOff>
      <xdr:row>8</xdr:row>
      <xdr:rowOff>119062</xdr:rowOff>
    </xdr:to>
    <xdr:pic>
      <xdr:nvPicPr>
        <xdr:cNvPr id="41" name="Picture 40">
          <a:extLst>
            <a:ext uri="{FF2B5EF4-FFF2-40B4-BE49-F238E27FC236}">
              <a16:creationId xmlns:a16="http://schemas.microsoft.com/office/drawing/2014/main" id="{3E452003-9D3A-47BD-9472-3C96E9215F1D}"/>
            </a:ext>
          </a:extLst>
        </xdr:cNvPr>
        <xdr:cNvPicPr>
          <a:picLocks noChangeAspect="1"/>
        </xdr:cNvPicPr>
      </xdr:nvPicPr>
      <xdr:blipFill>
        <a:blip xmlns:r="http://schemas.openxmlformats.org/officeDocument/2006/relationships" r:embed="rId8"/>
        <a:stretch>
          <a:fillRect/>
        </a:stretch>
      </xdr:blipFill>
      <xdr:spPr>
        <a:xfrm>
          <a:off x="285748" y="523873"/>
          <a:ext cx="1976439" cy="13096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Aniemeke" refreshedDate="45785.952846064814" createdVersion="7" refreshedVersion="7" minRefreshableVersion="3" recordCount="101" xr:uid="{00000000-000A-0000-FFFF-FFFF0A000000}">
  <cacheSource type="worksheet">
    <worksheetSource ref="A1:L1048576" sheet="big4_financial_risk_compliance"/>
  </cacheSource>
  <cacheFields count="12">
    <cacheField name="Year" numFmtId="0">
      <sharedItems containsString="0" containsBlank="1" containsNumber="1" containsInteger="1" minValue="2020" maxValue="2025" count="7">
        <n v="2020"/>
        <n v="2022"/>
        <n v="2021"/>
        <n v="2023"/>
        <n v="2024"/>
        <n v="2025"/>
        <m/>
      </sharedItems>
    </cacheField>
    <cacheField name="Firm_Name" numFmtId="0">
      <sharedItems containsBlank="1" count="5">
        <s v="PwC"/>
        <s v="Deloitte"/>
        <s v="Ernst &amp; Young"/>
        <s v="KPMG"/>
        <m/>
      </sharedItems>
    </cacheField>
    <cacheField name="Total_Audit_Engagements" numFmtId="0">
      <sharedItems containsString="0" containsBlank="1" containsNumber="1" containsInteger="1" minValue="603" maxValue="4946"/>
    </cacheField>
    <cacheField name="High_Risk_Cases" numFmtId="0">
      <sharedItems containsString="0" containsBlank="1" containsNumber="1" containsInteger="1" minValue="51" maxValue="500"/>
    </cacheField>
    <cacheField name="Compliance_Violations" numFmtId="0">
      <sharedItems containsString="0" containsBlank="1" containsNumber="1" containsInteger="1" minValue="10" maxValue="200"/>
    </cacheField>
    <cacheField name="Fraud_Cases_Detected" numFmtId="0">
      <sharedItems containsString="0" containsBlank="1" containsNumber="1" containsInteger="1" minValue="5" maxValue="100"/>
    </cacheField>
    <cacheField name="Industry_Affected" numFmtId="0">
      <sharedItems containsBlank="1" count="5">
        <s v="Healthcare"/>
        <s v="Finance"/>
        <s v="Retail"/>
        <s v="Tech"/>
        <m/>
      </sharedItems>
    </cacheField>
    <cacheField name="Total_Revenue_Impact" numFmtId="0">
      <sharedItems containsString="0" containsBlank="1" containsNumber="1" minValue="33.46" maxValue="497.06" count="101">
        <n v="114.24"/>
        <n v="156.97999999999999"/>
        <n v="131.83000000000001"/>
        <n v="229.11"/>
        <n v="48"/>
        <n v="438.89"/>
        <n v="468.82"/>
        <n v="53.85"/>
        <n v="318.79000000000002"/>
        <n v="461.33"/>
        <n v="258.49"/>
        <n v="224.92"/>
        <n v="418.49"/>
        <n v="445.62"/>
        <n v="388.5"/>
        <n v="495.19"/>
        <n v="61.17"/>
        <n v="182.9"/>
        <n v="243.85"/>
        <n v="129.97999999999999"/>
        <n v="221.42"/>
        <n v="140.29"/>
        <n v="216.84"/>
        <n v="291"/>
        <n v="225.42"/>
        <n v="213.92"/>
        <n v="447.14"/>
        <n v="294.38"/>
        <n v="197.87"/>
        <n v="474.21"/>
        <n v="104.98"/>
        <n v="438.45"/>
        <n v="249.68"/>
        <n v="156.76"/>
        <n v="69.97"/>
        <n v="94.56"/>
        <n v="33.46"/>
        <n v="284.83999999999997"/>
        <n v="265.76"/>
        <n v="415.3"/>
        <n v="52.64"/>
        <n v="307.88"/>
        <n v="150.59"/>
        <n v="468.13"/>
        <n v="172"/>
        <n v="389.37"/>
        <n v="432.8"/>
        <n v="320.75"/>
        <n v="429.95"/>
        <n v="178.86"/>
        <n v="444.51"/>
        <n v="302.27999999999997"/>
        <n v="160.31"/>
        <n v="483.07"/>
        <n v="110.06"/>
        <n v="250.74"/>
        <n v="426.07"/>
        <n v="334.56"/>
        <n v="424.03"/>
        <n v="378.3"/>
        <n v="440.9"/>
        <n v="478"/>
        <n v="285.51"/>
        <n v="395.59"/>
        <n v="88.08"/>
        <n v="263.14"/>
        <n v="307.61"/>
        <n v="65"/>
        <n v="193.07"/>
        <n v="497.06"/>
        <n v="168.15"/>
        <n v="268.67"/>
        <n v="381.61"/>
        <n v="130.85"/>
        <n v="291.77"/>
        <n v="139.47999999999999"/>
        <n v="85.46"/>
        <n v="240.87"/>
        <n v="206.47"/>
        <n v="403.02"/>
        <n v="83.61"/>
        <n v="339.08"/>
        <n v="276.3"/>
        <n v="435.76"/>
        <n v="228.15"/>
        <n v="106.93"/>
        <n v="382.67"/>
        <n v="485.64"/>
        <n v="362.31"/>
        <n v="54.07"/>
        <n v="118.92"/>
        <n v="95.68"/>
        <n v="454.65"/>
        <n v="474.32"/>
        <n v="389.31"/>
        <n v="89.79"/>
        <n v="182.06"/>
        <n v="349.04"/>
        <n v="456.08"/>
        <n v="235.12"/>
        <m/>
      </sharedItems>
    </cacheField>
    <cacheField name="AI_Used_for_Auditing" numFmtId="0">
      <sharedItems containsBlank="1" count="3">
        <s v="No"/>
        <s v="Yes"/>
        <m/>
      </sharedItems>
    </cacheField>
    <cacheField name="Employee_Workload" numFmtId="0">
      <sharedItems containsString="0" containsBlank="1" containsNumber="1" containsInteger="1" minValue="40" maxValue="80"/>
    </cacheField>
    <cacheField name="Audit_Effectiveness_Score" numFmtId="0">
      <sharedItems containsString="0" containsBlank="1" containsNumber="1" minValue="5" maxValue="10" count="48">
        <n v="5.8"/>
        <n v="5.3"/>
        <n v="6.1"/>
        <n v="5.0999999999999996"/>
        <n v="9.1"/>
        <n v="9.6"/>
        <n v="9.4"/>
        <n v="6"/>
        <n v="6.8"/>
        <n v="8.3000000000000007"/>
        <n v="9.5"/>
        <n v="9.3000000000000007"/>
        <n v="7.3"/>
        <n v="10"/>
        <n v="8.4"/>
        <n v="9.8000000000000007"/>
        <n v="6.6"/>
        <n v="8"/>
        <n v="5.6"/>
        <n v="7"/>
        <n v="8.1999999999999993"/>
        <n v="6.7"/>
        <n v="6.2"/>
        <n v="7.4"/>
        <n v="5.2"/>
        <n v="7.2"/>
        <n v="6.9"/>
        <n v="8.9"/>
        <n v="9.1999999999999993"/>
        <n v="8.8000000000000007"/>
        <n v="7.7"/>
        <n v="5.5"/>
        <n v="9.9"/>
        <n v="7.6"/>
        <n v="7.5"/>
        <n v="7.8"/>
        <n v="8.5"/>
        <n v="5"/>
        <n v="5.9"/>
        <n v="9"/>
        <n v="6.5"/>
        <n v="7.9"/>
        <n v="8.6"/>
        <n v="5.4"/>
        <n v="6.3"/>
        <n v="6.4"/>
        <n v="8.6999999999999993"/>
        <m/>
      </sharedItems>
    </cacheField>
    <cacheField name="Client_Satisfaction_Score" numFmtId="0">
      <sharedItems containsString="0" containsBlank="1" containsNumber="1" minValue="5" maxValue="10" count="45">
        <n v="8.4"/>
        <n v="6.7"/>
        <n v="6.2"/>
        <n v="8.6"/>
        <n v="7.1"/>
        <n v="6.3"/>
        <n v="9.5"/>
        <n v="6"/>
        <n v="7.3"/>
        <n v="8"/>
        <n v="8.9"/>
        <n v="7.7"/>
        <n v="8.3000000000000007"/>
        <n v="7.5"/>
        <n v="7.6"/>
        <n v="7.9"/>
        <n v="5"/>
        <n v="5.6"/>
        <n v="6.1"/>
        <n v="9.3000000000000007"/>
        <n v="9.6"/>
        <n v="8.8000000000000007"/>
        <n v="5.0999999999999996"/>
        <n v="6.5"/>
        <n v="9.1999999999999993"/>
        <n v="5.5"/>
        <n v="8.5"/>
        <n v="6.4"/>
        <n v="5.2"/>
        <n v="5.7"/>
        <n v="5.8"/>
        <n v="9.9"/>
        <n v="7.8"/>
        <n v="5.4"/>
        <n v="7"/>
        <n v="6.9"/>
        <n v="6.6"/>
        <n v="10"/>
        <n v="9"/>
        <n v="7.4"/>
        <n v="5.9"/>
        <n v="5.3"/>
        <n v="9.1"/>
        <n v="8.6999999999999993"/>
        <m/>
      </sharedItems>
    </cacheField>
  </cacheFields>
  <extLst>
    <ext xmlns:x14="http://schemas.microsoft.com/office/spreadsheetml/2009/9/main" uri="{725AE2AE-9491-48be-B2B4-4EB974FC3084}">
      <x14:pivotCacheDefinition pivotCacheId="1026097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n v="2829"/>
    <n v="51"/>
    <n v="123"/>
    <n v="39"/>
    <x v="0"/>
    <x v="0"/>
    <x v="0"/>
    <n v="57"/>
    <x v="0"/>
    <x v="0"/>
  </r>
  <r>
    <x v="1"/>
    <x v="1"/>
    <n v="3589"/>
    <n v="185"/>
    <n v="30"/>
    <n v="60"/>
    <x v="0"/>
    <x v="1"/>
    <x v="1"/>
    <n v="58"/>
    <x v="1"/>
    <x v="1"/>
  </r>
  <r>
    <x v="0"/>
    <x v="0"/>
    <n v="2438"/>
    <n v="212"/>
    <n v="124"/>
    <n v="97"/>
    <x v="0"/>
    <x v="2"/>
    <x v="0"/>
    <n v="76"/>
    <x v="2"/>
    <x v="2"/>
  </r>
  <r>
    <x v="2"/>
    <x v="0"/>
    <n v="2646"/>
    <n v="397"/>
    <n v="55"/>
    <n v="97"/>
    <x v="0"/>
    <x v="3"/>
    <x v="0"/>
    <n v="60"/>
    <x v="3"/>
    <x v="3"/>
  </r>
  <r>
    <x v="0"/>
    <x v="0"/>
    <n v="2680"/>
    <n v="216"/>
    <n v="99"/>
    <n v="46"/>
    <x v="0"/>
    <x v="4"/>
    <x v="0"/>
    <n v="51"/>
    <x v="4"/>
    <x v="1"/>
  </r>
  <r>
    <x v="3"/>
    <x v="1"/>
    <n v="818"/>
    <n v="448"/>
    <n v="10"/>
    <n v="30"/>
    <x v="1"/>
    <x v="5"/>
    <x v="0"/>
    <n v="73"/>
    <x v="1"/>
    <x v="4"/>
  </r>
  <r>
    <x v="1"/>
    <x v="1"/>
    <n v="1199"/>
    <n v="148"/>
    <n v="114"/>
    <n v="11"/>
    <x v="2"/>
    <x v="6"/>
    <x v="0"/>
    <n v="53"/>
    <x v="5"/>
    <x v="5"/>
  </r>
  <r>
    <x v="0"/>
    <x v="0"/>
    <n v="4092"/>
    <n v="500"/>
    <n v="152"/>
    <n v="69"/>
    <x v="3"/>
    <x v="7"/>
    <x v="1"/>
    <n v="80"/>
    <x v="6"/>
    <x v="6"/>
  </r>
  <r>
    <x v="2"/>
    <x v="0"/>
    <n v="4156"/>
    <n v="362"/>
    <n v="53"/>
    <n v="95"/>
    <x v="1"/>
    <x v="8"/>
    <x v="0"/>
    <n v="56"/>
    <x v="7"/>
    <x v="7"/>
  </r>
  <r>
    <x v="2"/>
    <x v="2"/>
    <n v="2490"/>
    <n v="74"/>
    <n v="144"/>
    <n v="22"/>
    <x v="2"/>
    <x v="9"/>
    <x v="1"/>
    <n v="66"/>
    <x v="8"/>
    <x v="8"/>
  </r>
  <r>
    <x v="0"/>
    <x v="3"/>
    <n v="1497"/>
    <n v="330"/>
    <n v="10"/>
    <n v="10"/>
    <x v="1"/>
    <x v="10"/>
    <x v="1"/>
    <n v="59"/>
    <x v="9"/>
    <x v="9"/>
  </r>
  <r>
    <x v="4"/>
    <x v="2"/>
    <n v="2712"/>
    <n v="408"/>
    <n v="186"/>
    <n v="61"/>
    <x v="0"/>
    <x v="11"/>
    <x v="1"/>
    <n v="78"/>
    <x v="10"/>
    <x v="10"/>
  </r>
  <r>
    <x v="4"/>
    <x v="1"/>
    <n v="2885"/>
    <n v="469"/>
    <n v="125"/>
    <n v="92"/>
    <x v="0"/>
    <x v="12"/>
    <x v="0"/>
    <n v="58"/>
    <x v="11"/>
    <x v="11"/>
  </r>
  <r>
    <x v="3"/>
    <x v="0"/>
    <n v="2267"/>
    <n v="164"/>
    <n v="125"/>
    <n v="42"/>
    <x v="2"/>
    <x v="13"/>
    <x v="1"/>
    <n v="58"/>
    <x v="12"/>
    <x v="11"/>
  </r>
  <r>
    <x v="0"/>
    <x v="0"/>
    <n v="2333"/>
    <n v="358"/>
    <n v="48"/>
    <n v="17"/>
    <x v="2"/>
    <x v="14"/>
    <x v="1"/>
    <n v="40"/>
    <x v="13"/>
    <x v="12"/>
  </r>
  <r>
    <x v="2"/>
    <x v="1"/>
    <n v="3490"/>
    <n v="127"/>
    <n v="17"/>
    <n v="62"/>
    <x v="1"/>
    <x v="15"/>
    <x v="1"/>
    <n v="52"/>
    <x v="14"/>
    <x v="13"/>
  </r>
  <r>
    <x v="0"/>
    <x v="2"/>
    <n v="3264"/>
    <n v="435"/>
    <n v="82"/>
    <n v="18"/>
    <x v="3"/>
    <x v="16"/>
    <x v="1"/>
    <n v="76"/>
    <x v="1"/>
    <x v="4"/>
  </r>
  <r>
    <x v="1"/>
    <x v="1"/>
    <n v="4813"/>
    <n v="249"/>
    <n v="81"/>
    <n v="64"/>
    <x v="2"/>
    <x v="17"/>
    <x v="0"/>
    <n v="67"/>
    <x v="15"/>
    <x v="13"/>
  </r>
  <r>
    <x v="1"/>
    <x v="1"/>
    <n v="2804"/>
    <n v="273"/>
    <n v="87"/>
    <n v="36"/>
    <x v="0"/>
    <x v="18"/>
    <x v="0"/>
    <n v="46"/>
    <x v="16"/>
    <x v="6"/>
  </r>
  <r>
    <x v="2"/>
    <x v="3"/>
    <n v="2239"/>
    <n v="78"/>
    <n v="30"/>
    <n v="14"/>
    <x v="3"/>
    <x v="19"/>
    <x v="1"/>
    <n v="53"/>
    <x v="17"/>
    <x v="14"/>
  </r>
  <r>
    <x v="4"/>
    <x v="1"/>
    <n v="1581"/>
    <n v="247"/>
    <n v="181"/>
    <n v="72"/>
    <x v="2"/>
    <x v="20"/>
    <x v="0"/>
    <n v="56"/>
    <x v="18"/>
    <x v="15"/>
  </r>
  <r>
    <x v="5"/>
    <x v="1"/>
    <n v="760"/>
    <n v="406"/>
    <n v="65"/>
    <n v="69"/>
    <x v="1"/>
    <x v="21"/>
    <x v="1"/>
    <n v="40"/>
    <x v="3"/>
    <x v="13"/>
  </r>
  <r>
    <x v="3"/>
    <x v="0"/>
    <n v="2238"/>
    <n v="101"/>
    <n v="184"/>
    <n v="79"/>
    <x v="2"/>
    <x v="22"/>
    <x v="1"/>
    <n v="65"/>
    <x v="19"/>
    <x v="4"/>
  </r>
  <r>
    <x v="4"/>
    <x v="2"/>
    <n v="1760"/>
    <n v="415"/>
    <n v="183"/>
    <n v="11"/>
    <x v="0"/>
    <x v="23"/>
    <x v="1"/>
    <n v="53"/>
    <x v="20"/>
    <x v="0"/>
  </r>
  <r>
    <x v="4"/>
    <x v="0"/>
    <n v="4103"/>
    <n v="423"/>
    <n v="179"/>
    <n v="30"/>
    <x v="0"/>
    <x v="24"/>
    <x v="1"/>
    <n v="41"/>
    <x v="21"/>
    <x v="16"/>
  </r>
  <r>
    <x v="5"/>
    <x v="0"/>
    <n v="4470"/>
    <n v="63"/>
    <n v="49"/>
    <n v="54"/>
    <x v="3"/>
    <x v="25"/>
    <x v="1"/>
    <n v="43"/>
    <x v="0"/>
    <x v="17"/>
  </r>
  <r>
    <x v="0"/>
    <x v="3"/>
    <n v="2515"/>
    <n v="362"/>
    <n v="146"/>
    <n v="94"/>
    <x v="3"/>
    <x v="26"/>
    <x v="0"/>
    <n v="63"/>
    <x v="0"/>
    <x v="16"/>
  </r>
  <r>
    <x v="5"/>
    <x v="3"/>
    <n v="3852"/>
    <n v="317"/>
    <n v="65"/>
    <n v="12"/>
    <x v="2"/>
    <x v="27"/>
    <x v="0"/>
    <n v="78"/>
    <x v="22"/>
    <x v="8"/>
  </r>
  <r>
    <x v="5"/>
    <x v="2"/>
    <n v="4773"/>
    <n v="497"/>
    <n v="186"/>
    <n v="56"/>
    <x v="1"/>
    <x v="28"/>
    <x v="1"/>
    <n v="44"/>
    <x v="6"/>
    <x v="18"/>
  </r>
  <r>
    <x v="5"/>
    <x v="2"/>
    <n v="3571"/>
    <n v="86"/>
    <n v="181"/>
    <n v="90"/>
    <x v="2"/>
    <x v="29"/>
    <x v="0"/>
    <n v="58"/>
    <x v="23"/>
    <x v="14"/>
  </r>
  <r>
    <x v="0"/>
    <x v="1"/>
    <n v="2030"/>
    <n v="200"/>
    <n v="169"/>
    <n v="18"/>
    <x v="0"/>
    <x v="30"/>
    <x v="0"/>
    <n v="76"/>
    <x v="24"/>
    <x v="19"/>
  </r>
  <r>
    <x v="0"/>
    <x v="2"/>
    <n v="811"/>
    <n v="398"/>
    <n v="94"/>
    <n v="94"/>
    <x v="0"/>
    <x v="31"/>
    <x v="1"/>
    <n v="66"/>
    <x v="25"/>
    <x v="20"/>
  </r>
  <r>
    <x v="3"/>
    <x v="2"/>
    <n v="1727"/>
    <n v="59"/>
    <n v="184"/>
    <n v="20"/>
    <x v="3"/>
    <x v="32"/>
    <x v="0"/>
    <n v="50"/>
    <x v="26"/>
    <x v="21"/>
  </r>
  <r>
    <x v="4"/>
    <x v="2"/>
    <n v="4481"/>
    <n v="258"/>
    <n v="136"/>
    <n v="32"/>
    <x v="3"/>
    <x v="33"/>
    <x v="0"/>
    <n v="53"/>
    <x v="27"/>
    <x v="22"/>
  </r>
  <r>
    <x v="1"/>
    <x v="1"/>
    <n v="4287"/>
    <n v="158"/>
    <n v="73"/>
    <n v="66"/>
    <x v="0"/>
    <x v="34"/>
    <x v="0"/>
    <n v="78"/>
    <x v="9"/>
    <x v="23"/>
  </r>
  <r>
    <x v="2"/>
    <x v="3"/>
    <n v="3560"/>
    <n v="302"/>
    <n v="37"/>
    <n v="42"/>
    <x v="2"/>
    <x v="35"/>
    <x v="1"/>
    <n v="50"/>
    <x v="28"/>
    <x v="10"/>
  </r>
  <r>
    <x v="3"/>
    <x v="0"/>
    <n v="3449"/>
    <n v="102"/>
    <n v="61"/>
    <n v="42"/>
    <x v="1"/>
    <x v="36"/>
    <x v="1"/>
    <n v="77"/>
    <x v="24"/>
    <x v="24"/>
  </r>
  <r>
    <x v="4"/>
    <x v="1"/>
    <n v="4324"/>
    <n v="483"/>
    <n v="166"/>
    <n v="26"/>
    <x v="0"/>
    <x v="37"/>
    <x v="0"/>
    <n v="40"/>
    <x v="29"/>
    <x v="2"/>
  </r>
  <r>
    <x v="1"/>
    <x v="2"/>
    <n v="2245"/>
    <n v="435"/>
    <n v="42"/>
    <n v="13"/>
    <x v="2"/>
    <x v="38"/>
    <x v="1"/>
    <n v="67"/>
    <x v="19"/>
    <x v="25"/>
  </r>
  <r>
    <x v="2"/>
    <x v="1"/>
    <n v="603"/>
    <n v="62"/>
    <n v="100"/>
    <n v="20"/>
    <x v="3"/>
    <x v="39"/>
    <x v="1"/>
    <n v="60"/>
    <x v="1"/>
    <x v="26"/>
  </r>
  <r>
    <x v="0"/>
    <x v="0"/>
    <n v="3981"/>
    <n v="199"/>
    <n v="134"/>
    <n v="63"/>
    <x v="3"/>
    <x v="40"/>
    <x v="1"/>
    <n v="63"/>
    <x v="8"/>
    <x v="10"/>
  </r>
  <r>
    <x v="2"/>
    <x v="2"/>
    <n v="1119"/>
    <n v="325"/>
    <n v="53"/>
    <n v="40"/>
    <x v="3"/>
    <x v="41"/>
    <x v="1"/>
    <n v="71"/>
    <x v="19"/>
    <x v="27"/>
  </r>
  <r>
    <x v="3"/>
    <x v="3"/>
    <n v="3076"/>
    <n v="428"/>
    <n v="138"/>
    <n v="79"/>
    <x v="2"/>
    <x v="42"/>
    <x v="0"/>
    <n v="62"/>
    <x v="29"/>
    <x v="8"/>
  </r>
  <r>
    <x v="4"/>
    <x v="3"/>
    <n v="3958"/>
    <n v="442"/>
    <n v="115"/>
    <n v="94"/>
    <x v="0"/>
    <x v="43"/>
    <x v="0"/>
    <n v="63"/>
    <x v="24"/>
    <x v="28"/>
  </r>
  <r>
    <x v="1"/>
    <x v="2"/>
    <n v="1578"/>
    <n v="122"/>
    <n v="116"/>
    <n v="48"/>
    <x v="0"/>
    <x v="44"/>
    <x v="1"/>
    <n v="61"/>
    <x v="10"/>
    <x v="14"/>
  </r>
  <r>
    <x v="0"/>
    <x v="2"/>
    <n v="4570"/>
    <n v="284"/>
    <n v="155"/>
    <n v="6"/>
    <x v="3"/>
    <x v="45"/>
    <x v="0"/>
    <n v="52"/>
    <x v="2"/>
    <x v="18"/>
  </r>
  <r>
    <x v="5"/>
    <x v="1"/>
    <n v="718"/>
    <n v="360"/>
    <n v="193"/>
    <n v="14"/>
    <x v="2"/>
    <x v="46"/>
    <x v="0"/>
    <n v="64"/>
    <x v="12"/>
    <x v="10"/>
  </r>
  <r>
    <x v="2"/>
    <x v="1"/>
    <n v="4601"/>
    <n v="65"/>
    <n v="196"/>
    <n v="28"/>
    <x v="3"/>
    <x v="47"/>
    <x v="0"/>
    <n v="75"/>
    <x v="30"/>
    <x v="29"/>
  </r>
  <r>
    <x v="5"/>
    <x v="0"/>
    <n v="4775"/>
    <n v="380"/>
    <n v="139"/>
    <n v="87"/>
    <x v="1"/>
    <x v="48"/>
    <x v="1"/>
    <n v="53"/>
    <x v="29"/>
    <x v="30"/>
  </r>
  <r>
    <x v="1"/>
    <x v="3"/>
    <n v="4340"/>
    <n v="208"/>
    <n v="86"/>
    <n v="70"/>
    <x v="2"/>
    <x v="49"/>
    <x v="1"/>
    <n v="57"/>
    <x v="31"/>
    <x v="14"/>
  </r>
  <r>
    <x v="2"/>
    <x v="3"/>
    <n v="4327"/>
    <n v="312"/>
    <n v="94"/>
    <n v="86"/>
    <x v="1"/>
    <x v="50"/>
    <x v="0"/>
    <n v="66"/>
    <x v="32"/>
    <x v="20"/>
  </r>
  <r>
    <x v="5"/>
    <x v="1"/>
    <n v="1695"/>
    <n v="285"/>
    <n v="137"/>
    <n v="61"/>
    <x v="3"/>
    <x v="51"/>
    <x v="1"/>
    <n v="64"/>
    <x v="4"/>
    <x v="0"/>
  </r>
  <r>
    <x v="0"/>
    <x v="1"/>
    <n v="995"/>
    <n v="354"/>
    <n v="126"/>
    <n v="25"/>
    <x v="0"/>
    <x v="52"/>
    <x v="0"/>
    <n v="68"/>
    <x v="11"/>
    <x v="2"/>
  </r>
  <r>
    <x v="3"/>
    <x v="2"/>
    <n v="3101"/>
    <n v="398"/>
    <n v="149"/>
    <n v="36"/>
    <x v="0"/>
    <x v="53"/>
    <x v="0"/>
    <n v="60"/>
    <x v="10"/>
    <x v="31"/>
  </r>
  <r>
    <x v="2"/>
    <x v="1"/>
    <n v="1992"/>
    <n v="313"/>
    <n v="74"/>
    <n v="93"/>
    <x v="3"/>
    <x v="54"/>
    <x v="0"/>
    <n v="61"/>
    <x v="33"/>
    <x v="13"/>
  </r>
  <r>
    <x v="5"/>
    <x v="3"/>
    <n v="2506"/>
    <n v="330"/>
    <n v="55"/>
    <n v="94"/>
    <x v="0"/>
    <x v="55"/>
    <x v="1"/>
    <n v="40"/>
    <x v="34"/>
    <x v="20"/>
  </r>
  <r>
    <x v="4"/>
    <x v="2"/>
    <n v="2556"/>
    <n v="306"/>
    <n v="45"/>
    <n v="91"/>
    <x v="1"/>
    <x v="56"/>
    <x v="0"/>
    <n v="68"/>
    <x v="1"/>
    <x v="22"/>
  </r>
  <r>
    <x v="5"/>
    <x v="1"/>
    <n v="4390"/>
    <n v="367"/>
    <n v="167"/>
    <n v="51"/>
    <x v="3"/>
    <x v="57"/>
    <x v="1"/>
    <n v="59"/>
    <x v="35"/>
    <x v="20"/>
  </r>
  <r>
    <x v="0"/>
    <x v="0"/>
    <n v="4401"/>
    <n v="249"/>
    <n v="126"/>
    <n v="45"/>
    <x v="1"/>
    <x v="58"/>
    <x v="0"/>
    <n v="60"/>
    <x v="20"/>
    <x v="29"/>
  </r>
  <r>
    <x v="4"/>
    <x v="1"/>
    <n v="1275"/>
    <n v="201"/>
    <n v="20"/>
    <n v="100"/>
    <x v="2"/>
    <x v="59"/>
    <x v="0"/>
    <n v="66"/>
    <x v="36"/>
    <x v="32"/>
  </r>
  <r>
    <x v="2"/>
    <x v="3"/>
    <n v="3630"/>
    <n v="208"/>
    <n v="92"/>
    <n v="24"/>
    <x v="2"/>
    <x v="60"/>
    <x v="1"/>
    <n v="48"/>
    <x v="37"/>
    <x v="33"/>
  </r>
  <r>
    <x v="0"/>
    <x v="3"/>
    <n v="2654"/>
    <n v="231"/>
    <n v="185"/>
    <n v="73"/>
    <x v="2"/>
    <x v="61"/>
    <x v="1"/>
    <n v="60"/>
    <x v="28"/>
    <x v="34"/>
  </r>
  <r>
    <x v="5"/>
    <x v="2"/>
    <n v="1810"/>
    <n v="91"/>
    <n v="151"/>
    <n v="54"/>
    <x v="2"/>
    <x v="62"/>
    <x v="0"/>
    <n v="55"/>
    <x v="38"/>
    <x v="35"/>
  </r>
  <r>
    <x v="5"/>
    <x v="1"/>
    <n v="2208"/>
    <n v="296"/>
    <n v="198"/>
    <n v="72"/>
    <x v="2"/>
    <x v="63"/>
    <x v="1"/>
    <n v="77"/>
    <x v="7"/>
    <x v="1"/>
  </r>
  <r>
    <x v="3"/>
    <x v="3"/>
    <n v="2133"/>
    <n v="52"/>
    <n v="141"/>
    <n v="50"/>
    <x v="2"/>
    <x v="64"/>
    <x v="0"/>
    <n v="44"/>
    <x v="15"/>
    <x v="30"/>
  </r>
  <r>
    <x v="4"/>
    <x v="1"/>
    <n v="2183"/>
    <n v="449"/>
    <n v="25"/>
    <n v="27"/>
    <x v="1"/>
    <x v="65"/>
    <x v="1"/>
    <n v="48"/>
    <x v="39"/>
    <x v="12"/>
  </r>
  <r>
    <x v="1"/>
    <x v="3"/>
    <n v="1924"/>
    <n v="487"/>
    <n v="141"/>
    <n v="33"/>
    <x v="2"/>
    <x v="66"/>
    <x v="0"/>
    <n v="68"/>
    <x v="12"/>
    <x v="21"/>
  </r>
  <r>
    <x v="1"/>
    <x v="3"/>
    <n v="4624"/>
    <n v="472"/>
    <n v="142"/>
    <n v="50"/>
    <x v="1"/>
    <x v="67"/>
    <x v="1"/>
    <n v="46"/>
    <x v="31"/>
    <x v="29"/>
  </r>
  <r>
    <x v="4"/>
    <x v="2"/>
    <n v="1825"/>
    <n v="377"/>
    <n v="31"/>
    <n v="80"/>
    <x v="3"/>
    <x v="68"/>
    <x v="0"/>
    <n v="74"/>
    <x v="7"/>
    <x v="6"/>
  </r>
  <r>
    <x v="2"/>
    <x v="2"/>
    <n v="1069"/>
    <n v="222"/>
    <n v="102"/>
    <n v="11"/>
    <x v="3"/>
    <x v="69"/>
    <x v="0"/>
    <n v="54"/>
    <x v="22"/>
    <x v="36"/>
  </r>
  <r>
    <x v="3"/>
    <x v="0"/>
    <n v="2283"/>
    <n v="58"/>
    <n v="103"/>
    <n v="82"/>
    <x v="0"/>
    <x v="70"/>
    <x v="1"/>
    <n v="59"/>
    <x v="21"/>
    <x v="17"/>
  </r>
  <r>
    <x v="4"/>
    <x v="1"/>
    <n v="4784"/>
    <n v="382"/>
    <n v="15"/>
    <n v="73"/>
    <x v="0"/>
    <x v="71"/>
    <x v="0"/>
    <n v="59"/>
    <x v="21"/>
    <x v="37"/>
  </r>
  <r>
    <x v="0"/>
    <x v="3"/>
    <n v="2861"/>
    <n v="433"/>
    <n v="139"/>
    <n v="71"/>
    <x v="2"/>
    <x v="72"/>
    <x v="0"/>
    <n v="49"/>
    <x v="28"/>
    <x v="38"/>
  </r>
  <r>
    <x v="3"/>
    <x v="3"/>
    <n v="3616"/>
    <n v="330"/>
    <n v="71"/>
    <n v="67"/>
    <x v="1"/>
    <x v="73"/>
    <x v="1"/>
    <n v="75"/>
    <x v="29"/>
    <x v="33"/>
  </r>
  <r>
    <x v="5"/>
    <x v="2"/>
    <n v="4452"/>
    <n v="345"/>
    <n v="38"/>
    <n v="82"/>
    <x v="1"/>
    <x v="74"/>
    <x v="1"/>
    <n v="78"/>
    <x v="5"/>
    <x v="39"/>
  </r>
  <r>
    <x v="2"/>
    <x v="0"/>
    <n v="1078"/>
    <n v="395"/>
    <n v="58"/>
    <n v="5"/>
    <x v="3"/>
    <x v="75"/>
    <x v="1"/>
    <n v="62"/>
    <x v="12"/>
    <x v="40"/>
  </r>
  <r>
    <x v="0"/>
    <x v="2"/>
    <n v="1286"/>
    <n v="391"/>
    <n v="47"/>
    <n v="60"/>
    <x v="3"/>
    <x v="76"/>
    <x v="0"/>
    <n v="48"/>
    <x v="40"/>
    <x v="40"/>
  </r>
  <r>
    <x v="4"/>
    <x v="0"/>
    <n v="1574"/>
    <n v="391"/>
    <n v="19"/>
    <n v="50"/>
    <x v="3"/>
    <x v="77"/>
    <x v="0"/>
    <n v="74"/>
    <x v="9"/>
    <x v="41"/>
  </r>
  <r>
    <x v="4"/>
    <x v="0"/>
    <n v="1076"/>
    <n v="86"/>
    <n v="67"/>
    <n v="17"/>
    <x v="2"/>
    <x v="78"/>
    <x v="1"/>
    <n v="62"/>
    <x v="41"/>
    <x v="31"/>
  </r>
  <r>
    <x v="2"/>
    <x v="1"/>
    <n v="3305"/>
    <n v="226"/>
    <n v="132"/>
    <n v="81"/>
    <x v="3"/>
    <x v="79"/>
    <x v="0"/>
    <n v="73"/>
    <x v="31"/>
    <x v="14"/>
  </r>
  <r>
    <x v="0"/>
    <x v="1"/>
    <n v="912"/>
    <n v="481"/>
    <n v="200"/>
    <n v="20"/>
    <x v="0"/>
    <x v="80"/>
    <x v="0"/>
    <n v="66"/>
    <x v="42"/>
    <x v="19"/>
  </r>
  <r>
    <x v="1"/>
    <x v="2"/>
    <n v="1516"/>
    <n v="242"/>
    <n v="134"/>
    <n v="37"/>
    <x v="2"/>
    <x v="81"/>
    <x v="0"/>
    <n v="79"/>
    <x v="18"/>
    <x v="23"/>
  </r>
  <r>
    <x v="1"/>
    <x v="3"/>
    <n v="1012"/>
    <n v="302"/>
    <n v="124"/>
    <n v="35"/>
    <x v="3"/>
    <x v="82"/>
    <x v="0"/>
    <n v="73"/>
    <x v="30"/>
    <x v="41"/>
  </r>
  <r>
    <x v="3"/>
    <x v="3"/>
    <n v="3230"/>
    <n v="290"/>
    <n v="121"/>
    <n v="91"/>
    <x v="2"/>
    <x v="83"/>
    <x v="0"/>
    <n v="59"/>
    <x v="25"/>
    <x v="42"/>
  </r>
  <r>
    <x v="2"/>
    <x v="3"/>
    <n v="2503"/>
    <n v="425"/>
    <n v="45"/>
    <n v="62"/>
    <x v="2"/>
    <x v="84"/>
    <x v="0"/>
    <n v="69"/>
    <x v="23"/>
    <x v="23"/>
  </r>
  <r>
    <x v="0"/>
    <x v="0"/>
    <n v="4946"/>
    <n v="78"/>
    <n v="90"/>
    <n v="66"/>
    <x v="3"/>
    <x v="85"/>
    <x v="0"/>
    <n v="40"/>
    <x v="43"/>
    <x v="43"/>
  </r>
  <r>
    <x v="5"/>
    <x v="0"/>
    <n v="4606"/>
    <n v="221"/>
    <n v="158"/>
    <n v="90"/>
    <x v="3"/>
    <x v="86"/>
    <x v="0"/>
    <n v="45"/>
    <x v="33"/>
    <x v="18"/>
  </r>
  <r>
    <x v="5"/>
    <x v="0"/>
    <n v="1771"/>
    <n v="158"/>
    <n v="73"/>
    <n v="33"/>
    <x v="3"/>
    <x v="87"/>
    <x v="1"/>
    <n v="68"/>
    <x v="15"/>
    <x v="0"/>
  </r>
  <r>
    <x v="4"/>
    <x v="0"/>
    <n v="2676"/>
    <n v="176"/>
    <n v="36"/>
    <n v="82"/>
    <x v="1"/>
    <x v="88"/>
    <x v="1"/>
    <n v="56"/>
    <x v="10"/>
    <x v="15"/>
  </r>
  <r>
    <x v="1"/>
    <x v="1"/>
    <n v="962"/>
    <n v="356"/>
    <n v="155"/>
    <n v="21"/>
    <x v="1"/>
    <x v="89"/>
    <x v="1"/>
    <n v="60"/>
    <x v="4"/>
    <x v="40"/>
  </r>
  <r>
    <x v="0"/>
    <x v="1"/>
    <n v="1925"/>
    <n v="189"/>
    <n v="39"/>
    <n v="52"/>
    <x v="3"/>
    <x v="90"/>
    <x v="0"/>
    <n v="70"/>
    <x v="6"/>
    <x v="27"/>
  </r>
  <r>
    <x v="3"/>
    <x v="3"/>
    <n v="2919"/>
    <n v="453"/>
    <n v="35"/>
    <n v="99"/>
    <x v="3"/>
    <x v="91"/>
    <x v="1"/>
    <n v="47"/>
    <x v="17"/>
    <x v="22"/>
  </r>
  <r>
    <x v="1"/>
    <x v="0"/>
    <n v="4595"/>
    <n v="481"/>
    <n v="173"/>
    <n v="54"/>
    <x v="2"/>
    <x v="92"/>
    <x v="0"/>
    <n v="48"/>
    <x v="42"/>
    <x v="23"/>
  </r>
  <r>
    <x v="2"/>
    <x v="1"/>
    <n v="797"/>
    <n v="133"/>
    <n v="46"/>
    <n v="27"/>
    <x v="1"/>
    <x v="93"/>
    <x v="0"/>
    <n v="77"/>
    <x v="44"/>
    <x v="3"/>
  </r>
  <r>
    <x v="3"/>
    <x v="2"/>
    <n v="4895"/>
    <n v="123"/>
    <n v="132"/>
    <n v="10"/>
    <x v="3"/>
    <x v="94"/>
    <x v="0"/>
    <n v="48"/>
    <x v="11"/>
    <x v="0"/>
  </r>
  <r>
    <x v="1"/>
    <x v="3"/>
    <n v="4179"/>
    <n v="77"/>
    <n v="58"/>
    <n v="69"/>
    <x v="0"/>
    <x v="95"/>
    <x v="1"/>
    <n v="74"/>
    <x v="33"/>
    <x v="17"/>
  </r>
  <r>
    <x v="0"/>
    <x v="2"/>
    <n v="2119"/>
    <n v="112"/>
    <n v="153"/>
    <n v="59"/>
    <x v="3"/>
    <x v="96"/>
    <x v="0"/>
    <n v="42"/>
    <x v="14"/>
    <x v="19"/>
  </r>
  <r>
    <x v="2"/>
    <x v="1"/>
    <n v="3810"/>
    <n v="463"/>
    <n v="35"/>
    <n v="96"/>
    <x v="0"/>
    <x v="97"/>
    <x v="0"/>
    <n v="55"/>
    <x v="45"/>
    <x v="23"/>
  </r>
  <r>
    <x v="5"/>
    <x v="1"/>
    <n v="1896"/>
    <n v="110"/>
    <n v="151"/>
    <n v="14"/>
    <x v="1"/>
    <x v="98"/>
    <x v="0"/>
    <n v="74"/>
    <x v="46"/>
    <x v="4"/>
  </r>
  <r>
    <x v="2"/>
    <x v="0"/>
    <n v="4473"/>
    <n v="195"/>
    <n v="199"/>
    <n v="58"/>
    <x v="1"/>
    <x v="99"/>
    <x v="1"/>
    <n v="54"/>
    <x v="45"/>
    <x v="39"/>
  </r>
  <r>
    <x v="6"/>
    <x v="4"/>
    <m/>
    <m/>
    <m/>
    <m/>
    <x v="4"/>
    <x v="100"/>
    <x v="2"/>
    <m/>
    <x v="47"/>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Year">
  <location ref="O4:Q11" firstHeaderRow="0" firstDataRow="1" firstDataCol="1"/>
  <pivotFields count="12">
    <pivotField axis="axisRow" showAll="0">
      <items count="8">
        <item x="0"/>
        <item x="2"/>
        <item x="1"/>
        <item x="3"/>
        <item x="4"/>
        <item x="5"/>
        <item x="6"/>
        <item t="default"/>
      </items>
    </pivotField>
    <pivotField showAll="0">
      <items count="6">
        <item x="1"/>
        <item x="2"/>
        <item x="3"/>
        <item x="0"/>
        <item h="1" x="4"/>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 Audit Effectiveness Score" fld="10" baseField="0" baseItem="0"/>
    <dataField name=" Client Satisfaction Score" fld="1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H4:AI9" firstHeaderRow="1" firstDataRow="1" firstDataCol="1"/>
  <pivotFields count="12">
    <pivotField showAll="0">
      <items count="8">
        <item x="0"/>
        <item x="2"/>
        <item x="1"/>
        <item x="3"/>
        <item x="4"/>
        <item x="5"/>
        <item x="6"/>
        <item t="default"/>
      </items>
    </pivotField>
    <pivotField axis="axisRow" showAll="0" sortType="descending">
      <items count="6">
        <item x="1"/>
        <item x="2"/>
        <item x="3"/>
        <item x="0"/>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
        <item x="1"/>
        <item x="0"/>
        <item x="2"/>
        <item x="3"/>
        <item x="4"/>
        <item t="default"/>
      </items>
    </pivotField>
    <pivotField showAll="0"/>
    <pivotField showAll="0"/>
    <pivotField dataField="1" showAll="0"/>
    <pivotField showAll="0"/>
    <pivotField showAll="0"/>
  </pivotFields>
  <rowFields count="1">
    <field x="1"/>
  </rowFields>
  <rowItems count="5">
    <i>
      <x/>
    </i>
    <i>
      <x v="3"/>
    </i>
    <i>
      <x v="1"/>
    </i>
    <i>
      <x v="2"/>
    </i>
    <i t="grand">
      <x/>
    </i>
  </rowItems>
  <colItems count="1">
    <i/>
  </colItems>
  <dataFields count="1">
    <dataField name="Sum of Employee_Workload" fld="9" baseField="0" baseItem="0" numFmtId="164"/>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C4:AE9" firstHeaderRow="0" firstDataRow="1" firstDataCol="1"/>
  <pivotFields count="12">
    <pivotField showAll="0">
      <items count="8">
        <item x="0"/>
        <item x="2"/>
        <item x="1"/>
        <item x="3"/>
        <item x="4"/>
        <item x="5"/>
        <item x="6"/>
        <item t="default"/>
      </items>
    </pivotField>
    <pivotField showAll="0">
      <items count="6">
        <item x="1"/>
        <item x="2"/>
        <item x="3"/>
        <item x="0"/>
        <item h="1" x="4"/>
        <item t="default"/>
      </items>
    </pivotField>
    <pivotField showAll="0"/>
    <pivotField showAll="0"/>
    <pivotField dataField="1" showAll="0"/>
    <pivotField showAll="0"/>
    <pivotField axis="axisRow" showAll="0" sortType="descending">
      <items count="6">
        <item x="1"/>
        <item x="0"/>
        <item x="2"/>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6"/>
  </rowFields>
  <rowItems count="5">
    <i>
      <x v="2"/>
    </i>
    <i>
      <x v="3"/>
    </i>
    <i>
      <x/>
    </i>
    <i>
      <x v="1"/>
    </i>
    <i t="grand">
      <x/>
    </i>
  </rowItems>
  <colFields count="1">
    <field x="-2"/>
  </colFields>
  <colItems count="2">
    <i>
      <x/>
    </i>
    <i i="1">
      <x v="1"/>
    </i>
  </colItems>
  <dataFields count="2">
    <dataField name=" Total Revenue Impact" fld="7" baseField="0" baseItem="0"/>
    <dataField name="Total Compliance Violations" fld="4" baseField="0" baseItem="0"/>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S4:T9" firstHeaderRow="1" firstDataRow="1" firstDataCol="1"/>
  <pivotFields count="12">
    <pivotField showAll="0">
      <items count="8">
        <item x="0"/>
        <item x="2"/>
        <item x="1"/>
        <item x="3"/>
        <item x="4"/>
        <item x="5"/>
        <item x="6"/>
        <item t="default"/>
      </items>
    </pivotField>
    <pivotField showAll="0">
      <items count="6">
        <item x="1"/>
        <item x="2"/>
        <item x="3"/>
        <item x="0"/>
        <item h="1" x="4"/>
        <item t="default"/>
      </items>
    </pivotField>
    <pivotField dataField="1" showAll="0"/>
    <pivotField showAll="0"/>
    <pivotField showAll="0"/>
    <pivotField showAll="0"/>
    <pivotField axis="axisRow" showAll="0">
      <items count="6">
        <item x="1"/>
        <item x="0"/>
        <item x="2"/>
        <item x="3"/>
        <item x="4"/>
        <item t="default"/>
      </items>
    </pivotField>
    <pivotField showAll="0"/>
    <pivotField showAll="0"/>
    <pivotField showAll="0"/>
    <pivotField showAll="0"/>
    <pivotField showAll="0"/>
  </pivotFields>
  <rowFields count="1">
    <field x="6"/>
  </rowFields>
  <rowItems count="5">
    <i>
      <x/>
    </i>
    <i>
      <x v="1"/>
    </i>
    <i>
      <x v="2"/>
    </i>
    <i>
      <x v="3"/>
    </i>
    <i t="grand">
      <x/>
    </i>
  </rowItems>
  <colItems count="1">
    <i/>
  </colItems>
  <dataFields count="1">
    <dataField name="Sum of Total_Audit_Engagements" fld="2"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X4:Y9" firstHeaderRow="1" firstDataRow="1" firstDataCol="1"/>
  <pivotFields count="12">
    <pivotField showAll="0">
      <items count="8">
        <item x="0"/>
        <item x="2"/>
        <item x="1"/>
        <item x="3"/>
        <item x="4"/>
        <item x="5"/>
        <item x="6"/>
        <item t="default"/>
      </items>
    </pivotField>
    <pivotField axis="axisRow" showAll="0">
      <items count="6">
        <item x="1"/>
        <item x="2"/>
        <item x="3"/>
        <item x="0"/>
        <item h="1" x="4"/>
        <item t="default"/>
      </items>
    </pivotField>
    <pivotField showAll="0"/>
    <pivotField showAll="0"/>
    <pivotField showAll="0"/>
    <pivotField showAll="0"/>
    <pivotField showAll="0">
      <items count="6">
        <item x="1"/>
        <item x="0"/>
        <item x="2"/>
        <item x="3"/>
        <item x="4"/>
        <item t="default"/>
      </items>
    </pivotField>
    <pivotField showAll="0"/>
    <pivotField dataField="1" showAll="0">
      <items count="4">
        <item x="0"/>
        <item x="1"/>
        <item x="2"/>
        <item t="default"/>
      </items>
    </pivotField>
    <pivotField showAll="0"/>
    <pivotField showAll="0"/>
    <pivotField showAll="0"/>
  </pivotFields>
  <rowFields count="1">
    <field x="1"/>
  </rowFields>
  <rowItems count="5">
    <i>
      <x/>
    </i>
    <i>
      <x v="1"/>
    </i>
    <i>
      <x v="2"/>
    </i>
    <i>
      <x v="3"/>
    </i>
    <i t="grand">
      <x/>
    </i>
  </rowItems>
  <colItems count="1">
    <i/>
  </colItems>
  <dataFields count="1">
    <dataField name="Count of AI_Used_for_Auditing" fld="8" subtotal="count" baseField="0" baseItem="0"/>
  </dataFields>
  <chartFormats count="11">
    <chartFormat chart="12"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 chart="14" format="10">
      <pivotArea type="data" outline="0" fieldPosition="0">
        <references count="2">
          <reference field="4294967294" count="1" selected="0">
            <x v="0"/>
          </reference>
          <reference field="1" count="1" selected="0">
            <x v="2"/>
          </reference>
        </references>
      </pivotArea>
    </chartFormat>
    <chartFormat chart="14" format="11">
      <pivotArea type="data" outline="0" fieldPosition="0">
        <references count="2">
          <reference field="4294967294" count="1" selected="0">
            <x v="0"/>
          </reference>
          <reference field="1" count="1" selected="0">
            <x v="3"/>
          </reference>
        </references>
      </pivotArea>
    </chartFormat>
    <chartFormat chart="14" format="12">
      <pivotArea type="data" outline="0" fieldPosition="0">
        <references count="2">
          <reference field="4294967294" count="1" selected="0">
            <x v="0"/>
          </reference>
          <reference field="1" count="1" selected="0">
            <x v="4"/>
          </reference>
        </references>
      </pivotArea>
    </chartFormat>
    <chartFormat chart="12" format="1">
      <pivotArea type="data" outline="0" fieldPosition="0">
        <references count="2">
          <reference field="4294967294" count="1" selected="0">
            <x v="0"/>
          </reference>
          <reference field="1" count="1" selected="0">
            <x v="0"/>
          </reference>
        </references>
      </pivotArea>
    </chartFormat>
    <chartFormat chart="12" format="2">
      <pivotArea type="data" outline="0" fieldPosition="0">
        <references count="2">
          <reference field="4294967294" count="1" selected="0">
            <x v="0"/>
          </reference>
          <reference field="1" count="1" selected="0">
            <x v="1"/>
          </reference>
        </references>
      </pivotArea>
    </chartFormat>
    <chartFormat chart="12" format="3">
      <pivotArea type="data" outline="0" fieldPosition="0">
        <references count="2">
          <reference field="4294967294" count="1" selected="0">
            <x v="0"/>
          </reference>
          <reference field="1" count="1" selected="0">
            <x v="2"/>
          </reference>
        </references>
      </pivotArea>
    </chartFormat>
    <chartFormat chart="12"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5631FC-7A40-4E34-8295-F5B1C4C9AD3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L5:AM10" firstHeaderRow="1" firstDataRow="1" firstDataCol="1"/>
  <pivotFields count="12">
    <pivotField showAll="0">
      <items count="8">
        <item x="0"/>
        <item x="2"/>
        <item x="1"/>
        <item x="3"/>
        <item x="4"/>
        <item x="5"/>
        <item x="6"/>
        <item t="default"/>
      </items>
    </pivotField>
    <pivotField axis="axisRow" showAll="0" sortType="ascending">
      <items count="6">
        <item x="1"/>
        <item x="2"/>
        <item x="3"/>
        <item x="0"/>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dataField="1" showAll="0">
      <items count="46">
        <item x="16"/>
        <item x="22"/>
        <item x="28"/>
        <item x="41"/>
        <item x="33"/>
        <item x="25"/>
        <item x="17"/>
        <item x="29"/>
        <item x="30"/>
        <item x="40"/>
        <item x="7"/>
        <item x="18"/>
        <item x="2"/>
        <item x="5"/>
        <item x="27"/>
        <item x="23"/>
        <item x="36"/>
        <item x="1"/>
        <item x="35"/>
        <item x="34"/>
        <item x="4"/>
        <item x="8"/>
        <item x="39"/>
        <item x="13"/>
        <item x="14"/>
        <item x="11"/>
        <item x="32"/>
        <item x="15"/>
        <item x="9"/>
        <item x="12"/>
        <item x="0"/>
        <item x="26"/>
        <item x="3"/>
        <item x="43"/>
        <item x="21"/>
        <item x="10"/>
        <item x="38"/>
        <item x="42"/>
        <item x="24"/>
        <item x="19"/>
        <item x="6"/>
        <item x="20"/>
        <item x="31"/>
        <item x="37"/>
        <item x="44"/>
        <item t="default"/>
      </items>
    </pivotField>
  </pivotFields>
  <rowFields count="1">
    <field x="1"/>
  </rowFields>
  <rowItems count="5">
    <i>
      <x v="2"/>
    </i>
    <i>
      <x v="1"/>
    </i>
    <i>
      <x v="3"/>
    </i>
    <i>
      <x/>
    </i>
    <i t="grand">
      <x/>
    </i>
  </rowItems>
  <colItems count="1">
    <i/>
  </colItems>
  <dataFields count="1">
    <dataField name="Sum of Client_Satisfaction_Score" fld="11" baseField="0" baseItem="0"/>
  </dataFields>
  <formats count="1">
    <format dxfId="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I30:AK31" firstHeaderRow="0" firstDataRow="1" firstDataCol="0"/>
  <pivotFields count="12">
    <pivotField showAll="0">
      <items count="8">
        <item x="0"/>
        <item x="2"/>
        <item x="1"/>
        <item x="3"/>
        <item x="4"/>
        <item x="5"/>
        <item x="6"/>
        <item t="default"/>
      </items>
    </pivotField>
    <pivotField showAll="0">
      <items count="6">
        <item x="1"/>
        <item x="2"/>
        <item x="3"/>
        <item x="0"/>
        <item h="1" x="4"/>
        <item t="default"/>
      </items>
    </pivotField>
    <pivotField showAll="0"/>
    <pivotField showAll="0"/>
    <pivotField showAll="0"/>
    <pivotField showAll="0"/>
    <pivotField showAll="0">
      <items count="6">
        <item x="1"/>
        <item x="0"/>
        <item x="2"/>
        <item x="3"/>
        <item x="4"/>
        <item t="default"/>
      </items>
    </pivotField>
    <pivotField dataField="1" showAll="0"/>
    <pivotField showAll="0"/>
    <pivotField dataField="1" showAll="0"/>
    <pivotField showAll="0"/>
    <pivotField dataField="1" showAll="0"/>
  </pivotFields>
  <rowItems count="1">
    <i/>
  </rowItems>
  <colFields count="1">
    <field x="-2"/>
  </colFields>
  <colItems count="3">
    <i>
      <x/>
    </i>
    <i i="1">
      <x v="1"/>
    </i>
    <i i="2">
      <x v="2"/>
    </i>
  </colItems>
  <dataFields count="3">
    <dataField name="Sum of Total_Revenue_Impact" fld="7" baseField="0" baseItem="0"/>
    <dataField name="Sum of Employee_Workload" fld="9" baseField="0" baseItem="0"/>
    <dataField name="Sum of Client_Satisfaction_Score" fld="11"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I4:K9" firstHeaderRow="0" firstDataRow="1" firstDataCol="1"/>
  <pivotFields count="12">
    <pivotField showAll="0">
      <items count="8">
        <item x="0"/>
        <item x="2"/>
        <item x="1"/>
        <item x="3"/>
        <item x="4"/>
        <item x="5"/>
        <item x="6"/>
        <item t="default"/>
      </items>
    </pivotField>
    <pivotField axis="axisRow" showAll="0">
      <items count="6">
        <item x="1"/>
        <item x="2"/>
        <item x="3"/>
        <item x="0"/>
        <item h="1" x="4"/>
        <item t="default"/>
      </items>
    </pivotField>
    <pivotField showAll="0"/>
    <pivotField dataField="1" showAll="0"/>
    <pivotField showAll="0"/>
    <pivotField dataField="1" showAll="0"/>
    <pivotField showAll="0">
      <items count="6">
        <item x="1"/>
        <item x="0"/>
        <item x="2"/>
        <item x="3"/>
        <item x="4"/>
        <item t="default"/>
      </items>
    </pivotField>
    <pivotField showAll="0"/>
    <pivotField showAll="0"/>
    <pivotField showAll="0"/>
    <pivotField showAll="0"/>
    <pivotField showAll="0"/>
  </pivotFields>
  <rowFields count="1">
    <field x="1"/>
  </rowFields>
  <rowItems count="5">
    <i>
      <x/>
    </i>
    <i>
      <x v="1"/>
    </i>
    <i>
      <x v="2"/>
    </i>
    <i>
      <x v="3"/>
    </i>
    <i t="grand">
      <x/>
    </i>
  </rowItems>
  <colFields count="1">
    <field x="-2"/>
  </colFields>
  <colItems count="2">
    <i>
      <x/>
    </i>
    <i i="1">
      <x v="1"/>
    </i>
  </colItems>
  <dataFields count="2">
    <dataField name="Total High Risk Cases" fld="3" baseField="0" baseItem="0"/>
    <dataField name="Total Fraud Cases Detected" fld="5" baseField="0" baseItem="0"/>
  </dataFields>
  <formats count="2">
    <format dxfId="10">
      <pivotArea collapsedLevelsAreSubtotals="1" fieldPosition="0">
        <references count="1">
          <reference field="1" count="0"/>
        </references>
      </pivotArea>
    </format>
    <format dxfId="9">
      <pivotArea field="1" grandRow="1" outline="0" collapsedLevelsAreSubtotals="1" axis="axisRow"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Year" colHeaderCaption="Firm Name">
  <location ref="A4:F12" firstHeaderRow="1" firstDataRow="2" firstDataCol="1"/>
  <pivotFields count="12">
    <pivotField axis="axisRow" showAll="0">
      <items count="8">
        <item x="0"/>
        <item x="2"/>
        <item x="1"/>
        <item x="3"/>
        <item x="4"/>
        <item x="5"/>
        <item x="6"/>
        <item t="default"/>
      </items>
    </pivotField>
    <pivotField axis="axisCol" showAll="0">
      <items count="6">
        <item x="1"/>
        <item x="2"/>
        <item x="3"/>
        <item x="0"/>
        <item h="1" x="4"/>
        <item t="default"/>
      </items>
    </pivotField>
    <pivotField dataField="1"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s>
  <rowFields count="1">
    <field x="0"/>
  </rowFields>
  <rowItems count="7">
    <i>
      <x/>
    </i>
    <i>
      <x v="1"/>
    </i>
    <i>
      <x v="2"/>
    </i>
    <i>
      <x v="3"/>
    </i>
    <i>
      <x v="4"/>
    </i>
    <i>
      <x v="5"/>
    </i>
    <i t="grand">
      <x/>
    </i>
  </rowItems>
  <colFields count="1">
    <field x="1"/>
  </colFields>
  <colItems count="5">
    <i>
      <x/>
    </i>
    <i>
      <x v="1"/>
    </i>
    <i>
      <x v="2"/>
    </i>
    <i>
      <x v="3"/>
    </i>
    <i t="grand">
      <x/>
    </i>
  </colItems>
  <dataFields count="1">
    <dataField name=" Total Audit Engagements by Firm" fld="2" baseField="0" baseItem="0" numFmtId="164"/>
  </dataFields>
  <formats count="1">
    <format dxfId="11">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0" format="42" series="1">
      <pivotArea type="data" outline="0" fieldPosition="0">
        <references count="2">
          <reference field="4294967294" count="1" selected="0">
            <x v="0"/>
          </reference>
          <reference field="1" count="1" selected="0">
            <x v="0"/>
          </reference>
        </references>
      </pivotArea>
    </chartFormat>
    <chartFormat chart="10" format="43" series="1">
      <pivotArea type="data" outline="0" fieldPosition="0">
        <references count="2">
          <reference field="4294967294" count="1" selected="0">
            <x v="0"/>
          </reference>
          <reference field="1" count="1" selected="0">
            <x v="1"/>
          </reference>
        </references>
      </pivotArea>
    </chartFormat>
    <chartFormat chart="10" format="44" series="1">
      <pivotArea type="data" outline="0" fieldPosition="0">
        <references count="2">
          <reference field="4294967294" count="1" selected="0">
            <x v="0"/>
          </reference>
          <reference field="1" count="1" selected="0">
            <x v="2"/>
          </reference>
        </references>
      </pivotArea>
    </chartFormat>
    <chartFormat chart="10" format="45" series="1">
      <pivotArea type="data" outline="0" fieldPosition="0">
        <references count="2">
          <reference field="4294967294" count="1" selected="0">
            <x v="0"/>
          </reference>
          <reference field="1" count="1" selected="0">
            <x v="3"/>
          </reference>
        </references>
      </pivotArea>
    </chartFormat>
    <chartFormat chart="10" format="46"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 xr10:uid="{00000000-0013-0000-FFFF-FFFF02000000}" sourceName="Firm_Name">
  <pivotTables>
    <pivotTable tabId="4" name="PivotTable5"/>
    <pivotTable tabId="4" name="PivotTable10"/>
    <pivotTable tabId="4" name="PivotTable3"/>
    <pivotTable tabId="4" name="PivotTable4"/>
    <pivotTable tabId="4" name="PivotTable6"/>
    <pivotTable tabId="4" name="PivotTable7"/>
    <pivotTable tabId="4" name="PivotTable9"/>
    <pivotTable tabId="4" name="PivotTable11"/>
    <pivotTable tabId="4" name="PivotTable1"/>
  </pivotTables>
  <data>
    <tabular pivotCacheId="1026097704">
      <items count="5">
        <i x="1" s="1"/>
        <i x="2" s="1"/>
        <i x="3" s="1"/>
        <i x="0"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Affected" xr10:uid="{00000000-0013-0000-FFFF-FFFF03000000}" sourceName="Industry_Affected">
  <pivotTables>
    <pivotTable tabId="4" name="PivotTable5"/>
    <pivotTable tabId="4" name="PivotTable10"/>
    <pivotTable tabId="4" name="PivotTable3"/>
    <pivotTable tabId="4" name="PivotTable4"/>
    <pivotTable tabId="4" name="PivotTable6"/>
    <pivotTable tabId="4" name="PivotTable7"/>
    <pivotTable tabId="4" name="PivotTable9"/>
    <pivotTable tabId="4" name="PivotTable11"/>
    <pivotTable tabId="4" name="PivotTable1"/>
  </pivotTables>
  <data>
    <tabular pivotCacheId="1026097704" crossFilter="showItemsWithNoData">
      <items count="5">
        <i x="1" s="1"/>
        <i x="0" s="1"/>
        <i x="2"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_Name" xr10:uid="{00000000-0014-0000-FFFF-FFFF02000000}" cache="Slicer_Firm_Name" caption="Firm" rowHeight="273050"/>
  <slicer name="Industry_Affected" xr10:uid="{00000000-0014-0000-FFFF-FFFF03000000}" cache="Slicer_Industry_Affected" caption="Industry"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_Name 1" xr10:uid="{00000000-0014-0000-FFFF-FFFF05000000}" cache="Slicer_Firm_Name" caption="Firm" style="SlicerStyleLight2" rowHeight="273050"/>
  <slicer name="Industry_Affected 1" xr10:uid="{00000000-0014-0000-FFFF-FFFF06000000}" cache="Slicer_Industry_Affected" caption="Industry" startItem="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L102" totalsRowShown="0">
  <autoFilter ref="A1:L102" xr:uid="{00000000-0009-0000-0100-000002000000}">
    <filterColumn colId="0">
      <customFilters>
        <customFilter operator="notEqual" val=" "/>
      </customFilters>
    </filterColumn>
  </autoFilter>
  <tableColumns count="12">
    <tableColumn id="1" xr3:uid="{00000000-0010-0000-0000-000001000000}" name="Year"/>
    <tableColumn id="2" xr3:uid="{00000000-0010-0000-0000-000002000000}" name="Firm_Name"/>
    <tableColumn id="3" xr3:uid="{00000000-0010-0000-0000-000003000000}" name="Total_Audit_Engagements"/>
    <tableColumn id="4" xr3:uid="{00000000-0010-0000-0000-000004000000}" name="High_Risk_Cases"/>
    <tableColumn id="5" xr3:uid="{00000000-0010-0000-0000-000005000000}" name="Compliance_Violations"/>
    <tableColumn id="6" xr3:uid="{00000000-0010-0000-0000-000006000000}" name="Fraud_Cases_Detected"/>
    <tableColumn id="7" xr3:uid="{00000000-0010-0000-0000-000007000000}" name="Industry_Affected"/>
    <tableColumn id="8" xr3:uid="{00000000-0010-0000-0000-000008000000}" name="Total_Revenue_Impact"/>
    <tableColumn id="9" xr3:uid="{00000000-0010-0000-0000-000009000000}" name="AI_Used_for_Auditing"/>
    <tableColumn id="10" xr3:uid="{00000000-0010-0000-0000-00000A000000}" name="Employee_Workload"/>
    <tableColumn id="11" xr3:uid="{00000000-0010-0000-0000-00000B000000}" name="Audit_Effectiveness_Score"/>
    <tableColumn id="12" xr3:uid="{00000000-0010-0000-0000-00000C000000}" name="Client_Satisfaction_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L101" totalsRowShown="0">
  <autoFilter ref="A1:L101" xr:uid="{00000000-0009-0000-0100-000001000000}"/>
  <tableColumns count="12">
    <tableColumn id="1" xr3:uid="{00000000-0010-0000-0100-000001000000}" name="Year"/>
    <tableColumn id="2" xr3:uid="{00000000-0010-0000-0100-000002000000}" name="Firm_Name"/>
    <tableColumn id="3" xr3:uid="{00000000-0010-0000-0100-000003000000}" name="Total_Audit_Engagements"/>
    <tableColumn id="4" xr3:uid="{00000000-0010-0000-0100-000004000000}" name="High_Risk_Cases"/>
    <tableColumn id="5" xr3:uid="{00000000-0010-0000-0100-000005000000}" name="Compliance_Violations"/>
    <tableColumn id="6" xr3:uid="{00000000-0010-0000-0100-000006000000}" name="Fraud_Cases_Detected"/>
    <tableColumn id="7" xr3:uid="{00000000-0010-0000-0100-000007000000}" name="Industry_Affected"/>
    <tableColumn id="8" xr3:uid="{00000000-0010-0000-0100-000008000000}" name="Total_Revenue_Impact"/>
    <tableColumn id="9" xr3:uid="{00000000-0010-0000-0100-000009000000}" name="AI_Used_for_Auditing"/>
    <tableColumn id="10" xr3:uid="{00000000-0010-0000-0100-00000A000000}" name="Employee_Workload"/>
    <tableColumn id="11" xr3:uid="{00000000-0010-0000-0100-00000B000000}" name="Audit_Effectiveness_Score"/>
    <tableColumn id="12" xr3:uid="{00000000-0010-0000-0100-00000C000000}" name="Client_Satisfaction_Score"/>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topLeftCell="A11" workbookViewId="0">
      <selection activeCell="F1" sqref="F1"/>
    </sheetView>
  </sheetViews>
  <sheetFormatPr defaultRowHeight="17.2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2020</v>
      </c>
      <c r="B2" t="s">
        <v>12</v>
      </c>
      <c r="C2">
        <v>2829</v>
      </c>
      <c r="D2">
        <v>51</v>
      </c>
      <c r="E2">
        <v>123</v>
      </c>
      <c r="F2">
        <v>39</v>
      </c>
      <c r="G2" t="s">
        <v>13</v>
      </c>
      <c r="H2">
        <v>114.24</v>
      </c>
      <c r="I2" t="s">
        <v>14</v>
      </c>
      <c r="J2">
        <v>57</v>
      </c>
      <c r="K2">
        <v>5.8</v>
      </c>
      <c r="L2">
        <v>8.4</v>
      </c>
    </row>
    <row r="3" spans="1:12" x14ac:dyDescent="0.35">
      <c r="A3">
        <v>2022</v>
      </c>
      <c r="B3" t="s">
        <v>15</v>
      </c>
      <c r="C3">
        <v>3589</v>
      </c>
      <c r="D3">
        <v>185</v>
      </c>
      <c r="E3">
        <v>30</v>
      </c>
      <c r="F3">
        <v>60</v>
      </c>
      <c r="G3" t="s">
        <v>13</v>
      </c>
      <c r="H3">
        <v>156.97999999999999</v>
      </c>
      <c r="I3" t="s">
        <v>16</v>
      </c>
      <c r="J3">
        <v>58</v>
      </c>
      <c r="K3">
        <v>5.3</v>
      </c>
      <c r="L3">
        <v>6.7</v>
      </c>
    </row>
    <row r="4" spans="1:12" x14ac:dyDescent="0.35">
      <c r="A4">
        <v>2020</v>
      </c>
      <c r="B4" t="s">
        <v>12</v>
      </c>
      <c r="C4">
        <v>2438</v>
      </c>
      <c r="D4">
        <v>212</v>
      </c>
      <c r="E4">
        <v>124</v>
      </c>
      <c r="F4">
        <v>97</v>
      </c>
      <c r="G4" t="s">
        <v>13</v>
      </c>
      <c r="H4">
        <v>131.83000000000001</v>
      </c>
      <c r="I4" t="s">
        <v>14</v>
      </c>
      <c r="J4">
        <v>76</v>
      </c>
      <c r="K4">
        <v>6.1</v>
      </c>
      <c r="L4">
        <v>6.2</v>
      </c>
    </row>
    <row r="5" spans="1:12" x14ac:dyDescent="0.35">
      <c r="A5">
        <v>2021</v>
      </c>
      <c r="B5" t="s">
        <v>12</v>
      </c>
      <c r="C5">
        <v>2646</v>
      </c>
      <c r="D5">
        <v>397</v>
      </c>
      <c r="E5">
        <v>55</v>
      </c>
      <c r="F5">
        <v>97</v>
      </c>
      <c r="G5" t="s">
        <v>13</v>
      </c>
      <c r="H5">
        <v>229.11</v>
      </c>
      <c r="I5" t="s">
        <v>14</v>
      </c>
      <c r="J5">
        <v>60</v>
      </c>
      <c r="K5">
        <v>5.0999999999999996</v>
      </c>
      <c r="L5">
        <v>8.6</v>
      </c>
    </row>
    <row r="6" spans="1:12" x14ac:dyDescent="0.35">
      <c r="A6">
        <v>2020</v>
      </c>
      <c r="B6" t="s">
        <v>12</v>
      </c>
      <c r="C6">
        <v>2680</v>
      </c>
      <c r="D6">
        <v>216</v>
      </c>
      <c r="E6">
        <v>99</v>
      </c>
      <c r="F6">
        <v>46</v>
      </c>
      <c r="G6" t="s">
        <v>13</v>
      </c>
      <c r="H6">
        <v>48</v>
      </c>
      <c r="I6" t="s">
        <v>14</v>
      </c>
      <c r="J6">
        <v>51</v>
      </c>
      <c r="K6">
        <v>9.1</v>
      </c>
      <c r="L6">
        <v>6.7</v>
      </c>
    </row>
    <row r="7" spans="1:12" x14ac:dyDescent="0.35">
      <c r="A7">
        <v>2023</v>
      </c>
      <c r="B7" t="s">
        <v>15</v>
      </c>
      <c r="C7">
        <v>818</v>
      </c>
      <c r="D7">
        <v>448</v>
      </c>
      <c r="E7">
        <v>10</v>
      </c>
      <c r="F7">
        <v>30</v>
      </c>
      <c r="G7" t="s">
        <v>17</v>
      </c>
      <c r="H7">
        <v>438.89</v>
      </c>
      <c r="I7" t="s">
        <v>14</v>
      </c>
      <c r="J7">
        <v>73</v>
      </c>
      <c r="K7">
        <v>5.3</v>
      </c>
      <c r="L7">
        <v>7.1</v>
      </c>
    </row>
    <row r="8" spans="1:12" x14ac:dyDescent="0.35">
      <c r="A8">
        <v>2022</v>
      </c>
      <c r="B8" t="s">
        <v>15</v>
      </c>
      <c r="C8">
        <v>1199</v>
      </c>
      <c r="D8">
        <v>148</v>
      </c>
      <c r="E8">
        <v>114</v>
      </c>
      <c r="F8">
        <v>11</v>
      </c>
      <c r="G8" t="s">
        <v>18</v>
      </c>
      <c r="H8">
        <v>468.82</v>
      </c>
      <c r="I8" t="s">
        <v>14</v>
      </c>
      <c r="J8">
        <v>53</v>
      </c>
      <c r="K8">
        <v>9.6</v>
      </c>
      <c r="L8">
        <v>6.3</v>
      </c>
    </row>
    <row r="9" spans="1:12" x14ac:dyDescent="0.35">
      <c r="A9">
        <v>2020</v>
      </c>
      <c r="B9" t="s">
        <v>12</v>
      </c>
      <c r="C9">
        <v>4092</v>
      </c>
      <c r="D9">
        <v>500</v>
      </c>
      <c r="E9">
        <v>152</v>
      </c>
      <c r="F9">
        <v>69</v>
      </c>
      <c r="G9" t="s">
        <v>19</v>
      </c>
      <c r="H9">
        <v>53.85</v>
      </c>
      <c r="I9" t="s">
        <v>16</v>
      </c>
      <c r="J9">
        <v>80</v>
      </c>
      <c r="K9">
        <v>9.4</v>
      </c>
      <c r="L9">
        <v>9.5</v>
      </c>
    </row>
    <row r="10" spans="1:12" x14ac:dyDescent="0.35">
      <c r="A10">
        <v>2021</v>
      </c>
      <c r="B10" t="s">
        <v>12</v>
      </c>
      <c r="C10">
        <v>4156</v>
      </c>
      <c r="D10">
        <v>362</v>
      </c>
      <c r="E10">
        <v>53</v>
      </c>
      <c r="F10">
        <v>95</v>
      </c>
      <c r="G10" t="s">
        <v>17</v>
      </c>
      <c r="H10">
        <v>318.79000000000002</v>
      </c>
      <c r="I10" t="s">
        <v>14</v>
      </c>
      <c r="J10">
        <v>56</v>
      </c>
      <c r="K10">
        <v>6</v>
      </c>
      <c r="L10">
        <v>6</v>
      </c>
    </row>
    <row r="11" spans="1:12" x14ac:dyDescent="0.35">
      <c r="A11">
        <v>2021</v>
      </c>
      <c r="B11" t="s">
        <v>20</v>
      </c>
      <c r="C11">
        <v>2490</v>
      </c>
      <c r="D11">
        <v>74</v>
      </c>
      <c r="E11">
        <v>144</v>
      </c>
      <c r="F11">
        <v>22</v>
      </c>
      <c r="G11" t="s">
        <v>18</v>
      </c>
      <c r="H11">
        <v>461.33</v>
      </c>
      <c r="I11" t="s">
        <v>16</v>
      </c>
      <c r="J11">
        <v>66</v>
      </c>
      <c r="K11">
        <v>6.8</v>
      </c>
      <c r="L11">
        <v>7.3</v>
      </c>
    </row>
    <row r="12" spans="1:12" x14ac:dyDescent="0.35">
      <c r="A12">
        <v>2020</v>
      </c>
      <c r="B12" t="s">
        <v>21</v>
      </c>
      <c r="C12">
        <v>1497</v>
      </c>
      <c r="D12">
        <v>330</v>
      </c>
      <c r="E12">
        <v>10</v>
      </c>
      <c r="F12">
        <v>10</v>
      </c>
      <c r="G12" t="s">
        <v>17</v>
      </c>
      <c r="H12">
        <v>258.49</v>
      </c>
      <c r="I12" t="s">
        <v>16</v>
      </c>
      <c r="J12">
        <v>59</v>
      </c>
      <c r="K12">
        <v>8.3000000000000007</v>
      </c>
      <c r="L12">
        <v>8</v>
      </c>
    </row>
    <row r="13" spans="1:12" x14ac:dyDescent="0.35">
      <c r="A13">
        <v>2024</v>
      </c>
      <c r="B13" t="s">
        <v>20</v>
      </c>
      <c r="C13">
        <v>2712</v>
      </c>
      <c r="D13">
        <v>408</v>
      </c>
      <c r="E13">
        <v>186</v>
      </c>
      <c r="F13">
        <v>61</v>
      </c>
      <c r="G13" t="s">
        <v>13</v>
      </c>
      <c r="H13">
        <v>224.92</v>
      </c>
      <c r="I13" t="s">
        <v>16</v>
      </c>
      <c r="J13">
        <v>78</v>
      </c>
      <c r="K13">
        <v>9.5</v>
      </c>
      <c r="L13">
        <v>8.9</v>
      </c>
    </row>
    <row r="14" spans="1:12" x14ac:dyDescent="0.35">
      <c r="A14">
        <v>2024</v>
      </c>
      <c r="B14" t="s">
        <v>15</v>
      </c>
      <c r="C14">
        <v>2885</v>
      </c>
      <c r="D14">
        <v>469</v>
      </c>
      <c r="E14">
        <v>125</v>
      </c>
      <c r="F14">
        <v>92</v>
      </c>
      <c r="G14" t="s">
        <v>13</v>
      </c>
      <c r="H14">
        <v>418.49</v>
      </c>
      <c r="I14" t="s">
        <v>14</v>
      </c>
      <c r="J14">
        <v>58</v>
      </c>
      <c r="K14">
        <v>9.3000000000000007</v>
      </c>
      <c r="L14">
        <v>7.7</v>
      </c>
    </row>
    <row r="15" spans="1:12" x14ac:dyDescent="0.35">
      <c r="A15">
        <v>2023</v>
      </c>
      <c r="B15" t="s">
        <v>12</v>
      </c>
      <c r="C15">
        <v>2267</v>
      </c>
      <c r="D15">
        <v>164</v>
      </c>
      <c r="E15">
        <v>125</v>
      </c>
      <c r="F15">
        <v>42</v>
      </c>
      <c r="G15" t="s">
        <v>18</v>
      </c>
      <c r="H15">
        <v>445.62</v>
      </c>
      <c r="I15" t="s">
        <v>16</v>
      </c>
      <c r="J15">
        <v>58</v>
      </c>
      <c r="K15">
        <v>7.3</v>
      </c>
      <c r="L15">
        <v>7.7</v>
      </c>
    </row>
    <row r="16" spans="1:12" x14ac:dyDescent="0.35">
      <c r="A16">
        <v>2020</v>
      </c>
      <c r="B16" t="s">
        <v>12</v>
      </c>
      <c r="C16">
        <v>2333</v>
      </c>
      <c r="D16">
        <v>358</v>
      </c>
      <c r="E16">
        <v>48</v>
      </c>
      <c r="F16">
        <v>17</v>
      </c>
      <c r="G16" t="s">
        <v>18</v>
      </c>
      <c r="H16">
        <v>388.5</v>
      </c>
      <c r="I16" t="s">
        <v>16</v>
      </c>
      <c r="J16">
        <v>40</v>
      </c>
      <c r="K16">
        <v>10</v>
      </c>
      <c r="L16">
        <v>8.3000000000000007</v>
      </c>
    </row>
    <row r="17" spans="1:12" x14ac:dyDescent="0.35">
      <c r="A17">
        <v>2021</v>
      </c>
      <c r="B17" t="s">
        <v>15</v>
      </c>
      <c r="C17">
        <v>3490</v>
      </c>
      <c r="D17">
        <v>127</v>
      </c>
      <c r="E17">
        <v>17</v>
      </c>
      <c r="F17">
        <v>62</v>
      </c>
      <c r="G17" t="s">
        <v>17</v>
      </c>
      <c r="H17">
        <v>495.19</v>
      </c>
      <c r="I17" t="s">
        <v>16</v>
      </c>
      <c r="J17">
        <v>52</v>
      </c>
      <c r="K17">
        <v>8.4</v>
      </c>
      <c r="L17">
        <v>7.5</v>
      </c>
    </row>
    <row r="18" spans="1:12" x14ac:dyDescent="0.35">
      <c r="A18">
        <v>2020</v>
      </c>
      <c r="B18" t="s">
        <v>20</v>
      </c>
      <c r="C18">
        <v>3264</v>
      </c>
      <c r="D18">
        <v>435</v>
      </c>
      <c r="E18">
        <v>82</v>
      </c>
      <c r="F18">
        <v>18</v>
      </c>
      <c r="G18" t="s">
        <v>19</v>
      </c>
      <c r="H18">
        <v>61.17</v>
      </c>
      <c r="I18" t="s">
        <v>16</v>
      </c>
      <c r="J18">
        <v>76</v>
      </c>
      <c r="K18">
        <v>5.3</v>
      </c>
      <c r="L18">
        <v>7.1</v>
      </c>
    </row>
    <row r="19" spans="1:12" x14ac:dyDescent="0.35">
      <c r="A19">
        <v>2022</v>
      </c>
      <c r="B19" t="s">
        <v>15</v>
      </c>
      <c r="C19">
        <v>4813</v>
      </c>
      <c r="D19">
        <v>249</v>
      </c>
      <c r="E19">
        <v>81</v>
      </c>
      <c r="F19">
        <v>64</v>
      </c>
      <c r="G19" t="s">
        <v>18</v>
      </c>
      <c r="H19">
        <v>182.9</v>
      </c>
      <c r="I19" t="s">
        <v>14</v>
      </c>
      <c r="J19">
        <v>67</v>
      </c>
      <c r="K19">
        <v>9.8000000000000007</v>
      </c>
      <c r="L19">
        <v>7.5</v>
      </c>
    </row>
    <row r="20" spans="1:12" x14ac:dyDescent="0.35">
      <c r="A20">
        <v>2022</v>
      </c>
      <c r="B20" t="s">
        <v>15</v>
      </c>
      <c r="C20">
        <v>2804</v>
      </c>
      <c r="D20">
        <v>273</v>
      </c>
      <c r="E20">
        <v>87</v>
      </c>
      <c r="F20">
        <v>36</v>
      </c>
      <c r="G20" t="s">
        <v>13</v>
      </c>
      <c r="H20">
        <v>243.85</v>
      </c>
      <c r="I20" t="s">
        <v>14</v>
      </c>
      <c r="J20">
        <v>46</v>
      </c>
      <c r="K20">
        <v>6.6</v>
      </c>
      <c r="L20">
        <v>9.5</v>
      </c>
    </row>
    <row r="21" spans="1:12" x14ac:dyDescent="0.35">
      <c r="A21">
        <v>2021</v>
      </c>
      <c r="B21" t="s">
        <v>21</v>
      </c>
      <c r="C21">
        <v>2239</v>
      </c>
      <c r="D21">
        <v>78</v>
      </c>
      <c r="E21">
        <v>30</v>
      </c>
      <c r="F21">
        <v>14</v>
      </c>
      <c r="G21" t="s">
        <v>19</v>
      </c>
      <c r="H21">
        <v>129.97999999999999</v>
      </c>
      <c r="I21" t="s">
        <v>16</v>
      </c>
      <c r="J21">
        <v>53</v>
      </c>
      <c r="K21">
        <v>8</v>
      </c>
      <c r="L21">
        <v>7.6</v>
      </c>
    </row>
    <row r="22" spans="1:12" x14ac:dyDescent="0.35">
      <c r="A22">
        <v>2024</v>
      </c>
      <c r="B22" t="s">
        <v>15</v>
      </c>
      <c r="C22">
        <v>1581</v>
      </c>
      <c r="D22">
        <v>247</v>
      </c>
      <c r="E22">
        <v>181</v>
      </c>
      <c r="F22">
        <v>72</v>
      </c>
      <c r="G22" t="s">
        <v>18</v>
      </c>
      <c r="H22">
        <v>221.42</v>
      </c>
      <c r="I22" t="s">
        <v>14</v>
      </c>
      <c r="J22">
        <v>56</v>
      </c>
      <c r="K22">
        <v>5.6</v>
      </c>
      <c r="L22">
        <v>7.9</v>
      </c>
    </row>
    <row r="23" spans="1:12" x14ac:dyDescent="0.35">
      <c r="A23">
        <v>2025</v>
      </c>
      <c r="B23" t="s">
        <v>15</v>
      </c>
      <c r="C23">
        <v>760</v>
      </c>
      <c r="D23">
        <v>406</v>
      </c>
      <c r="E23">
        <v>65</v>
      </c>
      <c r="F23">
        <v>69</v>
      </c>
      <c r="G23" t="s">
        <v>17</v>
      </c>
      <c r="H23">
        <v>140.29</v>
      </c>
      <c r="I23" t="s">
        <v>16</v>
      </c>
      <c r="J23">
        <v>40</v>
      </c>
      <c r="K23">
        <v>5.0999999999999996</v>
      </c>
      <c r="L23">
        <v>7.5</v>
      </c>
    </row>
    <row r="24" spans="1:12" x14ac:dyDescent="0.35">
      <c r="A24">
        <v>2023</v>
      </c>
      <c r="B24" t="s">
        <v>12</v>
      </c>
      <c r="C24">
        <v>2238</v>
      </c>
      <c r="D24">
        <v>101</v>
      </c>
      <c r="E24">
        <v>184</v>
      </c>
      <c r="F24">
        <v>79</v>
      </c>
      <c r="G24" t="s">
        <v>18</v>
      </c>
      <c r="H24">
        <v>216.84</v>
      </c>
      <c r="I24" t="s">
        <v>16</v>
      </c>
      <c r="J24">
        <v>65</v>
      </c>
      <c r="K24">
        <v>7</v>
      </c>
      <c r="L24">
        <v>7.1</v>
      </c>
    </row>
    <row r="25" spans="1:12" x14ac:dyDescent="0.35">
      <c r="A25">
        <v>2024</v>
      </c>
      <c r="B25" t="s">
        <v>20</v>
      </c>
      <c r="C25">
        <v>1760</v>
      </c>
      <c r="D25">
        <v>415</v>
      </c>
      <c r="E25">
        <v>183</v>
      </c>
      <c r="F25">
        <v>11</v>
      </c>
      <c r="G25" t="s">
        <v>13</v>
      </c>
      <c r="H25">
        <v>291</v>
      </c>
      <c r="I25" t="s">
        <v>16</v>
      </c>
      <c r="J25">
        <v>53</v>
      </c>
      <c r="K25">
        <v>8.1999999999999993</v>
      </c>
      <c r="L25">
        <v>8.4</v>
      </c>
    </row>
    <row r="26" spans="1:12" x14ac:dyDescent="0.35">
      <c r="A26">
        <v>2024</v>
      </c>
      <c r="B26" t="s">
        <v>12</v>
      </c>
      <c r="C26">
        <v>4103</v>
      </c>
      <c r="D26">
        <v>423</v>
      </c>
      <c r="E26">
        <v>179</v>
      </c>
      <c r="F26">
        <v>30</v>
      </c>
      <c r="G26" t="s">
        <v>13</v>
      </c>
      <c r="H26">
        <v>225.42</v>
      </c>
      <c r="I26" t="s">
        <v>16</v>
      </c>
      <c r="J26">
        <v>41</v>
      </c>
      <c r="K26">
        <v>6.7</v>
      </c>
      <c r="L26">
        <v>5</v>
      </c>
    </row>
    <row r="27" spans="1:12" x14ac:dyDescent="0.35">
      <c r="A27">
        <v>2025</v>
      </c>
      <c r="B27" t="s">
        <v>12</v>
      </c>
      <c r="C27">
        <v>4470</v>
      </c>
      <c r="D27">
        <v>63</v>
      </c>
      <c r="E27">
        <v>49</v>
      </c>
      <c r="F27">
        <v>54</v>
      </c>
      <c r="G27" t="s">
        <v>19</v>
      </c>
      <c r="H27">
        <v>213.92</v>
      </c>
      <c r="I27" t="s">
        <v>16</v>
      </c>
      <c r="J27">
        <v>43</v>
      </c>
      <c r="K27">
        <v>5.8</v>
      </c>
      <c r="L27">
        <v>5.6</v>
      </c>
    </row>
    <row r="28" spans="1:12" x14ac:dyDescent="0.35">
      <c r="A28">
        <v>2020</v>
      </c>
      <c r="B28" t="s">
        <v>21</v>
      </c>
      <c r="C28">
        <v>2515</v>
      </c>
      <c r="D28">
        <v>362</v>
      </c>
      <c r="E28">
        <v>146</v>
      </c>
      <c r="F28">
        <v>94</v>
      </c>
      <c r="G28" t="s">
        <v>19</v>
      </c>
      <c r="H28">
        <v>447.14</v>
      </c>
      <c r="I28" t="s">
        <v>14</v>
      </c>
      <c r="J28">
        <v>63</v>
      </c>
      <c r="K28">
        <v>5.8</v>
      </c>
      <c r="L28">
        <v>5</v>
      </c>
    </row>
    <row r="29" spans="1:12" x14ac:dyDescent="0.35">
      <c r="A29">
        <v>2025</v>
      </c>
      <c r="B29" t="s">
        <v>21</v>
      </c>
      <c r="C29">
        <v>3852</v>
      </c>
      <c r="D29">
        <v>317</v>
      </c>
      <c r="E29">
        <v>65</v>
      </c>
      <c r="F29">
        <v>12</v>
      </c>
      <c r="G29" t="s">
        <v>18</v>
      </c>
      <c r="H29">
        <v>294.38</v>
      </c>
      <c r="I29" t="s">
        <v>14</v>
      </c>
      <c r="J29">
        <v>78</v>
      </c>
      <c r="K29">
        <v>6.2</v>
      </c>
      <c r="L29">
        <v>7.3</v>
      </c>
    </row>
    <row r="30" spans="1:12" x14ac:dyDescent="0.35">
      <c r="A30">
        <v>2025</v>
      </c>
      <c r="B30" t="s">
        <v>20</v>
      </c>
      <c r="C30">
        <v>4773</v>
      </c>
      <c r="D30">
        <v>497</v>
      </c>
      <c r="E30">
        <v>186</v>
      </c>
      <c r="F30">
        <v>56</v>
      </c>
      <c r="G30" t="s">
        <v>17</v>
      </c>
      <c r="H30">
        <v>197.87</v>
      </c>
      <c r="I30" t="s">
        <v>16</v>
      </c>
      <c r="J30">
        <v>44</v>
      </c>
      <c r="K30">
        <v>9.4</v>
      </c>
      <c r="L30">
        <v>6.1</v>
      </c>
    </row>
    <row r="31" spans="1:12" x14ac:dyDescent="0.35">
      <c r="A31">
        <v>2025</v>
      </c>
      <c r="B31" t="s">
        <v>20</v>
      </c>
      <c r="C31">
        <v>3571</v>
      </c>
      <c r="D31">
        <v>86</v>
      </c>
      <c r="E31">
        <v>181</v>
      </c>
      <c r="F31">
        <v>90</v>
      </c>
      <c r="G31" t="s">
        <v>18</v>
      </c>
      <c r="H31">
        <v>474.21</v>
      </c>
      <c r="I31" t="s">
        <v>14</v>
      </c>
      <c r="J31">
        <v>58</v>
      </c>
      <c r="K31">
        <v>7.4</v>
      </c>
      <c r="L31">
        <v>7.6</v>
      </c>
    </row>
    <row r="32" spans="1:12" x14ac:dyDescent="0.35">
      <c r="A32">
        <v>2020</v>
      </c>
      <c r="B32" t="s">
        <v>15</v>
      </c>
      <c r="C32">
        <v>2030</v>
      </c>
      <c r="D32">
        <v>200</v>
      </c>
      <c r="E32">
        <v>169</v>
      </c>
      <c r="F32">
        <v>18</v>
      </c>
      <c r="G32" t="s">
        <v>13</v>
      </c>
      <c r="H32">
        <v>104.98</v>
      </c>
      <c r="I32" t="s">
        <v>14</v>
      </c>
      <c r="J32">
        <v>76</v>
      </c>
      <c r="K32">
        <v>5.2</v>
      </c>
      <c r="L32">
        <v>9.3000000000000007</v>
      </c>
    </row>
    <row r="33" spans="1:12" x14ac:dyDescent="0.35">
      <c r="A33">
        <v>2020</v>
      </c>
      <c r="B33" t="s">
        <v>20</v>
      </c>
      <c r="C33">
        <v>811</v>
      </c>
      <c r="D33">
        <v>398</v>
      </c>
      <c r="E33">
        <v>94</v>
      </c>
      <c r="F33">
        <v>94</v>
      </c>
      <c r="G33" t="s">
        <v>13</v>
      </c>
      <c r="H33">
        <v>438.45</v>
      </c>
      <c r="I33" t="s">
        <v>16</v>
      </c>
      <c r="J33">
        <v>66</v>
      </c>
      <c r="K33">
        <v>7.2</v>
      </c>
      <c r="L33">
        <v>9.6</v>
      </c>
    </row>
    <row r="34" spans="1:12" x14ac:dyDescent="0.35">
      <c r="A34">
        <v>2023</v>
      </c>
      <c r="B34" t="s">
        <v>20</v>
      </c>
      <c r="C34">
        <v>1727</v>
      </c>
      <c r="D34">
        <v>59</v>
      </c>
      <c r="E34">
        <v>184</v>
      </c>
      <c r="F34">
        <v>20</v>
      </c>
      <c r="G34" t="s">
        <v>19</v>
      </c>
      <c r="H34">
        <v>249.68</v>
      </c>
      <c r="I34" t="s">
        <v>14</v>
      </c>
      <c r="J34">
        <v>50</v>
      </c>
      <c r="K34">
        <v>6.9</v>
      </c>
      <c r="L34">
        <v>8.8000000000000007</v>
      </c>
    </row>
    <row r="35" spans="1:12" x14ac:dyDescent="0.35">
      <c r="A35">
        <v>2024</v>
      </c>
      <c r="B35" t="s">
        <v>20</v>
      </c>
      <c r="C35">
        <v>4481</v>
      </c>
      <c r="D35">
        <v>258</v>
      </c>
      <c r="E35">
        <v>136</v>
      </c>
      <c r="F35">
        <v>32</v>
      </c>
      <c r="G35" t="s">
        <v>19</v>
      </c>
      <c r="H35">
        <v>156.76</v>
      </c>
      <c r="I35" t="s">
        <v>14</v>
      </c>
      <c r="J35">
        <v>53</v>
      </c>
      <c r="K35">
        <v>8.9</v>
      </c>
      <c r="L35">
        <v>5.0999999999999996</v>
      </c>
    </row>
    <row r="36" spans="1:12" x14ac:dyDescent="0.35">
      <c r="A36">
        <v>2022</v>
      </c>
      <c r="B36" t="s">
        <v>15</v>
      </c>
      <c r="C36">
        <v>4287</v>
      </c>
      <c r="D36">
        <v>158</v>
      </c>
      <c r="E36">
        <v>73</v>
      </c>
      <c r="F36">
        <v>66</v>
      </c>
      <c r="G36" t="s">
        <v>13</v>
      </c>
      <c r="H36">
        <v>69.97</v>
      </c>
      <c r="I36" t="s">
        <v>14</v>
      </c>
      <c r="J36">
        <v>78</v>
      </c>
      <c r="K36">
        <v>8.3000000000000007</v>
      </c>
      <c r="L36">
        <v>6.5</v>
      </c>
    </row>
    <row r="37" spans="1:12" x14ac:dyDescent="0.35">
      <c r="A37">
        <v>2021</v>
      </c>
      <c r="B37" t="s">
        <v>21</v>
      </c>
      <c r="C37">
        <v>3560</v>
      </c>
      <c r="D37">
        <v>302</v>
      </c>
      <c r="E37">
        <v>37</v>
      </c>
      <c r="F37">
        <v>42</v>
      </c>
      <c r="G37" t="s">
        <v>18</v>
      </c>
      <c r="H37">
        <v>94.56</v>
      </c>
      <c r="I37" t="s">
        <v>16</v>
      </c>
      <c r="J37">
        <v>50</v>
      </c>
      <c r="K37">
        <v>9.1999999999999993</v>
      </c>
      <c r="L37">
        <v>8.9</v>
      </c>
    </row>
    <row r="38" spans="1:12" x14ac:dyDescent="0.35">
      <c r="A38">
        <v>2023</v>
      </c>
      <c r="B38" t="s">
        <v>12</v>
      </c>
      <c r="C38">
        <v>3449</v>
      </c>
      <c r="D38">
        <v>102</v>
      </c>
      <c r="E38">
        <v>61</v>
      </c>
      <c r="F38">
        <v>42</v>
      </c>
      <c r="G38" t="s">
        <v>17</v>
      </c>
      <c r="H38">
        <v>33.46</v>
      </c>
      <c r="I38" t="s">
        <v>16</v>
      </c>
      <c r="J38">
        <v>77</v>
      </c>
      <c r="K38">
        <v>5.2</v>
      </c>
      <c r="L38">
        <v>9.1999999999999993</v>
      </c>
    </row>
    <row r="39" spans="1:12" x14ac:dyDescent="0.35">
      <c r="A39">
        <v>2024</v>
      </c>
      <c r="B39" t="s">
        <v>15</v>
      </c>
      <c r="C39">
        <v>4324</v>
      </c>
      <c r="D39">
        <v>483</v>
      </c>
      <c r="E39">
        <v>166</v>
      </c>
      <c r="F39">
        <v>26</v>
      </c>
      <c r="G39" t="s">
        <v>13</v>
      </c>
      <c r="H39">
        <v>284.83999999999997</v>
      </c>
      <c r="I39" t="s">
        <v>14</v>
      </c>
      <c r="J39">
        <v>40</v>
      </c>
      <c r="K39">
        <v>8.8000000000000007</v>
      </c>
      <c r="L39">
        <v>6.2</v>
      </c>
    </row>
    <row r="40" spans="1:12" x14ac:dyDescent="0.35">
      <c r="A40">
        <v>2022</v>
      </c>
      <c r="B40" t="s">
        <v>20</v>
      </c>
      <c r="C40">
        <v>2245</v>
      </c>
      <c r="D40">
        <v>435</v>
      </c>
      <c r="E40">
        <v>42</v>
      </c>
      <c r="F40">
        <v>13</v>
      </c>
      <c r="G40" t="s">
        <v>18</v>
      </c>
      <c r="H40">
        <v>265.76</v>
      </c>
      <c r="I40" t="s">
        <v>16</v>
      </c>
      <c r="J40">
        <v>67</v>
      </c>
      <c r="K40">
        <v>7</v>
      </c>
      <c r="L40">
        <v>5.5</v>
      </c>
    </row>
    <row r="41" spans="1:12" x14ac:dyDescent="0.35">
      <c r="A41">
        <v>2021</v>
      </c>
      <c r="B41" t="s">
        <v>15</v>
      </c>
      <c r="C41">
        <v>603</v>
      </c>
      <c r="D41">
        <v>62</v>
      </c>
      <c r="E41">
        <v>100</v>
      </c>
      <c r="F41">
        <v>20</v>
      </c>
      <c r="G41" t="s">
        <v>19</v>
      </c>
      <c r="H41">
        <v>415.3</v>
      </c>
      <c r="I41" t="s">
        <v>16</v>
      </c>
      <c r="J41">
        <v>60</v>
      </c>
      <c r="K41">
        <v>5.3</v>
      </c>
      <c r="L41">
        <v>8.5</v>
      </c>
    </row>
    <row r="42" spans="1:12" x14ac:dyDescent="0.35">
      <c r="A42">
        <v>2020</v>
      </c>
      <c r="B42" t="s">
        <v>12</v>
      </c>
      <c r="C42">
        <v>3981</v>
      </c>
      <c r="D42">
        <v>199</v>
      </c>
      <c r="E42">
        <v>134</v>
      </c>
      <c r="F42">
        <v>63</v>
      </c>
      <c r="G42" t="s">
        <v>19</v>
      </c>
      <c r="H42">
        <v>52.64</v>
      </c>
      <c r="I42" t="s">
        <v>16</v>
      </c>
      <c r="J42">
        <v>63</v>
      </c>
      <c r="K42">
        <v>6.8</v>
      </c>
      <c r="L42">
        <v>8.9</v>
      </c>
    </row>
    <row r="43" spans="1:12" x14ac:dyDescent="0.35">
      <c r="A43">
        <v>2021</v>
      </c>
      <c r="B43" t="s">
        <v>20</v>
      </c>
      <c r="C43">
        <v>1119</v>
      </c>
      <c r="D43">
        <v>325</v>
      </c>
      <c r="E43">
        <v>53</v>
      </c>
      <c r="F43">
        <v>40</v>
      </c>
      <c r="G43" t="s">
        <v>19</v>
      </c>
      <c r="H43">
        <v>307.88</v>
      </c>
      <c r="I43" t="s">
        <v>16</v>
      </c>
      <c r="J43">
        <v>71</v>
      </c>
      <c r="K43">
        <v>7</v>
      </c>
      <c r="L43">
        <v>6.4</v>
      </c>
    </row>
    <row r="44" spans="1:12" x14ac:dyDescent="0.35">
      <c r="A44">
        <v>2023</v>
      </c>
      <c r="B44" t="s">
        <v>21</v>
      </c>
      <c r="C44">
        <v>3076</v>
      </c>
      <c r="D44">
        <v>428</v>
      </c>
      <c r="E44">
        <v>138</v>
      </c>
      <c r="F44">
        <v>79</v>
      </c>
      <c r="G44" t="s">
        <v>18</v>
      </c>
      <c r="H44">
        <v>150.59</v>
      </c>
      <c r="I44" t="s">
        <v>14</v>
      </c>
      <c r="J44">
        <v>62</v>
      </c>
      <c r="K44">
        <v>8.8000000000000007</v>
      </c>
      <c r="L44">
        <v>7.3</v>
      </c>
    </row>
    <row r="45" spans="1:12" x14ac:dyDescent="0.35">
      <c r="A45">
        <v>2024</v>
      </c>
      <c r="B45" t="s">
        <v>21</v>
      </c>
      <c r="C45">
        <v>3958</v>
      </c>
      <c r="D45">
        <v>442</v>
      </c>
      <c r="E45">
        <v>115</v>
      </c>
      <c r="F45">
        <v>94</v>
      </c>
      <c r="G45" t="s">
        <v>13</v>
      </c>
      <c r="H45">
        <v>468.13</v>
      </c>
      <c r="I45" t="s">
        <v>14</v>
      </c>
      <c r="J45">
        <v>63</v>
      </c>
      <c r="K45">
        <v>5.2</v>
      </c>
      <c r="L45">
        <v>5.2</v>
      </c>
    </row>
    <row r="46" spans="1:12" x14ac:dyDescent="0.35">
      <c r="A46">
        <v>2022</v>
      </c>
      <c r="B46" t="s">
        <v>20</v>
      </c>
      <c r="C46">
        <v>1578</v>
      </c>
      <c r="D46">
        <v>122</v>
      </c>
      <c r="E46">
        <v>116</v>
      </c>
      <c r="F46">
        <v>48</v>
      </c>
      <c r="G46" t="s">
        <v>13</v>
      </c>
      <c r="H46">
        <v>172</v>
      </c>
      <c r="I46" t="s">
        <v>16</v>
      </c>
      <c r="J46">
        <v>61</v>
      </c>
      <c r="K46">
        <v>9.5</v>
      </c>
      <c r="L46">
        <v>7.6</v>
      </c>
    </row>
    <row r="47" spans="1:12" x14ac:dyDescent="0.35">
      <c r="A47">
        <v>2020</v>
      </c>
      <c r="B47" t="s">
        <v>20</v>
      </c>
      <c r="C47">
        <v>4570</v>
      </c>
      <c r="D47">
        <v>284</v>
      </c>
      <c r="E47">
        <v>155</v>
      </c>
      <c r="F47">
        <v>6</v>
      </c>
      <c r="G47" t="s">
        <v>19</v>
      </c>
      <c r="H47">
        <v>389.37</v>
      </c>
      <c r="I47" t="s">
        <v>14</v>
      </c>
      <c r="J47">
        <v>52</v>
      </c>
      <c r="K47">
        <v>6.1</v>
      </c>
      <c r="L47">
        <v>6.1</v>
      </c>
    </row>
    <row r="48" spans="1:12" x14ac:dyDescent="0.35">
      <c r="A48">
        <v>2025</v>
      </c>
      <c r="B48" t="s">
        <v>15</v>
      </c>
      <c r="C48">
        <v>718</v>
      </c>
      <c r="D48">
        <v>360</v>
      </c>
      <c r="E48">
        <v>193</v>
      </c>
      <c r="F48">
        <v>14</v>
      </c>
      <c r="G48" t="s">
        <v>18</v>
      </c>
      <c r="H48">
        <v>432.8</v>
      </c>
      <c r="I48" t="s">
        <v>14</v>
      </c>
      <c r="J48">
        <v>64</v>
      </c>
      <c r="K48">
        <v>7.3</v>
      </c>
      <c r="L48">
        <v>8.9</v>
      </c>
    </row>
    <row r="49" spans="1:12" x14ac:dyDescent="0.35">
      <c r="A49">
        <v>2021</v>
      </c>
      <c r="B49" t="s">
        <v>15</v>
      </c>
      <c r="C49">
        <v>4601</v>
      </c>
      <c r="D49">
        <v>65</v>
      </c>
      <c r="E49">
        <v>196</v>
      </c>
      <c r="F49">
        <v>28</v>
      </c>
      <c r="G49" t="s">
        <v>19</v>
      </c>
      <c r="H49">
        <v>320.75</v>
      </c>
      <c r="I49" t="s">
        <v>14</v>
      </c>
      <c r="J49">
        <v>75</v>
      </c>
      <c r="K49">
        <v>7.7</v>
      </c>
      <c r="L49">
        <v>5.7</v>
      </c>
    </row>
    <row r="50" spans="1:12" x14ac:dyDescent="0.35">
      <c r="A50">
        <v>2025</v>
      </c>
      <c r="B50" t="s">
        <v>12</v>
      </c>
      <c r="C50">
        <v>4775</v>
      </c>
      <c r="D50">
        <v>380</v>
      </c>
      <c r="E50">
        <v>139</v>
      </c>
      <c r="F50">
        <v>87</v>
      </c>
      <c r="G50" t="s">
        <v>17</v>
      </c>
      <c r="H50">
        <v>429.95</v>
      </c>
      <c r="I50" t="s">
        <v>16</v>
      </c>
      <c r="J50">
        <v>53</v>
      </c>
      <c r="K50">
        <v>8.8000000000000007</v>
      </c>
      <c r="L50">
        <v>5.8</v>
      </c>
    </row>
    <row r="51" spans="1:12" x14ac:dyDescent="0.35">
      <c r="A51">
        <v>2022</v>
      </c>
      <c r="B51" t="s">
        <v>21</v>
      </c>
      <c r="C51">
        <v>4340</v>
      </c>
      <c r="D51">
        <v>208</v>
      </c>
      <c r="E51">
        <v>86</v>
      </c>
      <c r="F51">
        <v>70</v>
      </c>
      <c r="G51" t="s">
        <v>18</v>
      </c>
      <c r="H51">
        <v>178.86</v>
      </c>
      <c r="I51" t="s">
        <v>16</v>
      </c>
      <c r="J51">
        <v>57</v>
      </c>
      <c r="K51">
        <v>5.5</v>
      </c>
      <c r="L51">
        <v>7.6</v>
      </c>
    </row>
    <row r="52" spans="1:12" x14ac:dyDescent="0.35">
      <c r="A52">
        <v>2021</v>
      </c>
      <c r="B52" t="s">
        <v>21</v>
      </c>
      <c r="C52">
        <v>4327</v>
      </c>
      <c r="D52">
        <v>312</v>
      </c>
      <c r="E52">
        <v>94</v>
      </c>
      <c r="F52">
        <v>86</v>
      </c>
      <c r="G52" t="s">
        <v>17</v>
      </c>
      <c r="H52">
        <v>444.51</v>
      </c>
      <c r="I52" t="s">
        <v>14</v>
      </c>
      <c r="J52">
        <v>66</v>
      </c>
      <c r="K52">
        <v>9.9</v>
      </c>
      <c r="L52">
        <v>9.6</v>
      </c>
    </row>
    <row r="53" spans="1:12" x14ac:dyDescent="0.35">
      <c r="A53">
        <v>2025</v>
      </c>
      <c r="B53" t="s">
        <v>15</v>
      </c>
      <c r="C53">
        <v>1695</v>
      </c>
      <c r="D53">
        <v>285</v>
      </c>
      <c r="E53">
        <v>137</v>
      </c>
      <c r="F53">
        <v>61</v>
      </c>
      <c r="G53" t="s">
        <v>19</v>
      </c>
      <c r="H53">
        <v>302.27999999999997</v>
      </c>
      <c r="I53" t="s">
        <v>16</v>
      </c>
      <c r="J53">
        <v>64</v>
      </c>
      <c r="K53">
        <v>9.1</v>
      </c>
      <c r="L53">
        <v>8.4</v>
      </c>
    </row>
    <row r="54" spans="1:12" x14ac:dyDescent="0.35">
      <c r="A54">
        <v>2020</v>
      </c>
      <c r="B54" t="s">
        <v>15</v>
      </c>
      <c r="C54">
        <v>995</v>
      </c>
      <c r="D54">
        <v>354</v>
      </c>
      <c r="E54">
        <v>126</v>
      </c>
      <c r="F54">
        <v>25</v>
      </c>
      <c r="G54" t="s">
        <v>13</v>
      </c>
      <c r="H54">
        <v>160.31</v>
      </c>
      <c r="I54" t="s">
        <v>14</v>
      </c>
      <c r="J54">
        <v>68</v>
      </c>
      <c r="K54">
        <v>9.3000000000000007</v>
      </c>
      <c r="L54">
        <v>6.2</v>
      </c>
    </row>
    <row r="55" spans="1:12" x14ac:dyDescent="0.35">
      <c r="A55">
        <v>2023</v>
      </c>
      <c r="B55" t="s">
        <v>20</v>
      </c>
      <c r="C55">
        <v>3101</v>
      </c>
      <c r="D55">
        <v>398</v>
      </c>
      <c r="E55">
        <v>149</v>
      </c>
      <c r="F55">
        <v>36</v>
      </c>
      <c r="G55" t="s">
        <v>13</v>
      </c>
      <c r="H55">
        <v>483.07</v>
      </c>
      <c r="I55" t="s">
        <v>14</v>
      </c>
      <c r="J55">
        <v>60</v>
      </c>
      <c r="K55">
        <v>9.5</v>
      </c>
      <c r="L55">
        <v>9.9</v>
      </c>
    </row>
    <row r="56" spans="1:12" x14ac:dyDescent="0.35">
      <c r="A56">
        <v>2021</v>
      </c>
      <c r="B56" t="s">
        <v>15</v>
      </c>
      <c r="C56">
        <v>1992</v>
      </c>
      <c r="D56">
        <v>313</v>
      </c>
      <c r="E56">
        <v>74</v>
      </c>
      <c r="F56">
        <v>93</v>
      </c>
      <c r="G56" t="s">
        <v>19</v>
      </c>
      <c r="H56">
        <v>110.06</v>
      </c>
      <c r="I56" t="s">
        <v>14</v>
      </c>
      <c r="J56">
        <v>61</v>
      </c>
      <c r="K56">
        <v>7.6</v>
      </c>
      <c r="L56">
        <v>7.5</v>
      </c>
    </row>
    <row r="57" spans="1:12" x14ac:dyDescent="0.35">
      <c r="A57">
        <v>2025</v>
      </c>
      <c r="B57" t="s">
        <v>21</v>
      </c>
      <c r="C57">
        <v>2506</v>
      </c>
      <c r="D57">
        <v>330</v>
      </c>
      <c r="E57">
        <v>55</v>
      </c>
      <c r="F57">
        <v>94</v>
      </c>
      <c r="G57" t="s">
        <v>13</v>
      </c>
      <c r="H57">
        <v>250.74</v>
      </c>
      <c r="I57" t="s">
        <v>16</v>
      </c>
      <c r="J57">
        <v>40</v>
      </c>
      <c r="K57">
        <v>7.5</v>
      </c>
      <c r="L57">
        <v>9.6</v>
      </c>
    </row>
    <row r="58" spans="1:12" x14ac:dyDescent="0.35">
      <c r="A58">
        <v>2024</v>
      </c>
      <c r="B58" t="s">
        <v>20</v>
      </c>
      <c r="C58">
        <v>2556</v>
      </c>
      <c r="D58">
        <v>306</v>
      </c>
      <c r="E58">
        <v>45</v>
      </c>
      <c r="F58">
        <v>91</v>
      </c>
      <c r="G58" t="s">
        <v>17</v>
      </c>
      <c r="H58">
        <v>426.07</v>
      </c>
      <c r="I58" t="s">
        <v>14</v>
      </c>
      <c r="J58">
        <v>68</v>
      </c>
      <c r="K58">
        <v>5.3</v>
      </c>
      <c r="L58">
        <v>5.0999999999999996</v>
      </c>
    </row>
    <row r="59" spans="1:12" x14ac:dyDescent="0.35">
      <c r="A59">
        <v>2025</v>
      </c>
      <c r="B59" t="s">
        <v>15</v>
      </c>
      <c r="C59">
        <v>4390</v>
      </c>
      <c r="D59">
        <v>367</v>
      </c>
      <c r="E59">
        <v>167</v>
      </c>
      <c r="F59">
        <v>51</v>
      </c>
      <c r="G59" t="s">
        <v>19</v>
      </c>
      <c r="H59">
        <v>334.56</v>
      </c>
      <c r="I59" t="s">
        <v>16</v>
      </c>
      <c r="J59">
        <v>59</v>
      </c>
      <c r="K59">
        <v>7.8</v>
      </c>
      <c r="L59">
        <v>9.6</v>
      </c>
    </row>
    <row r="60" spans="1:12" x14ac:dyDescent="0.35">
      <c r="A60">
        <v>2020</v>
      </c>
      <c r="B60" t="s">
        <v>12</v>
      </c>
      <c r="C60">
        <v>4401</v>
      </c>
      <c r="D60">
        <v>249</v>
      </c>
      <c r="E60">
        <v>126</v>
      </c>
      <c r="F60">
        <v>45</v>
      </c>
      <c r="G60" t="s">
        <v>17</v>
      </c>
      <c r="H60">
        <v>424.03</v>
      </c>
      <c r="I60" t="s">
        <v>14</v>
      </c>
      <c r="J60">
        <v>60</v>
      </c>
      <c r="K60">
        <v>8.1999999999999993</v>
      </c>
      <c r="L60">
        <v>5.7</v>
      </c>
    </row>
    <row r="61" spans="1:12" x14ac:dyDescent="0.35">
      <c r="A61">
        <v>2024</v>
      </c>
      <c r="B61" t="s">
        <v>15</v>
      </c>
      <c r="C61">
        <v>1275</v>
      </c>
      <c r="D61">
        <v>201</v>
      </c>
      <c r="E61">
        <v>20</v>
      </c>
      <c r="F61">
        <v>100</v>
      </c>
      <c r="G61" t="s">
        <v>18</v>
      </c>
      <c r="H61">
        <v>378.3</v>
      </c>
      <c r="I61" t="s">
        <v>14</v>
      </c>
      <c r="J61">
        <v>66</v>
      </c>
      <c r="K61">
        <v>8.5</v>
      </c>
      <c r="L61">
        <v>7.8</v>
      </c>
    </row>
    <row r="62" spans="1:12" x14ac:dyDescent="0.35">
      <c r="A62">
        <v>2021</v>
      </c>
      <c r="B62" t="s">
        <v>21</v>
      </c>
      <c r="C62">
        <v>3630</v>
      </c>
      <c r="D62">
        <v>208</v>
      </c>
      <c r="E62">
        <v>92</v>
      </c>
      <c r="F62">
        <v>24</v>
      </c>
      <c r="G62" t="s">
        <v>18</v>
      </c>
      <c r="H62">
        <v>440.9</v>
      </c>
      <c r="I62" t="s">
        <v>16</v>
      </c>
      <c r="J62">
        <v>48</v>
      </c>
      <c r="K62">
        <v>5</v>
      </c>
      <c r="L62">
        <v>5.4</v>
      </c>
    </row>
    <row r="63" spans="1:12" x14ac:dyDescent="0.35">
      <c r="A63">
        <v>2020</v>
      </c>
      <c r="B63" t="s">
        <v>21</v>
      </c>
      <c r="C63">
        <v>2654</v>
      </c>
      <c r="D63">
        <v>231</v>
      </c>
      <c r="E63">
        <v>185</v>
      </c>
      <c r="F63">
        <v>73</v>
      </c>
      <c r="G63" t="s">
        <v>18</v>
      </c>
      <c r="H63">
        <v>478</v>
      </c>
      <c r="I63" t="s">
        <v>16</v>
      </c>
      <c r="J63">
        <v>60</v>
      </c>
      <c r="K63">
        <v>9.1999999999999993</v>
      </c>
      <c r="L63">
        <v>7</v>
      </c>
    </row>
    <row r="64" spans="1:12" x14ac:dyDescent="0.35">
      <c r="A64">
        <v>2025</v>
      </c>
      <c r="B64" t="s">
        <v>20</v>
      </c>
      <c r="C64">
        <v>1810</v>
      </c>
      <c r="D64">
        <v>91</v>
      </c>
      <c r="E64">
        <v>151</v>
      </c>
      <c r="F64">
        <v>54</v>
      </c>
      <c r="G64" t="s">
        <v>18</v>
      </c>
      <c r="H64">
        <v>285.51</v>
      </c>
      <c r="I64" t="s">
        <v>14</v>
      </c>
      <c r="J64">
        <v>55</v>
      </c>
      <c r="K64">
        <v>5.9</v>
      </c>
      <c r="L64">
        <v>6.9</v>
      </c>
    </row>
    <row r="65" spans="1:12" x14ac:dyDescent="0.35">
      <c r="A65">
        <v>2025</v>
      </c>
      <c r="B65" t="s">
        <v>15</v>
      </c>
      <c r="C65">
        <v>2208</v>
      </c>
      <c r="D65">
        <v>296</v>
      </c>
      <c r="E65">
        <v>198</v>
      </c>
      <c r="F65">
        <v>72</v>
      </c>
      <c r="G65" t="s">
        <v>18</v>
      </c>
      <c r="H65">
        <v>395.59</v>
      </c>
      <c r="I65" t="s">
        <v>16</v>
      </c>
      <c r="J65">
        <v>77</v>
      </c>
      <c r="K65">
        <v>6</v>
      </c>
      <c r="L65">
        <v>6.7</v>
      </c>
    </row>
    <row r="66" spans="1:12" x14ac:dyDescent="0.35">
      <c r="A66">
        <v>2023</v>
      </c>
      <c r="B66" t="s">
        <v>21</v>
      </c>
      <c r="C66">
        <v>2133</v>
      </c>
      <c r="D66">
        <v>52</v>
      </c>
      <c r="E66">
        <v>141</v>
      </c>
      <c r="F66">
        <v>50</v>
      </c>
      <c r="G66" t="s">
        <v>18</v>
      </c>
      <c r="H66">
        <v>88.08</v>
      </c>
      <c r="I66" t="s">
        <v>14</v>
      </c>
      <c r="J66">
        <v>44</v>
      </c>
      <c r="K66">
        <v>9.8000000000000007</v>
      </c>
      <c r="L66">
        <v>5.8</v>
      </c>
    </row>
    <row r="67" spans="1:12" x14ac:dyDescent="0.35">
      <c r="A67">
        <v>2024</v>
      </c>
      <c r="B67" t="s">
        <v>15</v>
      </c>
      <c r="C67">
        <v>2183</v>
      </c>
      <c r="D67">
        <v>449</v>
      </c>
      <c r="E67">
        <v>25</v>
      </c>
      <c r="F67">
        <v>27</v>
      </c>
      <c r="G67" t="s">
        <v>17</v>
      </c>
      <c r="H67">
        <v>263.14</v>
      </c>
      <c r="I67" t="s">
        <v>16</v>
      </c>
      <c r="J67">
        <v>48</v>
      </c>
      <c r="K67">
        <v>9</v>
      </c>
      <c r="L67">
        <v>8.3000000000000007</v>
      </c>
    </row>
    <row r="68" spans="1:12" x14ac:dyDescent="0.35">
      <c r="A68">
        <v>2022</v>
      </c>
      <c r="B68" t="s">
        <v>21</v>
      </c>
      <c r="C68">
        <v>1924</v>
      </c>
      <c r="D68">
        <v>487</v>
      </c>
      <c r="E68">
        <v>141</v>
      </c>
      <c r="F68">
        <v>33</v>
      </c>
      <c r="G68" t="s">
        <v>18</v>
      </c>
      <c r="H68">
        <v>307.61</v>
      </c>
      <c r="I68" t="s">
        <v>14</v>
      </c>
      <c r="J68">
        <v>68</v>
      </c>
      <c r="K68">
        <v>7.3</v>
      </c>
      <c r="L68">
        <v>8.8000000000000007</v>
      </c>
    </row>
    <row r="69" spans="1:12" x14ac:dyDescent="0.35">
      <c r="A69">
        <v>2022</v>
      </c>
      <c r="B69" t="s">
        <v>21</v>
      </c>
      <c r="C69">
        <v>4624</v>
      </c>
      <c r="D69">
        <v>472</v>
      </c>
      <c r="E69">
        <v>142</v>
      </c>
      <c r="F69">
        <v>50</v>
      </c>
      <c r="G69" t="s">
        <v>17</v>
      </c>
      <c r="H69">
        <v>65</v>
      </c>
      <c r="I69" t="s">
        <v>16</v>
      </c>
      <c r="J69">
        <v>46</v>
      </c>
      <c r="K69">
        <v>5.5</v>
      </c>
      <c r="L69">
        <v>5.7</v>
      </c>
    </row>
    <row r="70" spans="1:12" x14ac:dyDescent="0.35">
      <c r="A70">
        <v>2024</v>
      </c>
      <c r="B70" t="s">
        <v>20</v>
      </c>
      <c r="C70">
        <v>1825</v>
      </c>
      <c r="D70">
        <v>377</v>
      </c>
      <c r="E70">
        <v>31</v>
      </c>
      <c r="F70">
        <v>80</v>
      </c>
      <c r="G70" t="s">
        <v>19</v>
      </c>
      <c r="H70">
        <v>193.07</v>
      </c>
      <c r="I70" t="s">
        <v>14</v>
      </c>
      <c r="J70">
        <v>74</v>
      </c>
      <c r="K70">
        <v>6</v>
      </c>
      <c r="L70">
        <v>9.5</v>
      </c>
    </row>
    <row r="71" spans="1:12" x14ac:dyDescent="0.35">
      <c r="A71">
        <v>2021</v>
      </c>
      <c r="B71" t="s">
        <v>20</v>
      </c>
      <c r="C71">
        <v>1069</v>
      </c>
      <c r="D71">
        <v>222</v>
      </c>
      <c r="E71">
        <v>102</v>
      </c>
      <c r="F71">
        <v>11</v>
      </c>
      <c r="G71" t="s">
        <v>19</v>
      </c>
      <c r="H71">
        <v>497.06</v>
      </c>
      <c r="I71" t="s">
        <v>14</v>
      </c>
      <c r="J71">
        <v>54</v>
      </c>
      <c r="K71">
        <v>6.2</v>
      </c>
      <c r="L71">
        <v>6.6</v>
      </c>
    </row>
    <row r="72" spans="1:12" x14ac:dyDescent="0.35">
      <c r="A72">
        <v>2023</v>
      </c>
      <c r="B72" t="s">
        <v>12</v>
      </c>
      <c r="C72">
        <v>2283</v>
      </c>
      <c r="D72">
        <v>58</v>
      </c>
      <c r="E72">
        <v>103</v>
      </c>
      <c r="F72">
        <v>82</v>
      </c>
      <c r="G72" t="s">
        <v>13</v>
      </c>
      <c r="H72">
        <v>168.15</v>
      </c>
      <c r="I72" t="s">
        <v>16</v>
      </c>
      <c r="J72">
        <v>59</v>
      </c>
      <c r="K72">
        <v>6.7</v>
      </c>
      <c r="L72">
        <v>5.6</v>
      </c>
    </row>
    <row r="73" spans="1:12" x14ac:dyDescent="0.35">
      <c r="A73">
        <v>2024</v>
      </c>
      <c r="B73" t="s">
        <v>15</v>
      </c>
      <c r="C73">
        <v>4784</v>
      </c>
      <c r="D73">
        <v>382</v>
      </c>
      <c r="E73">
        <v>15</v>
      </c>
      <c r="F73">
        <v>73</v>
      </c>
      <c r="G73" t="s">
        <v>13</v>
      </c>
      <c r="H73">
        <v>268.67</v>
      </c>
      <c r="I73" t="s">
        <v>14</v>
      </c>
      <c r="J73">
        <v>59</v>
      </c>
      <c r="K73">
        <v>6.7</v>
      </c>
      <c r="L73">
        <v>10</v>
      </c>
    </row>
    <row r="74" spans="1:12" x14ac:dyDescent="0.35">
      <c r="A74">
        <v>2020</v>
      </c>
      <c r="B74" t="s">
        <v>21</v>
      </c>
      <c r="C74">
        <v>2861</v>
      </c>
      <c r="D74">
        <v>433</v>
      </c>
      <c r="E74">
        <v>139</v>
      </c>
      <c r="F74">
        <v>71</v>
      </c>
      <c r="G74" t="s">
        <v>18</v>
      </c>
      <c r="H74">
        <v>381.61</v>
      </c>
      <c r="I74" t="s">
        <v>14</v>
      </c>
      <c r="J74">
        <v>49</v>
      </c>
      <c r="K74">
        <v>9.1999999999999993</v>
      </c>
      <c r="L74">
        <v>9</v>
      </c>
    </row>
    <row r="75" spans="1:12" x14ac:dyDescent="0.35">
      <c r="A75">
        <v>2023</v>
      </c>
      <c r="B75" t="s">
        <v>21</v>
      </c>
      <c r="C75">
        <v>3616</v>
      </c>
      <c r="D75">
        <v>330</v>
      </c>
      <c r="E75">
        <v>71</v>
      </c>
      <c r="F75">
        <v>67</v>
      </c>
      <c r="G75" t="s">
        <v>17</v>
      </c>
      <c r="H75">
        <v>130.85</v>
      </c>
      <c r="I75" t="s">
        <v>16</v>
      </c>
      <c r="J75">
        <v>75</v>
      </c>
      <c r="K75">
        <v>8.8000000000000007</v>
      </c>
      <c r="L75">
        <v>5.4</v>
      </c>
    </row>
    <row r="76" spans="1:12" x14ac:dyDescent="0.35">
      <c r="A76">
        <v>2025</v>
      </c>
      <c r="B76" t="s">
        <v>20</v>
      </c>
      <c r="C76">
        <v>4452</v>
      </c>
      <c r="D76">
        <v>345</v>
      </c>
      <c r="E76">
        <v>38</v>
      </c>
      <c r="F76">
        <v>82</v>
      </c>
      <c r="G76" t="s">
        <v>17</v>
      </c>
      <c r="H76">
        <v>291.77</v>
      </c>
      <c r="I76" t="s">
        <v>16</v>
      </c>
      <c r="J76">
        <v>78</v>
      </c>
      <c r="K76">
        <v>9.6</v>
      </c>
      <c r="L76">
        <v>7.4</v>
      </c>
    </row>
    <row r="77" spans="1:12" x14ac:dyDescent="0.35">
      <c r="A77">
        <v>2021</v>
      </c>
      <c r="B77" t="s">
        <v>12</v>
      </c>
      <c r="C77">
        <v>1078</v>
      </c>
      <c r="D77">
        <v>395</v>
      </c>
      <c r="E77">
        <v>58</v>
      </c>
      <c r="F77">
        <v>5</v>
      </c>
      <c r="G77" t="s">
        <v>19</v>
      </c>
      <c r="H77">
        <v>139.47999999999999</v>
      </c>
      <c r="I77" t="s">
        <v>16</v>
      </c>
      <c r="J77">
        <v>62</v>
      </c>
      <c r="K77">
        <v>7.3</v>
      </c>
      <c r="L77">
        <v>5.9</v>
      </c>
    </row>
    <row r="78" spans="1:12" x14ac:dyDescent="0.35">
      <c r="A78">
        <v>2020</v>
      </c>
      <c r="B78" t="s">
        <v>20</v>
      </c>
      <c r="C78">
        <v>1286</v>
      </c>
      <c r="D78">
        <v>391</v>
      </c>
      <c r="E78">
        <v>47</v>
      </c>
      <c r="F78">
        <v>60</v>
      </c>
      <c r="G78" t="s">
        <v>19</v>
      </c>
      <c r="H78">
        <v>85.46</v>
      </c>
      <c r="I78" t="s">
        <v>14</v>
      </c>
      <c r="J78">
        <v>48</v>
      </c>
      <c r="K78">
        <v>6.5</v>
      </c>
      <c r="L78">
        <v>5.9</v>
      </c>
    </row>
    <row r="79" spans="1:12" x14ac:dyDescent="0.35">
      <c r="A79">
        <v>2024</v>
      </c>
      <c r="B79" t="s">
        <v>12</v>
      </c>
      <c r="C79">
        <v>1574</v>
      </c>
      <c r="D79">
        <v>391</v>
      </c>
      <c r="E79">
        <v>19</v>
      </c>
      <c r="F79">
        <v>50</v>
      </c>
      <c r="G79" t="s">
        <v>19</v>
      </c>
      <c r="H79">
        <v>240.87</v>
      </c>
      <c r="I79" t="s">
        <v>14</v>
      </c>
      <c r="J79">
        <v>74</v>
      </c>
      <c r="K79">
        <v>8.3000000000000007</v>
      </c>
      <c r="L79">
        <v>5.3</v>
      </c>
    </row>
    <row r="80" spans="1:12" x14ac:dyDescent="0.35">
      <c r="A80">
        <v>2024</v>
      </c>
      <c r="B80" t="s">
        <v>12</v>
      </c>
      <c r="C80">
        <v>1076</v>
      </c>
      <c r="D80">
        <v>86</v>
      </c>
      <c r="E80">
        <v>67</v>
      </c>
      <c r="F80">
        <v>17</v>
      </c>
      <c r="G80" t="s">
        <v>18</v>
      </c>
      <c r="H80">
        <v>206.47</v>
      </c>
      <c r="I80" t="s">
        <v>16</v>
      </c>
      <c r="J80">
        <v>62</v>
      </c>
      <c r="K80">
        <v>7.9</v>
      </c>
      <c r="L80">
        <v>9.9</v>
      </c>
    </row>
    <row r="81" spans="1:12" x14ac:dyDescent="0.35">
      <c r="A81">
        <v>2021</v>
      </c>
      <c r="B81" t="s">
        <v>15</v>
      </c>
      <c r="C81">
        <v>3305</v>
      </c>
      <c r="D81">
        <v>226</v>
      </c>
      <c r="E81">
        <v>132</v>
      </c>
      <c r="F81">
        <v>81</v>
      </c>
      <c r="G81" t="s">
        <v>19</v>
      </c>
      <c r="H81">
        <v>403.02</v>
      </c>
      <c r="I81" t="s">
        <v>14</v>
      </c>
      <c r="J81">
        <v>73</v>
      </c>
      <c r="K81">
        <v>5.5</v>
      </c>
      <c r="L81">
        <v>7.6</v>
      </c>
    </row>
    <row r="82" spans="1:12" x14ac:dyDescent="0.35">
      <c r="A82">
        <v>2020</v>
      </c>
      <c r="B82" t="s">
        <v>15</v>
      </c>
      <c r="C82">
        <v>912</v>
      </c>
      <c r="D82">
        <v>481</v>
      </c>
      <c r="E82">
        <v>200</v>
      </c>
      <c r="F82">
        <v>20</v>
      </c>
      <c r="G82" t="s">
        <v>13</v>
      </c>
      <c r="H82">
        <v>83.61</v>
      </c>
      <c r="I82" t="s">
        <v>14</v>
      </c>
      <c r="J82">
        <v>66</v>
      </c>
      <c r="K82">
        <v>8.6</v>
      </c>
      <c r="L82">
        <v>9.3000000000000007</v>
      </c>
    </row>
    <row r="83" spans="1:12" x14ac:dyDescent="0.35">
      <c r="A83">
        <v>2022</v>
      </c>
      <c r="B83" t="s">
        <v>20</v>
      </c>
      <c r="C83">
        <v>1516</v>
      </c>
      <c r="D83">
        <v>242</v>
      </c>
      <c r="E83">
        <v>134</v>
      </c>
      <c r="F83">
        <v>37</v>
      </c>
      <c r="G83" t="s">
        <v>18</v>
      </c>
      <c r="H83">
        <v>339.08</v>
      </c>
      <c r="I83" t="s">
        <v>14</v>
      </c>
      <c r="J83">
        <v>79</v>
      </c>
      <c r="K83">
        <v>5.6</v>
      </c>
      <c r="L83">
        <v>6.5</v>
      </c>
    </row>
    <row r="84" spans="1:12" x14ac:dyDescent="0.35">
      <c r="A84">
        <v>2022</v>
      </c>
      <c r="B84" t="s">
        <v>21</v>
      </c>
      <c r="C84">
        <v>1012</v>
      </c>
      <c r="D84">
        <v>302</v>
      </c>
      <c r="E84">
        <v>124</v>
      </c>
      <c r="F84">
        <v>35</v>
      </c>
      <c r="G84" t="s">
        <v>19</v>
      </c>
      <c r="H84">
        <v>276.3</v>
      </c>
      <c r="I84" t="s">
        <v>14</v>
      </c>
      <c r="J84">
        <v>73</v>
      </c>
      <c r="K84">
        <v>7.7</v>
      </c>
      <c r="L84">
        <v>5.3</v>
      </c>
    </row>
    <row r="85" spans="1:12" x14ac:dyDescent="0.35">
      <c r="A85">
        <v>2023</v>
      </c>
      <c r="B85" t="s">
        <v>21</v>
      </c>
      <c r="C85">
        <v>3230</v>
      </c>
      <c r="D85">
        <v>290</v>
      </c>
      <c r="E85">
        <v>121</v>
      </c>
      <c r="F85">
        <v>91</v>
      </c>
      <c r="G85" t="s">
        <v>18</v>
      </c>
      <c r="H85">
        <v>435.76</v>
      </c>
      <c r="I85" t="s">
        <v>14</v>
      </c>
      <c r="J85">
        <v>59</v>
      </c>
      <c r="K85">
        <v>7.2</v>
      </c>
      <c r="L85">
        <v>9.1</v>
      </c>
    </row>
    <row r="86" spans="1:12" x14ac:dyDescent="0.35">
      <c r="A86">
        <v>2021</v>
      </c>
      <c r="B86" t="s">
        <v>21</v>
      </c>
      <c r="C86">
        <v>2503</v>
      </c>
      <c r="D86">
        <v>425</v>
      </c>
      <c r="E86">
        <v>45</v>
      </c>
      <c r="F86">
        <v>62</v>
      </c>
      <c r="G86" t="s">
        <v>18</v>
      </c>
      <c r="H86">
        <v>228.15</v>
      </c>
      <c r="I86" t="s">
        <v>14</v>
      </c>
      <c r="J86">
        <v>69</v>
      </c>
      <c r="K86">
        <v>7.4</v>
      </c>
      <c r="L86">
        <v>6.5</v>
      </c>
    </row>
    <row r="87" spans="1:12" x14ac:dyDescent="0.35">
      <c r="A87">
        <v>2020</v>
      </c>
      <c r="B87" t="s">
        <v>12</v>
      </c>
      <c r="C87">
        <v>4946</v>
      </c>
      <c r="D87">
        <v>78</v>
      </c>
      <c r="E87">
        <v>90</v>
      </c>
      <c r="F87">
        <v>66</v>
      </c>
      <c r="G87" t="s">
        <v>19</v>
      </c>
      <c r="H87">
        <v>106.93</v>
      </c>
      <c r="I87" t="s">
        <v>14</v>
      </c>
      <c r="J87">
        <v>40</v>
      </c>
      <c r="K87">
        <v>5.4</v>
      </c>
      <c r="L87">
        <v>8.6999999999999993</v>
      </c>
    </row>
    <row r="88" spans="1:12" x14ac:dyDescent="0.35">
      <c r="A88">
        <v>2025</v>
      </c>
      <c r="B88" t="s">
        <v>12</v>
      </c>
      <c r="C88">
        <v>4606</v>
      </c>
      <c r="D88">
        <v>221</v>
      </c>
      <c r="E88">
        <v>158</v>
      </c>
      <c r="F88">
        <v>90</v>
      </c>
      <c r="G88" t="s">
        <v>19</v>
      </c>
      <c r="H88">
        <v>382.67</v>
      </c>
      <c r="I88" t="s">
        <v>14</v>
      </c>
      <c r="J88">
        <v>45</v>
      </c>
      <c r="K88">
        <v>7.6</v>
      </c>
      <c r="L88">
        <v>6.1</v>
      </c>
    </row>
    <row r="89" spans="1:12" x14ac:dyDescent="0.35">
      <c r="A89">
        <v>2025</v>
      </c>
      <c r="B89" t="s">
        <v>12</v>
      </c>
      <c r="C89">
        <v>1771</v>
      </c>
      <c r="D89">
        <v>158</v>
      </c>
      <c r="E89">
        <v>73</v>
      </c>
      <c r="F89">
        <v>33</v>
      </c>
      <c r="G89" t="s">
        <v>19</v>
      </c>
      <c r="H89">
        <v>485.64</v>
      </c>
      <c r="I89" t="s">
        <v>16</v>
      </c>
      <c r="J89">
        <v>68</v>
      </c>
      <c r="K89">
        <v>9.8000000000000007</v>
      </c>
      <c r="L89">
        <v>8.4</v>
      </c>
    </row>
    <row r="90" spans="1:12" x14ac:dyDescent="0.35">
      <c r="A90">
        <v>2024</v>
      </c>
      <c r="B90" t="s">
        <v>12</v>
      </c>
      <c r="C90">
        <v>2676</v>
      </c>
      <c r="D90">
        <v>176</v>
      </c>
      <c r="E90">
        <v>36</v>
      </c>
      <c r="F90">
        <v>82</v>
      </c>
      <c r="G90" t="s">
        <v>17</v>
      </c>
      <c r="H90">
        <v>362.31</v>
      </c>
      <c r="I90" t="s">
        <v>16</v>
      </c>
      <c r="J90">
        <v>56</v>
      </c>
      <c r="K90">
        <v>9.5</v>
      </c>
      <c r="L90">
        <v>7.9</v>
      </c>
    </row>
    <row r="91" spans="1:12" x14ac:dyDescent="0.35">
      <c r="A91">
        <v>2022</v>
      </c>
      <c r="B91" t="s">
        <v>15</v>
      </c>
      <c r="C91">
        <v>962</v>
      </c>
      <c r="D91">
        <v>356</v>
      </c>
      <c r="E91">
        <v>155</v>
      </c>
      <c r="F91">
        <v>21</v>
      </c>
      <c r="G91" t="s">
        <v>17</v>
      </c>
      <c r="H91">
        <v>54.07</v>
      </c>
      <c r="I91" t="s">
        <v>16</v>
      </c>
      <c r="J91">
        <v>60</v>
      </c>
      <c r="K91">
        <v>9.1</v>
      </c>
      <c r="L91">
        <v>5.9</v>
      </c>
    </row>
    <row r="92" spans="1:12" x14ac:dyDescent="0.35">
      <c r="A92">
        <v>2020</v>
      </c>
      <c r="B92" t="s">
        <v>15</v>
      </c>
      <c r="C92">
        <v>1925</v>
      </c>
      <c r="D92">
        <v>189</v>
      </c>
      <c r="E92">
        <v>39</v>
      </c>
      <c r="F92">
        <v>52</v>
      </c>
      <c r="G92" t="s">
        <v>19</v>
      </c>
      <c r="H92">
        <v>118.92</v>
      </c>
      <c r="I92" t="s">
        <v>14</v>
      </c>
      <c r="J92">
        <v>70</v>
      </c>
      <c r="K92">
        <v>9.4</v>
      </c>
      <c r="L92">
        <v>6.4</v>
      </c>
    </row>
    <row r="93" spans="1:12" x14ac:dyDescent="0.35">
      <c r="A93">
        <v>2023</v>
      </c>
      <c r="B93" t="s">
        <v>21</v>
      </c>
      <c r="C93">
        <v>2919</v>
      </c>
      <c r="D93">
        <v>453</v>
      </c>
      <c r="E93">
        <v>35</v>
      </c>
      <c r="F93">
        <v>99</v>
      </c>
      <c r="G93" t="s">
        <v>19</v>
      </c>
      <c r="H93">
        <v>95.68</v>
      </c>
      <c r="I93" t="s">
        <v>16</v>
      </c>
      <c r="J93">
        <v>47</v>
      </c>
      <c r="K93">
        <v>8</v>
      </c>
      <c r="L93">
        <v>5.0999999999999996</v>
      </c>
    </row>
    <row r="94" spans="1:12" x14ac:dyDescent="0.35">
      <c r="A94">
        <v>2022</v>
      </c>
      <c r="B94" t="s">
        <v>12</v>
      </c>
      <c r="C94">
        <v>4595</v>
      </c>
      <c r="D94">
        <v>481</v>
      </c>
      <c r="E94">
        <v>173</v>
      </c>
      <c r="F94">
        <v>54</v>
      </c>
      <c r="G94" t="s">
        <v>18</v>
      </c>
      <c r="H94">
        <v>454.65</v>
      </c>
      <c r="I94" t="s">
        <v>14</v>
      </c>
      <c r="J94">
        <v>48</v>
      </c>
      <c r="K94">
        <v>8.6</v>
      </c>
      <c r="L94">
        <v>6.5</v>
      </c>
    </row>
    <row r="95" spans="1:12" x14ac:dyDescent="0.35">
      <c r="A95">
        <v>2021</v>
      </c>
      <c r="B95" t="s">
        <v>15</v>
      </c>
      <c r="C95">
        <v>797</v>
      </c>
      <c r="D95">
        <v>133</v>
      </c>
      <c r="E95">
        <v>46</v>
      </c>
      <c r="F95">
        <v>27</v>
      </c>
      <c r="G95" t="s">
        <v>17</v>
      </c>
      <c r="H95">
        <v>474.32</v>
      </c>
      <c r="I95" t="s">
        <v>14</v>
      </c>
      <c r="J95">
        <v>77</v>
      </c>
      <c r="K95">
        <v>6.3</v>
      </c>
      <c r="L95">
        <v>8.6</v>
      </c>
    </row>
    <row r="96" spans="1:12" x14ac:dyDescent="0.35">
      <c r="A96">
        <v>2023</v>
      </c>
      <c r="B96" t="s">
        <v>20</v>
      </c>
      <c r="C96">
        <v>4895</v>
      </c>
      <c r="D96">
        <v>123</v>
      </c>
      <c r="E96">
        <v>132</v>
      </c>
      <c r="F96">
        <v>10</v>
      </c>
      <c r="G96" t="s">
        <v>19</v>
      </c>
      <c r="H96">
        <v>389.31</v>
      </c>
      <c r="I96" t="s">
        <v>14</v>
      </c>
      <c r="J96">
        <v>48</v>
      </c>
      <c r="K96">
        <v>9.3000000000000007</v>
      </c>
      <c r="L96">
        <v>8.4</v>
      </c>
    </row>
    <row r="97" spans="1:12" x14ac:dyDescent="0.35">
      <c r="A97">
        <v>2022</v>
      </c>
      <c r="B97" t="s">
        <v>21</v>
      </c>
      <c r="C97">
        <v>4179</v>
      </c>
      <c r="D97">
        <v>77</v>
      </c>
      <c r="E97">
        <v>58</v>
      </c>
      <c r="F97">
        <v>69</v>
      </c>
      <c r="G97" t="s">
        <v>13</v>
      </c>
      <c r="H97">
        <v>89.79</v>
      </c>
      <c r="I97" t="s">
        <v>16</v>
      </c>
      <c r="J97">
        <v>74</v>
      </c>
      <c r="K97">
        <v>7.6</v>
      </c>
      <c r="L97">
        <v>5.6</v>
      </c>
    </row>
    <row r="98" spans="1:12" x14ac:dyDescent="0.35">
      <c r="A98">
        <v>2020</v>
      </c>
      <c r="B98" t="s">
        <v>20</v>
      </c>
      <c r="C98">
        <v>2119</v>
      </c>
      <c r="D98">
        <v>112</v>
      </c>
      <c r="E98">
        <v>153</v>
      </c>
      <c r="F98">
        <v>59</v>
      </c>
      <c r="G98" t="s">
        <v>19</v>
      </c>
      <c r="H98">
        <v>182.06</v>
      </c>
      <c r="I98" t="s">
        <v>14</v>
      </c>
      <c r="J98">
        <v>42</v>
      </c>
      <c r="K98">
        <v>8.4</v>
      </c>
      <c r="L98">
        <v>9.3000000000000007</v>
      </c>
    </row>
    <row r="99" spans="1:12" x14ac:dyDescent="0.35">
      <c r="A99">
        <v>2021</v>
      </c>
      <c r="B99" t="s">
        <v>15</v>
      </c>
      <c r="C99">
        <v>3810</v>
      </c>
      <c r="D99">
        <v>463</v>
      </c>
      <c r="E99">
        <v>35</v>
      </c>
      <c r="F99">
        <v>96</v>
      </c>
      <c r="G99" t="s">
        <v>13</v>
      </c>
      <c r="H99">
        <v>349.04</v>
      </c>
      <c r="I99" t="s">
        <v>14</v>
      </c>
      <c r="J99">
        <v>55</v>
      </c>
      <c r="K99">
        <v>6.4</v>
      </c>
      <c r="L99">
        <v>6.5</v>
      </c>
    </row>
    <row r="100" spans="1:12" x14ac:dyDescent="0.35">
      <c r="A100">
        <v>2025</v>
      </c>
      <c r="B100" t="s">
        <v>15</v>
      </c>
      <c r="C100">
        <v>1896</v>
      </c>
      <c r="D100">
        <v>110</v>
      </c>
      <c r="E100">
        <v>151</v>
      </c>
      <c r="F100">
        <v>14</v>
      </c>
      <c r="G100" t="s">
        <v>17</v>
      </c>
      <c r="H100">
        <v>456.08</v>
      </c>
      <c r="I100" t="s">
        <v>14</v>
      </c>
      <c r="J100">
        <v>74</v>
      </c>
      <c r="K100">
        <v>8.6999999999999993</v>
      </c>
      <c r="L100">
        <v>7.1</v>
      </c>
    </row>
    <row r="101" spans="1:12" x14ac:dyDescent="0.35">
      <c r="A101">
        <v>2021</v>
      </c>
      <c r="B101" t="s">
        <v>12</v>
      </c>
      <c r="C101">
        <v>4473</v>
      </c>
      <c r="D101">
        <v>195</v>
      </c>
      <c r="E101">
        <v>199</v>
      </c>
      <c r="F101">
        <v>58</v>
      </c>
      <c r="G101" t="s">
        <v>17</v>
      </c>
      <c r="H101">
        <v>235.12</v>
      </c>
      <c r="I101" t="s">
        <v>16</v>
      </c>
      <c r="J101">
        <v>54</v>
      </c>
      <c r="K101">
        <v>6.4</v>
      </c>
      <c r="L101">
        <v>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2"/>
  <sheetViews>
    <sheetView topLeftCell="E1" workbookViewId="0">
      <selection activeCell="C14" sqref="C14"/>
    </sheetView>
  </sheetViews>
  <sheetFormatPr defaultRowHeight="17.25" x14ac:dyDescent="0.35"/>
  <cols>
    <col min="2" max="2" width="13.375" customWidth="1"/>
    <col min="3" max="3" width="26.25" customWidth="1"/>
    <col min="4" max="4" width="17.625" customWidth="1"/>
    <col min="5" max="5" width="23.5" customWidth="1"/>
    <col min="6" max="6" width="23.25" customWidth="1"/>
    <col min="7" max="7" width="19" customWidth="1"/>
    <col min="8" max="8" width="23.375" customWidth="1"/>
    <col min="9" max="9" width="22.625" customWidth="1"/>
    <col min="10" max="10" width="21.625" customWidth="1"/>
    <col min="11" max="11" width="26.625" customWidth="1"/>
    <col min="12" max="12" width="25.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2020</v>
      </c>
      <c r="B2" t="s">
        <v>12</v>
      </c>
      <c r="C2">
        <v>2829</v>
      </c>
      <c r="D2">
        <v>51</v>
      </c>
      <c r="E2">
        <v>123</v>
      </c>
      <c r="F2">
        <v>39</v>
      </c>
      <c r="G2" t="s">
        <v>13</v>
      </c>
      <c r="H2">
        <v>114.24</v>
      </c>
      <c r="I2" t="s">
        <v>14</v>
      </c>
      <c r="J2">
        <v>57</v>
      </c>
      <c r="K2">
        <v>5.8</v>
      </c>
      <c r="L2">
        <v>8.4</v>
      </c>
    </row>
    <row r="3" spans="1:12" x14ac:dyDescent="0.35">
      <c r="A3">
        <v>2022</v>
      </c>
      <c r="B3" t="s">
        <v>15</v>
      </c>
      <c r="C3">
        <v>3589</v>
      </c>
      <c r="D3">
        <v>185</v>
      </c>
      <c r="E3">
        <v>30</v>
      </c>
      <c r="F3">
        <v>60</v>
      </c>
      <c r="G3" t="s">
        <v>13</v>
      </c>
      <c r="H3">
        <v>156.97999999999999</v>
      </c>
      <c r="I3" t="s">
        <v>16</v>
      </c>
      <c r="J3">
        <v>58</v>
      </c>
      <c r="K3">
        <v>5.3</v>
      </c>
      <c r="L3">
        <v>6.7</v>
      </c>
    </row>
    <row r="4" spans="1:12" x14ac:dyDescent="0.35">
      <c r="A4">
        <v>2020</v>
      </c>
      <c r="B4" t="s">
        <v>12</v>
      </c>
      <c r="C4">
        <v>2438</v>
      </c>
      <c r="D4">
        <v>212</v>
      </c>
      <c r="E4">
        <v>124</v>
      </c>
      <c r="F4">
        <v>97</v>
      </c>
      <c r="G4" t="s">
        <v>13</v>
      </c>
      <c r="H4">
        <v>131.83000000000001</v>
      </c>
      <c r="I4" t="s">
        <v>14</v>
      </c>
      <c r="J4">
        <v>76</v>
      </c>
      <c r="K4">
        <v>6.1</v>
      </c>
      <c r="L4">
        <v>6.2</v>
      </c>
    </row>
    <row r="5" spans="1:12" x14ac:dyDescent="0.35">
      <c r="A5">
        <v>2021</v>
      </c>
      <c r="B5" t="s">
        <v>12</v>
      </c>
      <c r="C5">
        <v>2646</v>
      </c>
      <c r="D5">
        <v>397</v>
      </c>
      <c r="E5">
        <v>55</v>
      </c>
      <c r="F5">
        <v>97</v>
      </c>
      <c r="G5" t="s">
        <v>13</v>
      </c>
      <c r="H5">
        <v>229.11</v>
      </c>
      <c r="I5" t="s">
        <v>14</v>
      </c>
      <c r="J5">
        <v>60</v>
      </c>
      <c r="K5">
        <v>5.0999999999999996</v>
      </c>
      <c r="L5">
        <v>8.6</v>
      </c>
    </row>
    <row r="6" spans="1:12" x14ac:dyDescent="0.35">
      <c r="A6">
        <v>2020</v>
      </c>
      <c r="B6" t="s">
        <v>12</v>
      </c>
      <c r="C6">
        <v>2680</v>
      </c>
      <c r="D6">
        <v>216</v>
      </c>
      <c r="E6">
        <v>99</v>
      </c>
      <c r="F6">
        <v>46</v>
      </c>
      <c r="G6" t="s">
        <v>13</v>
      </c>
      <c r="H6">
        <v>48</v>
      </c>
      <c r="I6" t="s">
        <v>14</v>
      </c>
      <c r="J6">
        <v>51</v>
      </c>
      <c r="K6">
        <v>9.1</v>
      </c>
      <c r="L6">
        <v>6.7</v>
      </c>
    </row>
    <row r="7" spans="1:12" x14ac:dyDescent="0.35">
      <c r="A7">
        <v>2023</v>
      </c>
      <c r="B7" t="s">
        <v>15</v>
      </c>
      <c r="C7">
        <v>818</v>
      </c>
      <c r="D7">
        <v>448</v>
      </c>
      <c r="E7">
        <v>10</v>
      </c>
      <c r="F7">
        <v>30</v>
      </c>
      <c r="G7" t="s">
        <v>17</v>
      </c>
      <c r="H7">
        <v>438.89</v>
      </c>
      <c r="I7" t="s">
        <v>14</v>
      </c>
      <c r="J7">
        <v>73</v>
      </c>
      <c r="K7">
        <v>5.3</v>
      </c>
      <c r="L7">
        <v>7.1</v>
      </c>
    </row>
    <row r="8" spans="1:12" x14ac:dyDescent="0.35">
      <c r="A8">
        <v>2022</v>
      </c>
      <c r="B8" t="s">
        <v>15</v>
      </c>
      <c r="C8">
        <v>1199</v>
      </c>
      <c r="D8">
        <v>148</v>
      </c>
      <c r="E8">
        <v>114</v>
      </c>
      <c r="F8">
        <v>11</v>
      </c>
      <c r="G8" t="s">
        <v>18</v>
      </c>
      <c r="H8">
        <v>468.82</v>
      </c>
      <c r="I8" t="s">
        <v>14</v>
      </c>
      <c r="J8">
        <v>53</v>
      </c>
      <c r="K8">
        <v>9.6</v>
      </c>
      <c r="L8">
        <v>6.3</v>
      </c>
    </row>
    <row r="9" spans="1:12" x14ac:dyDescent="0.35">
      <c r="A9">
        <v>2020</v>
      </c>
      <c r="B9" t="s">
        <v>12</v>
      </c>
      <c r="C9">
        <v>4092</v>
      </c>
      <c r="D9">
        <v>500</v>
      </c>
      <c r="E9">
        <v>152</v>
      </c>
      <c r="F9">
        <v>69</v>
      </c>
      <c r="G9" t="s">
        <v>19</v>
      </c>
      <c r="H9">
        <v>53.85</v>
      </c>
      <c r="I9" t="s">
        <v>16</v>
      </c>
      <c r="J9">
        <v>80</v>
      </c>
      <c r="K9">
        <v>9.4</v>
      </c>
      <c r="L9">
        <v>9.5</v>
      </c>
    </row>
    <row r="10" spans="1:12" x14ac:dyDescent="0.35">
      <c r="A10">
        <v>2021</v>
      </c>
      <c r="B10" t="s">
        <v>12</v>
      </c>
      <c r="C10">
        <v>4156</v>
      </c>
      <c r="D10">
        <v>362</v>
      </c>
      <c r="E10">
        <v>53</v>
      </c>
      <c r="F10">
        <v>95</v>
      </c>
      <c r="G10" t="s">
        <v>17</v>
      </c>
      <c r="H10">
        <v>318.79000000000002</v>
      </c>
      <c r="I10" t="s">
        <v>14</v>
      </c>
      <c r="J10">
        <v>56</v>
      </c>
      <c r="K10">
        <v>6</v>
      </c>
      <c r="L10">
        <v>6</v>
      </c>
    </row>
    <row r="11" spans="1:12" x14ac:dyDescent="0.35">
      <c r="A11">
        <v>2021</v>
      </c>
      <c r="B11" t="s">
        <v>20</v>
      </c>
      <c r="C11">
        <v>2490</v>
      </c>
      <c r="D11">
        <v>74</v>
      </c>
      <c r="E11">
        <v>144</v>
      </c>
      <c r="F11">
        <v>22</v>
      </c>
      <c r="G11" t="s">
        <v>18</v>
      </c>
      <c r="H11">
        <v>461.33</v>
      </c>
      <c r="I11" t="s">
        <v>16</v>
      </c>
      <c r="J11">
        <v>66</v>
      </c>
      <c r="K11">
        <v>6.8</v>
      </c>
      <c r="L11">
        <v>7.3</v>
      </c>
    </row>
    <row r="12" spans="1:12" x14ac:dyDescent="0.35">
      <c r="A12">
        <v>2020</v>
      </c>
      <c r="B12" t="s">
        <v>21</v>
      </c>
      <c r="C12">
        <v>1497</v>
      </c>
      <c r="D12">
        <v>330</v>
      </c>
      <c r="E12">
        <v>10</v>
      </c>
      <c r="F12">
        <v>10</v>
      </c>
      <c r="G12" t="s">
        <v>17</v>
      </c>
      <c r="H12">
        <v>258.49</v>
      </c>
      <c r="I12" t="s">
        <v>16</v>
      </c>
      <c r="J12">
        <v>59</v>
      </c>
      <c r="K12">
        <v>8.3000000000000007</v>
      </c>
      <c r="L12">
        <v>8</v>
      </c>
    </row>
    <row r="13" spans="1:12" x14ac:dyDescent="0.35">
      <c r="A13">
        <v>2024</v>
      </c>
      <c r="B13" t="s">
        <v>20</v>
      </c>
      <c r="C13">
        <v>2712</v>
      </c>
      <c r="D13">
        <v>408</v>
      </c>
      <c r="E13">
        <v>186</v>
      </c>
      <c r="F13">
        <v>61</v>
      </c>
      <c r="G13" t="s">
        <v>13</v>
      </c>
      <c r="H13">
        <v>224.92</v>
      </c>
      <c r="I13" t="s">
        <v>16</v>
      </c>
      <c r="J13">
        <v>78</v>
      </c>
      <c r="K13">
        <v>9.5</v>
      </c>
      <c r="L13">
        <v>8.9</v>
      </c>
    </row>
    <row r="14" spans="1:12" x14ac:dyDescent="0.35">
      <c r="A14">
        <v>2024</v>
      </c>
      <c r="B14" t="s">
        <v>15</v>
      </c>
      <c r="C14">
        <v>2885</v>
      </c>
      <c r="D14">
        <v>469</v>
      </c>
      <c r="E14">
        <v>125</v>
      </c>
      <c r="F14">
        <v>92</v>
      </c>
      <c r="G14" t="s">
        <v>13</v>
      </c>
      <c r="H14">
        <v>418.49</v>
      </c>
      <c r="I14" t="s">
        <v>14</v>
      </c>
      <c r="J14">
        <v>58</v>
      </c>
      <c r="K14">
        <v>9.3000000000000007</v>
      </c>
      <c r="L14">
        <v>7.7</v>
      </c>
    </row>
    <row r="15" spans="1:12" x14ac:dyDescent="0.35">
      <c r="A15">
        <v>2023</v>
      </c>
      <c r="B15" t="s">
        <v>12</v>
      </c>
      <c r="C15">
        <v>2267</v>
      </c>
      <c r="D15">
        <v>164</v>
      </c>
      <c r="E15">
        <v>125</v>
      </c>
      <c r="F15">
        <v>42</v>
      </c>
      <c r="G15" t="s">
        <v>18</v>
      </c>
      <c r="H15">
        <v>445.62</v>
      </c>
      <c r="I15" t="s">
        <v>16</v>
      </c>
      <c r="J15">
        <v>58</v>
      </c>
      <c r="K15">
        <v>7.3</v>
      </c>
      <c r="L15">
        <v>7.7</v>
      </c>
    </row>
    <row r="16" spans="1:12" x14ac:dyDescent="0.35">
      <c r="A16">
        <v>2020</v>
      </c>
      <c r="B16" t="s">
        <v>12</v>
      </c>
      <c r="C16">
        <v>2333</v>
      </c>
      <c r="D16">
        <v>358</v>
      </c>
      <c r="E16">
        <v>48</v>
      </c>
      <c r="F16">
        <v>17</v>
      </c>
      <c r="G16" t="s">
        <v>18</v>
      </c>
      <c r="H16">
        <v>388.5</v>
      </c>
      <c r="I16" t="s">
        <v>16</v>
      </c>
      <c r="J16">
        <v>40</v>
      </c>
      <c r="K16">
        <v>10</v>
      </c>
      <c r="L16">
        <v>8.3000000000000007</v>
      </c>
    </row>
    <row r="17" spans="1:12" x14ac:dyDescent="0.35">
      <c r="A17">
        <v>2021</v>
      </c>
      <c r="B17" t="s">
        <v>15</v>
      </c>
      <c r="C17">
        <v>3490</v>
      </c>
      <c r="D17">
        <v>127</v>
      </c>
      <c r="E17">
        <v>17</v>
      </c>
      <c r="F17">
        <v>62</v>
      </c>
      <c r="G17" t="s">
        <v>17</v>
      </c>
      <c r="H17">
        <v>495.19</v>
      </c>
      <c r="I17" t="s">
        <v>16</v>
      </c>
      <c r="J17">
        <v>52</v>
      </c>
      <c r="K17">
        <v>8.4</v>
      </c>
      <c r="L17">
        <v>7.5</v>
      </c>
    </row>
    <row r="18" spans="1:12" x14ac:dyDescent="0.35">
      <c r="A18">
        <v>2020</v>
      </c>
      <c r="B18" t="s">
        <v>20</v>
      </c>
      <c r="C18">
        <v>3264</v>
      </c>
      <c r="D18">
        <v>435</v>
      </c>
      <c r="E18">
        <v>82</v>
      </c>
      <c r="F18">
        <v>18</v>
      </c>
      <c r="G18" t="s">
        <v>19</v>
      </c>
      <c r="H18">
        <v>61.17</v>
      </c>
      <c r="I18" t="s">
        <v>16</v>
      </c>
      <c r="J18">
        <v>76</v>
      </c>
      <c r="K18">
        <v>5.3</v>
      </c>
      <c r="L18">
        <v>7.1</v>
      </c>
    </row>
    <row r="19" spans="1:12" x14ac:dyDescent="0.35">
      <c r="A19">
        <v>2022</v>
      </c>
      <c r="B19" t="s">
        <v>15</v>
      </c>
      <c r="C19">
        <v>4813</v>
      </c>
      <c r="D19">
        <v>249</v>
      </c>
      <c r="E19">
        <v>81</v>
      </c>
      <c r="F19">
        <v>64</v>
      </c>
      <c r="G19" t="s">
        <v>18</v>
      </c>
      <c r="H19">
        <v>182.9</v>
      </c>
      <c r="I19" t="s">
        <v>14</v>
      </c>
      <c r="J19">
        <v>67</v>
      </c>
      <c r="K19">
        <v>9.8000000000000007</v>
      </c>
      <c r="L19">
        <v>7.5</v>
      </c>
    </row>
    <row r="20" spans="1:12" x14ac:dyDescent="0.35">
      <c r="A20">
        <v>2022</v>
      </c>
      <c r="B20" t="s">
        <v>15</v>
      </c>
      <c r="C20">
        <v>2804</v>
      </c>
      <c r="D20">
        <v>273</v>
      </c>
      <c r="E20">
        <v>87</v>
      </c>
      <c r="F20">
        <v>36</v>
      </c>
      <c r="G20" t="s">
        <v>13</v>
      </c>
      <c r="H20">
        <v>243.85</v>
      </c>
      <c r="I20" t="s">
        <v>14</v>
      </c>
      <c r="J20">
        <v>46</v>
      </c>
      <c r="K20">
        <v>6.6</v>
      </c>
      <c r="L20">
        <v>9.5</v>
      </c>
    </row>
    <row r="21" spans="1:12" x14ac:dyDescent="0.35">
      <c r="A21">
        <v>2021</v>
      </c>
      <c r="B21" t="s">
        <v>21</v>
      </c>
      <c r="C21">
        <v>2239</v>
      </c>
      <c r="D21">
        <v>78</v>
      </c>
      <c r="E21">
        <v>30</v>
      </c>
      <c r="F21">
        <v>14</v>
      </c>
      <c r="G21" t="s">
        <v>19</v>
      </c>
      <c r="H21">
        <v>129.97999999999999</v>
      </c>
      <c r="I21" t="s">
        <v>16</v>
      </c>
      <c r="J21">
        <v>53</v>
      </c>
      <c r="K21">
        <v>8</v>
      </c>
      <c r="L21">
        <v>7.6</v>
      </c>
    </row>
    <row r="22" spans="1:12" x14ac:dyDescent="0.35">
      <c r="A22">
        <v>2024</v>
      </c>
      <c r="B22" t="s">
        <v>15</v>
      </c>
      <c r="C22">
        <v>1581</v>
      </c>
      <c r="D22">
        <v>247</v>
      </c>
      <c r="E22">
        <v>181</v>
      </c>
      <c r="F22">
        <v>72</v>
      </c>
      <c r="G22" t="s">
        <v>18</v>
      </c>
      <c r="H22">
        <v>221.42</v>
      </c>
      <c r="I22" t="s">
        <v>14</v>
      </c>
      <c r="J22">
        <v>56</v>
      </c>
      <c r="K22">
        <v>5.6</v>
      </c>
      <c r="L22">
        <v>7.9</v>
      </c>
    </row>
    <row r="23" spans="1:12" x14ac:dyDescent="0.35">
      <c r="A23">
        <v>2025</v>
      </c>
      <c r="B23" t="s">
        <v>15</v>
      </c>
      <c r="C23">
        <v>760</v>
      </c>
      <c r="D23">
        <v>406</v>
      </c>
      <c r="E23">
        <v>65</v>
      </c>
      <c r="F23">
        <v>69</v>
      </c>
      <c r="G23" t="s">
        <v>17</v>
      </c>
      <c r="H23">
        <v>140.29</v>
      </c>
      <c r="I23" t="s">
        <v>16</v>
      </c>
      <c r="J23">
        <v>40</v>
      </c>
      <c r="K23">
        <v>5.0999999999999996</v>
      </c>
      <c r="L23">
        <v>7.5</v>
      </c>
    </row>
    <row r="24" spans="1:12" x14ac:dyDescent="0.35">
      <c r="A24">
        <v>2023</v>
      </c>
      <c r="B24" t="s">
        <v>12</v>
      </c>
      <c r="C24">
        <v>2238</v>
      </c>
      <c r="D24">
        <v>101</v>
      </c>
      <c r="E24">
        <v>184</v>
      </c>
      <c r="F24">
        <v>79</v>
      </c>
      <c r="G24" t="s">
        <v>18</v>
      </c>
      <c r="H24">
        <v>216.84</v>
      </c>
      <c r="I24" t="s">
        <v>16</v>
      </c>
      <c r="J24">
        <v>65</v>
      </c>
      <c r="K24">
        <v>7</v>
      </c>
      <c r="L24">
        <v>7.1</v>
      </c>
    </row>
    <row r="25" spans="1:12" x14ac:dyDescent="0.35">
      <c r="A25">
        <v>2024</v>
      </c>
      <c r="B25" t="s">
        <v>20</v>
      </c>
      <c r="C25">
        <v>1760</v>
      </c>
      <c r="D25">
        <v>415</v>
      </c>
      <c r="E25">
        <v>183</v>
      </c>
      <c r="F25">
        <v>11</v>
      </c>
      <c r="G25" t="s">
        <v>13</v>
      </c>
      <c r="H25">
        <v>291</v>
      </c>
      <c r="I25" t="s">
        <v>16</v>
      </c>
      <c r="J25">
        <v>53</v>
      </c>
      <c r="K25">
        <v>8.1999999999999993</v>
      </c>
      <c r="L25">
        <v>8.4</v>
      </c>
    </row>
    <row r="26" spans="1:12" x14ac:dyDescent="0.35">
      <c r="A26">
        <v>2024</v>
      </c>
      <c r="B26" t="s">
        <v>12</v>
      </c>
      <c r="C26">
        <v>4103</v>
      </c>
      <c r="D26">
        <v>423</v>
      </c>
      <c r="E26">
        <v>179</v>
      </c>
      <c r="F26">
        <v>30</v>
      </c>
      <c r="G26" t="s">
        <v>13</v>
      </c>
      <c r="H26">
        <v>225.42</v>
      </c>
      <c r="I26" t="s">
        <v>16</v>
      </c>
      <c r="J26">
        <v>41</v>
      </c>
      <c r="K26">
        <v>6.7</v>
      </c>
      <c r="L26">
        <v>5</v>
      </c>
    </row>
    <row r="27" spans="1:12" x14ac:dyDescent="0.35">
      <c r="A27">
        <v>2025</v>
      </c>
      <c r="B27" t="s">
        <v>12</v>
      </c>
      <c r="C27">
        <v>4470</v>
      </c>
      <c r="D27">
        <v>63</v>
      </c>
      <c r="E27">
        <v>49</v>
      </c>
      <c r="F27">
        <v>54</v>
      </c>
      <c r="G27" t="s">
        <v>19</v>
      </c>
      <c r="H27">
        <v>213.92</v>
      </c>
      <c r="I27" t="s">
        <v>16</v>
      </c>
      <c r="J27">
        <v>43</v>
      </c>
      <c r="K27">
        <v>5.8</v>
      </c>
      <c r="L27">
        <v>5.6</v>
      </c>
    </row>
    <row r="28" spans="1:12" x14ac:dyDescent="0.35">
      <c r="A28">
        <v>2020</v>
      </c>
      <c r="B28" t="s">
        <v>21</v>
      </c>
      <c r="C28">
        <v>2515</v>
      </c>
      <c r="D28">
        <v>362</v>
      </c>
      <c r="E28">
        <v>146</v>
      </c>
      <c r="F28">
        <v>94</v>
      </c>
      <c r="G28" t="s">
        <v>19</v>
      </c>
      <c r="H28">
        <v>447.14</v>
      </c>
      <c r="I28" t="s">
        <v>14</v>
      </c>
      <c r="J28">
        <v>63</v>
      </c>
      <c r="K28">
        <v>5.8</v>
      </c>
      <c r="L28">
        <v>5</v>
      </c>
    </row>
    <row r="29" spans="1:12" x14ac:dyDescent="0.35">
      <c r="A29">
        <v>2025</v>
      </c>
      <c r="B29" t="s">
        <v>21</v>
      </c>
      <c r="C29">
        <v>3852</v>
      </c>
      <c r="D29">
        <v>317</v>
      </c>
      <c r="E29">
        <v>65</v>
      </c>
      <c r="F29">
        <v>12</v>
      </c>
      <c r="G29" t="s">
        <v>18</v>
      </c>
      <c r="H29">
        <v>294.38</v>
      </c>
      <c r="I29" t="s">
        <v>14</v>
      </c>
      <c r="J29">
        <v>78</v>
      </c>
      <c r="K29">
        <v>6.2</v>
      </c>
      <c r="L29">
        <v>7.3</v>
      </c>
    </row>
    <row r="30" spans="1:12" x14ac:dyDescent="0.35">
      <c r="A30">
        <v>2025</v>
      </c>
      <c r="B30" t="s">
        <v>20</v>
      </c>
      <c r="C30">
        <v>4773</v>
      </c>
      <c r="D30">
        <v>497</v>
      </c>
      <c r="E30">
        <v>186</v>
      </c>
      <c r="F30">
        <v>56</v>
      </c>
      <c r="G30" t="s">
        <v>17</v>
      </c>
      <c r="H30">
        <v>197.87</v>
      </c>
      <c r="I30" t="s">
        <v>16</v>
      </c>
      <c r="J30">
        <v>44</v>
      </c>
      <c r="K30">
        <v>9.4</v>
      </c>
      <c r="L30">
        <v>6.1</v>
      </c>
    </row>
    <row r="31" spans="1:12" x14ac:dyDescent="0.35">
      <c r="A31">
        <v>2025</v>
      </c>
      <c r="B31" t="s">
        <v>20</v>
      </c>
      <c r="C31">
        <v>3571</v>
      </c>
      <c r="D31">
        <v>86</v>
      </c>
      <c r="E31">
        <v>181</v>
      </c>
      <c r="F31">
        <v>90</v>
      </c>
      <c r="G31" t="s">
        <v>18</v>
      </c>
      <c r="H31">
        <v>474.21</v>
      </c>
      <c r="I31" t="s">
        <v>14</v>
      </c>
      <c r="J31">
        <v>58</v>
      </c>
      <c r="K31">
        <v>7.4</v>
      </c>
      <c r="L31">
        <v>7.6</v>
      </c>
    </row>
    <row r="32" spans="1:12" x14ac:dyDescent="0.35">
      <c r="A32">
        <v>2020</v>
      </c>
      <c r="B32" t="s">
        <v>15</v>
      </c>
      <c r="C32">
        <v>2030</v>
      </c>
      <c r="D32">
        <v>200</v>
      </c>
      <c r="E32">
        <v>169</v>
      </c>
      <c r="F32">
        <v>18</v>
      </c>
      <c r="G32" t="s">
        <v>13</v>
      </c>
      <c r="H32">
        <v>104.98</v>
      </c>
      <c r="I32" t="s">
        <v>14</v>
      </c>
      <c r="J32">
        <v>76</v>
      </c>
      <c r="K32">
        <v>5.2</v>
      </c>
      <c r="L32">
        <v>9.3000000000000007</v>
      </c>
    </row>
    <row r="33" spans="1:12" x14ac:dyDescent="0.35">
      <c r="A33">
        <v>2020</v>
      </c>
      <c r="B33" t="s">
        <v>20</v>
      </c>
      <c r="C33">
        <v>811</v>
      </c>
      <c r="D33">
        <v>398</v>
      </c>
      <c r="E33">
        <v>94</v>
      </c>
      <c r="F33">
        <v>94</v>
      </c>
      <c r="G33" t="s">
        <v>13</v>
      </c>
      <c r="H33">
        <v>438.45</v>
      </c>
      <c r="I33" t="s">
        <v>16</v>
      </c>
      <c r="J33">
        <v>66</v>
      </c>
      <c r="K33">
        <v>7.2</v>
      </c>
      <c r="L33">
        <v>9.6</v>
      </c>
    </row>
    <row r="34" spans="1:12" x14ac:dyDescent="0.35">
      <c r="A34">
        <v>2023</v>
      </c>
      <c r="B34" t="s">
        <v>20</v>
      </c>
      <c r="C34">
        <v>1727</v>
      </c>
      <c r="D34">
        <v>59</v>
      </c>
      <c r="E34">
        <v>184</v>
      </c>
      <c r="F34">
        <v>20</v>
      </c>
      <c r="G34" t="s">
        <v>19</v>
      </c>
      <c r="H34">
        <v>249.68</v>
      </c>
      <c r="I34" t="s">
        <v>14</v>
      </c>
      <c r="J34">
        <v>50</v>
      </c>
      <c r="K34">
        <v>6.9</v>
      </c>
      <c r="L34">
        <v>8.8000000000000007</v>
      </c>
    </row>
    <row r="35" spans="1:12" x14ac:dyDescent="0.35">
      <c r="A35">
        <v>2024</v>
      </c>
      <c r="B35" t="s">
        <v>20</v>
      </c>
      <c r="C35">
        <v>4481</v>
      </c>
      <c r="D35">
        <v>258</v>
      </c>
      <c r="E35">
        <v>136</v>
      </c>
      <c r="F35">
        <v>32</v>
      </c>
      <c r="G35" t="s">
        <v>19</v>
      </c>
      <c r="H35">
        <v>156.76</v>
      </c>
      <c r="I35" t="s">
        <v>14</v>
      </c>
      <c r="J35">
        <v>53</v>
      </c>
      <c r="K35">
        <v>8.9</v>
      </c>
      <c r="L35">
        <v>5.0999999999999996</v>
      </c>
    </row>
    <row r="36" spans="1:12" x14ac:dyDescent="0.35">
      <c r="A36">
        <v>2022</v>
      </c>
      <c r="B36" t="s">
        <v>15</v>
      </c>
      <c r="C36">
        <v>4287</v>
      </c>
      <c r="D36">
        <v>158</v>
      </c>
      <c r="E36">
        <v>73</v>
      </c>
      <c r="F36">
        <v>66</v>
      </c>
      <c r="G36" t="s">
        <v>13</v>
      </c>
      <c r="H36">
        <v>69.97</v>
      </c>
      <c r="I36" t="s">
        <v>14</v>
      </c>
      <c r="J36">
        <v>78</v>
      </c>
      <c r="K36">
        <v>8.3000000000000007</v>
      </c>
      <c r="L36">
        <v>6.5</v>
      </c>
    </row>
    <row r="37" spans="1:12" x14ac:dyDescent="0.35">
      <c r="A37">
        <v>2021</v>
      </c>
      <c r="B37" t="s">
        <v>21</v>
      </c>
      <c r="C37">
        <v>3560</v>
      </c>
      <c r="D37">
        <v>302</v>
      </c>
      <c r="E37">
        <v>37</v>
      </c>
      <c r="F37">
        <v>42</v>
      </c>
      <c r="G37" t="s">
        <v>18</v>
      </c>
      <c r="H37">
        <v>94.56</v>
      </c>
      <c r="I37" t="s">
        <v>16</v>
      </c>
      <c r="J37">
        <v>50</v>
      </c>
      <c r="K37">
        <v>9.1999999999999993</v>
      </c>
      <c r="L37">
        <v>8.9</v>
      </c>
    </row>
    <row r="38" spans="1:12" x14ac:dyDescent="0.35">
      <c r="A38">
        <v>2023</v>
      </c>
      <c r="B38" t="s">
        <v>12</v>
      </c>
      <c r="C38">
        <v>3449</v>
      </c>
      <c r="D38">
        <v>102</v>
      </c>
      <c r="E38">
        <v>61</v>
      </c>
      <c r="F38">
        <v>42</v>
      </c>
      <c r="G38" t="s">
        <v>17</v>
      </c>
      <c r="H38">
        <v>33.46</v>
      </c>
      <c r="I38" t="s">
        <v>16</v>
      </c>
      <c r="J38">
        <v>77</v>
      </c>
      <c r="K38">
        <v>5.2</v>
      </c>
      <c r="L38">
        <v>9.1999999999999993</v>
      </c>
    </row>
    <row r="39" spans="1:12" x14ac:dyDescent="0.35">
      <c r="A39">
        <v>2024</v>
      </c>
      <c r="B39" t="s">
        <v>15</v>
      </c>
      <c r="C39">
        <v>4324</v>
      </c>
      <c r="D39">
        <v>483</v>
      </c>
      <c r="E39">
        <v>166</v>
      </c>
      <c r="F39">
        <v>26</v>
      </c>
      <c r="G39" t="s">
        <v>13</v>
      </c>
      <c r="H39">
        <v>284.83999999999997</v>
      </c>
      <c r="I39" t="s">
        <v>14</v>
      </c>
      <c r="J39">
        <v>40</v>
      </c>
      <c r="K39">
        <v>8.8000000000000007</v>
      </c>
      <c r="L39">
        <v>6.2</v>
      </c>
    </row>
    <row r="40" spans="1:12" x14ac:dyDescent="0.35">
      <c r="A40">
        <v>2022</v>
      </c>
      <c r="B40" t="s">
        <v>20</v>
      </c>
      <c r="C40">
        <v>2245</v>
      </c>
      <c r="D40">
        <v>435</v>
      </c>
      <c r="E40">
        <v>42</v>
      </c>
      <c r="F40">
        <v>13</v>
      </c>
      <c r="G40" t="s">
        <v>18</v>
      </c>
      <c r="H40">
        <v>265.76</v>
      </c>
      <c r="I40" t="s">
        <v>16</v>
      </c>
      <c r="J40">
        <v>67</v>
      </c>
      <c r="K40">
        <v>7</v>
      </c>
      <c r="L40">
        <v>5.5</v>
      </c>
    </row>
    <row r="41" spans="1:12" x14ac:dyDescent="0.35">
      <c r="A41">
        <v>2021</v>
      </c>
      <c r="B41" t="s">
        <v>15</v>
      </c>
      <c r="C41">
        <v>603</v>
      </c>
      <c r="D41">
        <v>62</v>
      </c>
      <c r="E41">
        <v>100</v>
      </c>
      <c r="F41">
        <v>20</v>
      </c>
      <c r="G41" t="s">
        <v>19</v>
      </c>
      <c r="H41">
        <v>415.3</v>
      </c>
      <c r="I41" t="s">
        <v>16</v>
      </c>
      <c r="J41">
        <v>60</v>
      </c>
      <c r="K41">
        <v>5.3</v>
      </c>
      <c r="L41">
        <v>8.5</v>
      </c>
    </row>
    <row r="42" spans="1:12" x14ac:dyDescent="0.35">
      <c r="A42">
        <v>2020</v>
      </c>
      <c r="B42" t="s">
        <v>12</v>
      </c>
      <c r="C42">
        <v>3981</v>
      </c>
      <c r="D42">
        <v>199</v>
      </c>
      <c r="E42">
        <v>134</v>
      </c>
      <c r="F42">
        <v>63</v>
      </c>
      <c r="G42" t="s">
        <v>19</v>
      </c>
      <c r="H42">
        <v>52.64</v>
      </c>
      <c r="I42" t="s">
        <v>16</v>
      </c>
      <c r="J42">
        <v>63</v>
      </c>
      <c r="K42">
        <v>6.8</v>
      </c>
      <c r="L42">
        <v>8.9</v>
      </c>
    </row>
    <row r="43" spans="1:12" x14ac:dyDescent="0.35">
      <c r="A43">
        <v>2021</v>
      </c>
      <c r="B43" t="s">
        <v>20</v>
      </c>
      <c r="C43">
        <v>1119</v>
      </c>
      <c r="D43">
        <v>325</v>
      </c>
      <c r="E43">
        <v>53</v>
      </c>
      <c r="F43">
        <v>40</v>
      </c>
      <c r="G43" t="s">
        <v>19</v>
      </c>
      <c r="H43">
        <v>307.88</v>
      </c>
      <c r="I43" t="s">
        <v>16</v>
      </c>
      <c r="J43">
        <v>71</v>
      </c>
      <c r="K43">
        <v>7</v>
      </c>
      <c r="L43">
        <v>6.4</v>
      </c>
    </row>
    <row r="44" spans="1:12" x14ac:dyDescent="0.35">
      <c r="A44">
        <v>2023</v>
      </c>
      <c r="B44" t="s">
        <v>21</v>
      </c>
      <c r="C44">
        <v>3076</v>
      </c>
      <c r="D44">
        <v>428</v>
      </c>
      <c r="E44">
        <v>138</v>
      </c>
      <c r="F44">
        <v>79</v>
      </c>
      <c r="G44" t="s">
        <v>18</v>
      </c>
      <c r="H44">
        <v>150.59</v>
      </c>
      <c r="I44" t="s">
        <v>14</v>
      </c>
      <c r="J44">
        <v>62</v>
      </c>
      <c r="K44">
        <v>8.8000000000000007</v>
      </c>
      <c r="L44">
        <v>7.3</v>
      </c>
    </row>
    <row r="45" spans="1:12" x14ac:dyDescent="0.35">
      <c r="A45">
        <v>2024</v>
      </c>
      <c r="B45" t="s">
        <v>21</v>
      </c>
      <c r="C45">
        <v>3958</v>
      </c>
      <c r="D45">
        <v>442</v>
      </c>
      <c r="E45">
        <v>115</v>
      </c>
      <c r="F45">
        <v>94</v>
      </c>
      <c r="G45" t="s">
        <v>13</v>
      </c>
      <c r="H45">
        <v>468.13</v>
      </c>
      <c r="I45" t="s">
        <v>14</v>
      </c>
      <c r="J45">
        <v>63</v>
      </c>
      <c r="K45">
        <v>5.2</v>
      </c>
      <c r="L45">
        <v>5.2</v>
      </c>
    </row>
    <row r="46" spans="1:12" x14ac:dyDescent="0.35">
      <c r="A46">
        <v>2022</v>
      </c>
      <c r="B46" t="s">
        <v>20</v>
      </c>
      <c r="C46">
        <v>1578</v>
      </c>
      <c r="D46">
        <v>122</v>
      </c>
      <c r="E46">
        <v>116</v>
      </c>
      <c r="F46">
        <v>48</v>
      </c>
      <c r="G46" t="s">
        <v>13</v>
      </c>
      <c r="H46">
        <v>172</v>
      </c>
      <c r="I46" t="s">
        <v>16</v>
      </c>
      <c r="J46">
        <v>61</v>
      </c>
      <c r="K46">
        <v>9.5</v>
      </c>
      <c r="L46">
        <v>7.6</v>
      </c>
    </row>
    <row r="47" spans="1:12" x14ac:dyDescent="0.35">
      <c r="A47">
        <v>2020</v>
      </c>
      <c r="B47" t="s">
        <v>20</v>
      </c>
      <c r="C47">
        <v>4570</v>
      </c>
      <c r="D47">
        <v>284</v>
      </c>
      <c r="E47">
        <v>155</v>
      </c>
      <c r="F47">
        <v>6</v>
      </c>
      <c r="G47" t="s">
        <v>19</v>
      </c>
      <c r="H47">
        <v>389.37</v>
      </c>
      <c r="I47" t="s">
        <v>14</v>
      </c>
      <c r="J47">
        <v>52</v>
      </c>
      <c r="K47">
        <v>6.1</v>
      </c>
      <c r="L47">
        <v>6.1</v>
      </c>
    </row>
    <row r="48" spans="1:12" x14ac:dyDescent="0.35">
      <c r="A48">
        <v>2025</v>
      </c>
      <c r="B48" t="s">
        <v>15</v>
      </c>
      <c r="C48">
        <v>718</v>
      </c>
      <c r="D48">
        <v>360</v>
      </c>
      <c r="E48">
        <v>193</v>
      </c>
      <c r="F48">
        <v>14</v>
      </c>
      <c r="G48" t="s">
        <v>18</v>
      </c>
      <c r="H48">
        <v>432.8</v>
      </c>
      <c r="I48" t="s">
        <v>14</v>
      </c>
      <c r="J48">
        <v>64</v>
      </c>
      <c r="K48">
        <v>7.3</v>
      </c>
      <c r="L48">
        <v>8.9</v>
      </c>
    </row>
    <row r="49" spans="1:12" x14ac:dyDescent="0.35">
      <c r="A49">
        <v>2021</v>
      </c>
      <c r="B49" t="s">
        <v>15</v>
      </c>
      <c r="C49">
        <v>4601</v>
      </c>
      <c r="D49">
        <v>65</v>
      </c>
      <c r="E49">
        <v>196</v>
      </c>
      <c r="F49">
        <v>28</v>
      </c>
      <c r="G49" t="s">
        <v>19</v>
      </c>
      <c r="H49">
        <v>320.75</v>
      </c>
      <c r="I49" t="s">
        <v>14</v>
      </c>
      <c r="J49">
        <v>75</v>
      </c>
      <c r="K49">
        <v>7.7</v>
      </c>
      <c r="L49">
        <v>5.7</v>
      </c>
    </row>
    <row r="50" spans="1:12" x14ac:dyDescent="0.35">
      <c r="A50">
        <v>2025</v>
      </c>
      <c r="B50" t="s">
        <v>12</v>
      </c>
      <c r="C50">
        <v>4775</v>
      </c>
      <c r="D50">
        <v>380</v>
      </c>
      <c r="E50">
        <v>139</v>
      </c>
      <c r="F50">
        <v>87</v>
      </c>
      <c r="G50" t="s">
        <v>17</v>
      </c>
      <c r="H50">
        <v>429.95</v>
      </c>
      <c r="I50" t="s">
        <v>16</v>
      </c>
      <c r="J50">
        <v>53</v>
      </c>
      <c r="K50">
        <v>8.8000000000000007</v>
      </c>
      <c r="L50">
        <v>5.8</v>
      </c>
    </row>
    <row r="51" spans="1:12" x14ac:dyDescent="0.35">
      <c r="A51">
        <v>2022</v>
      </c>
      <c r="B51" t="s">
        <v>21</v>
      </c>
      <c r="C51">
        <v>4340</v>
      </c>
      <c r="D51">
        <v>208</v>
      </c>
      <c r="E51">
        <v>86</v>
      </c>
      <c r="F51">
        <v>70</v>
      </c>
      <c r="G51" t="s">
        <v>18</v>
      </c>
      <c r="H51">
        <v>178.86</v>
      </c>
      <c r="I51" t="s">
        <v>16</v>
      </c>
      <c r="J51">
        <v>57</v>
      </c>
      <c r="K51">
        <v>5.5</v>
      </c>
      <c r="L51">
        <v>7.6</v>
      </c>
    </row>
    <row r="52" spans="1:12" x14ac:dyDescent="0.35">
      <c r="A52">
        <v>2021</v>
      </c>
      <c r="B52" t="s">
        <v>21</v>
      </c>
      <c r="C52">
        <v>4327</v>
      </c>
      <c r="D52">
        <v>312</v>
      </c>
      <c r="E52">
        <v>94</v>
      </c>
      <c r="F52">
        <v>86</v>
      </c>
      <c r="G52" t="s">
        <v>17</v>
      </c>
      <c r="H52">
        <v>444.51</v>
      </c>
      <c r="I52" t="s">
        <v>14</v>
      </c>
      <c r="J52">
        <v>66</v>
      </c>
      <c r="K52">
        <v>9.9</v>
      </c>
      <c r="L52">
        <v>9.6</v>
      </c>
    </row>
    <row r="53" spans="1:12" x14ac:dyDescent="0.35">
      <c r="A53">
        <v>2025</v>
      </c>
      <c r="B53" t="s">
        <v>15</v>
      </c>
      <c r="C53">
        <v>1695</v>
      </c>
      <c r="D53">
        <v>285</v>
      </c>
      <c r="E53">
        <v>137</v>
      </c>
      <c r="F53">
        <v>61</v>
      </c>
      <c r="G53" t="s">
        <v>19</v>
      </c>
      <c r="H53">
        <v>302.27999999999997</v>
      </c>
      <c r="I53" t="s">
        <v>16</v>
      </c>
      <c r="J53">
        <v>64</v>
      </c>
      <c r="K53">
        <v>9.1</v>
      </c>
      <c r="L53">
        <v>8.4</v>
      </c>
    </row>
    <row r="54" spans="1:12" x14ac:dyDescent="0.35">
      <c r="A54">
        <v>2020</v>
      </c>
      <c r="B54" t="s">
        <v>15</v>
      </c>
      <c r="C54">
        <v>995</v>
      </c>
      <c r="D54">
        <v>354</v>
      </c>
      <c r="E54">
        <v>126</v>
      </c>
      <c r="F54">
        <v>25</v>
      </c>
      <c r="G54" t="s">
        <v>13</v>
      </c>
      <c r="H54">
        <v>160.31</v>
      </c>
      <c r="I54" t="s">
        <v>14</v>
      </c>
      <c r="J54">
        <v>68</v>
      </c>
      <c r="K54">
        <v>9.3000000000000007</v>
      </c>
      <c r="L54">
        <v>6.2</v>
      </c>
    </row>
    <row r="55" spans="1:12" x14ac:dyDescent="0.35">
      <c r="A55">
        <v>2023</v>
      </c>
      <c r="B55" t="s">
        <v>20</v>
      </c>
      <c r="C55">
        <v>3101</v>
      </c>
      <c r="D55">
        <v>398</v>
      </c>
      <c r="E55">
        <v>149</v>
      </c>
      <c r="F55">
        <v>36</v>
      </c>
      <c r="G55" t="s">
        <v>13</v>
      </c>
      <c r="H55">
        <v>483.07</v>
      </c>
      <c r="I55" t="s">
        <v>14</v>
      </c>
      <c r="J55">
        <v>60</v>
      </c>
      <c r="K55">
        <v>9.5</v>
      </c>
      <c r="L55">
        <v>9.9</v>
      </c>
    </row>
    <row r="56" spans="1:12" x14ac:dyDescent="0.35">
      <c r="A56">
        <v>2021</v>
      </c>
      <c r="B56" t="s">
        <v>15</v>
      </c>
      <c r="C56">
        <v>1992</v>
      </c>
      <c r="D56">
        <v>313</v>
      </c>
      <c r="E56">
        <v>74</v>
      </c>
      <c r="F56">
        <v>93</v>
      </c>
      <c r="G56" t="s">
        <v>19</v>
      </c>
      <c r="H56">
        <v>110.06</v>
      </c>
      <c r="I56" t="s">
        <v>14</v>
      </c>
      <c r="J56">
        <v>61</v>
      </c>
      <c r="K56">
        <v>7.6</v>
      </c>
      <c r="L56">
        <v>7.5</v>
      </c>
    </row>
    <row r="57" spans="1:12" x14ac:dyDescent="0.35">
      <c r="A57">
        <v>2025</v>
      </c>
      <c r="B57" t="s">
        <v>21</v>
      </c>
      <c r="C57">
        <v>2506</v>
      </c>
      <c r="D57">
        <v>330</v>
      </c>
      <c r="E57">
        <v>55</v>
      </c>
      <c r="F57">
        <v>94</v>
      </c>
      <c r="G57" t="s">
        <v>13</v>
      </c>
      <c r="H57">
        <v>250.74</v>
      </c>
      <c r="I57" t="s">
        <v>16</v>
      </c>
      <c r="J57">
        <v>40</v>
      </c>
      <c r="K57">
        <v>7.5</v>
      </c>
      <c r="L57">
        <v>9.6</v>
      </c>
    </row>
    <row r="58" spans="1:12" x14ac:dyDescent="0.35">
      <c r="A58">
        <v>2024</v>
      </c>
      <c r="B58" t="s">
        <v>20</v>
      </c>
      <c r="C58">
        <v>2556</v>
      </c>
      <c r="D58">
        <v>306</v>
      </c>
      <c r="E58">
        <v>45</v>
      </c>
      <c r="F58">
        <v>91</v>
      </c>
      <c r="G58" t="s">
        <v>17</v>
      </c>
      <c r="H58">
        <v>426.07</v>
      </c>
      <c r="I58" t="s">
        <v>14</v>
      </c>
      <c r="J58">
        <v>68</v>
      </c>
      <c r="K58">
        <v>5.3</v>
      </c>
      <c r="L58">
        <v>5.0999999999999996</v>
      </c>
    </row>
    <row r="59" spans="1:12" x14ac:dyDescent="0.35">
      <c r="A59">
        <v>2025</v>
      </c>
      <c r="B59" t="s">
        <v>15</v>
      </c>
      <c r="C59">
        <v>4390</v>
      </c>
      <c r="D59">
        <v>367</v>
      </c>
      <c r="E59">
        <v>167</v>
      </c>
      <c r="F59">
        <v>51</v>
      </c>
      <c r="G59" t="s">
        <v>19</v>
      </c>
      <c r="H59">
        <v>334.56</v>
      </c>
      <c r="I59" t="s">
        <v>16</v>
      </c>
      <c r="J59">
        <v>59</v>
      </c>
      <c r="K59">
        <v>7.8</v>
      </c>
      <c r="L59">
        <v>9.6</v>
      </c>
    </row>
    <row r="60" spans="1:12" x14ac:dyDescent="0.35">
      <c r="A60">
        <v>2020</v>
      </c>
      <c r="B60" t="s">
        <v>12</v>
      </c>
      <c r="C60">
        <v>4401</v>
      </c>
      <c r="D60">
        <v>249</v>
      </c>
      <c r="E60">
        <v>126</v>
      </c>
      <c r="F60">
        <v>45</v>
      </c>
      <c r="G60" t="s">
        <v>17</v>
      </c>
      <c r="H60">
        <v>424.03</v>
      </c>
      <c r="I60" t="s">
        <v>14</v>
      </c>
      <c r="J60">
        <v>60</v>
      </c>
      <c r="K60">
        <v>8.1999999999999993</v>
      </c>
      <c r="L60">
        <v>5.7</v>
      </c>
    </row>
    <row r="61" spans="1:12" x14ac:dyDescent="0.35">
      <c r="A61">
        <v>2024</v>
      </c>
      <c r="B61" t="s">
        <v>15</v>
      </c>
      <c r="C61">
        <v>1275</v>
      </c>
      <c r="D61">
        <v>201</v>
      </c>
      <c r="E61">
        <v>20</v>
      </c>
      <c r="F61">
        <v>100</v>
      </c>
      <c r="G61" t="s">
        <v>18</v>
      </c>
      <c r="H61">
        <v>378.3</v>
      </c>
      <c r="I61" t="s">
        <v>14</v>
      </c>
      <c r="J61">
        <v>66</v>
      </c>
      <c r="K61">
        <v>8.5</v>
      </c>
      <c r="L61">
        <v>7.8</v>
      </c>
    </row>
    <row r="62" spans="1:12" x14ac:dyDescent="0.35">
      <c r="A62">
        <v>2021</v>
      </c>
      <c r="B62" t="s">
        <v>21</v>
      </c>
      <c r="C62">
        <v>3630</v>
      </c>
      <c r="D62">
        <v>208</v>
      </c>
      <c r="E62">
        <v>92</v>
      </c>
      <c r="F62">
        <v>24</v>
      </c>
      <c r="G62" t="s">
        <v>18</v>
      </c>
      <c r="H62">
        <v>440.9</v>
      </c>
      <c r="I62" t="s">
        <v>16</v>
      </c>
      <c r="J62">
        <v>48</v>
      </c>
      <c r="K62">
        <v>5</v>
      </c>
      <c r="L62">
        <v>5.4</v>
      </c>
    </row>
    <row r="63" spans="1:12" x14ac:dyDescent="0.35">
      <c r="A63">
        <v>2020</v>
      </c>
      <c r="B63" t="s">
        <v>21</v>
      </c>
      <c r="C63">
        <v>2654</v>
      </c>
      <c r="D63">
        <v>231</v>
      </c>
      <c r="E63">
        <v>185</v>
      </c>
      <c r="F63">
        <v>73</v>
      </c>
      <c r="G63" t="s">
        <v>18</v>
      </c>
      <c r="H63">
        <v>478</v>
      </c>
      <c r="I63" t="s">
        <v>16</v>
      </c>
      <c r="J63">
        <v>60</v>
      </c>
      <c r="K63">
        <v>9.1999999999999993</v>
      </c>
      <c r="L63">
        <v>7</v>
      </c>
    </row>
    <row r="64" spans="1:12" x14ac:dyDescent="0.35">
      <c r="A64">
        <v>2025</v>
      </c>
      <c r="B64" t="s">
        <v>20</v>
      </c>
      <c r="C64">
        <v>1810</v>
      </c>
      <c r="D64">
        <v>91</v>
      </c>
      <c r="E64">
        <v>151</v>
      </c>
      <c r="F64">
        <v>54</v>
      </c>
      <c r="G64" t="s">
        <v>18</v>
      </c>
      <c r="H64">
        <v>285.51</v>
      </c>
      <c r="I64" t="s">
        <v>14</v>
      </c>
      <c r="J64">
        <v>55</v>
      </c>
      <c r="K64">
        <v>5.9</v>
      </c>
      <c r="L64">
        <v>6.9</v>
      </c>
    </row>
    <row r="65" spans="1:12" x14ac:dyDescent="0.35">
      <c r="A65">
        <v>2025</v>
      </c>
      <c r="B65" t="s">
        <v>15</v>
      </c>
      <c r="C65">
        <v>2208</v>
      </c>
      <c r="D65">
        <v>296</v>
      </c>
      <c r="E65">
        <v>198</v>
      </c>
      <c r="F65">
        <v>72</v>
      </c>
      <c r="G65" t="s">
        <v>18</v>
      </c>
      <c r="H65">
        <v>395.59</v>
      </c>
      <c r="I65" t="s">
        <v>16</v>
      </c>
      <c r="J65">
        <v>77</v>
      </c>
      <c r="K65">
        <v>6</v>
      </c>
      <c r="L65">
        <v>6.7</v>
      </c>
    </row>
    <row r="66" spans="1:12" x14ac:dyDescent="0.35">
      <c r="A66">
        <v>2023</v>
      </c>
      <c r="B66" t="s">
        <v>21</v>
      </c>
      <c r="C66">
        <v>2133</v>
      </c>
      <c r="D66">
        <v>52</v>
      </c>
      <c r="E66">
        <v>141</v>
      </c>
      <c r="F66">
        <v>50</v>
      </c>
      <c r="G66" t="s">
        <v>18</v>
      </c>
      <c r="H66">
        <v>88.08</v>
      </c>
      <c r="I66" t="s">
        <v>14</v>
      </c>
      <c r="J66">
        <v>44</v>
      </c>
      <c r="K66">
        <v>9.8000000000000007</v>
      </c>
      <c r="L66">
        <v>5.8</v>
      </c>
    </row>
    <row r="67" spans="1:12" x14ac:dyDescent="0.35">
      <c r="A67">
        <v>2024</v>
      </c>
      <c r="B67" t="s">
        <v>15</v>
      </c>
      <c r="C67">
        <v>2183</v>
      </c>
      <c r="D67">
        <v>449</v>
      </c>
      <c r="E67">
        <v>25</v>
      </c>
      <c r="F67">
        <v>27</v>
      </c>
      <c r="G67" t="s">
        <v>17</v>
      </c>
      <c r="H67">
        <v>263.14</v>
      </c>
      <c r="I67" t="s">
        <v>16</v>
      </c>
      <c r="J67">
        <v>48</v>
      </c>
      <c r="K67">
        <v>9</v>
      </c>
      <c r="L67">
        <v>8.3000000000000007</v>
      </c>
    </row>
    <row r="68" spans="1:12" x14ac:dyDescent="0.35">
      <c r="A68">
        <v>2022</v>
      </c>
      <c r="B68" t="s">
        <v>21</v>
      </c>
      <c r="C68">
        <v>1924</v>
      </c>
      <c r="D68">
        <v>487</v>
      </c>
      <c r="E68">
        <v>141</v>
      </c>
      <c r="F68">
        <v>33</v>
      </c>
      <c r="G68" t="s">
        <v>18</v>
      </c>
      <c r="H68">
        <v>307.61</v>
      </c>
      <c r="I68" t="s">
        <v>14</v>
      </c>
      <c r="J68">
        <v>68</v>
      </c>
      <c r="K68">
        <v>7.3</v>
      </c>
      <c r="L68">
        <v>8.8000000000000007</v>
      </c>
    </row>
    <row r="69" spans="1:12" x14ac:dyDescent="0.35">
      <c r="A69">
        <v>2022</v>
      </c>
      <c r="B69" t="s">
        <v>21</v>
      </c>
      <c r="C69">
        <v>4624</v>
      </c>
      <c r="D69">
        <v>472</v>
      </c>
      <c r="E69">
        <v>142</v>
      </c>
      <c r="F69">
        <v>50</v>
      </c>
      <c r="G69" t="s">
        <v>17</v>
      </c>
      <c r="H69">
        <v>65</v>
      </c>
      <c r="I69" t="s">
        <v>16</v>
      </c>
      <c r="J69">
        <v>46</v>
      </c>
      <c r="K69">
        <v>5.5</v>
      </c>
      <c r="L69">
        <v>5.7</v>
      </c>
    </row>
    <row r="70" spans="1:12" x14ac:dyDescent="0.35">
      <c r="A70">
        <v>2024</v>
      </c>
      <c r="B70" t="s">
        <v>20</v>
      </c>
      <c r="C70">
        <v>1825</v>
      </c>
      <c r="D70">
        <v>377</v>
      </c>
      <c r="E70">
        <v>31</v>
      </c>
      <c r="F70">
        <v>80</v>
      </c>
      <c r="G70" t="s">
        <v>19</v>
      </c>
      <c r="H70">
        <v>193.07</v>
      </c>
      <c r="I70" t="s">
        <v>14</v>
      </c>
      <c r="J70">
        <v>74</v>
      </c>
      <c r="K70">
        <v>6</v>
      </c>
      <c r="L70">
        <v>9.5</v>
      </c>
    </row>
    <row r="71" spans="1:12" x14ac:dyDescent="0.35">
      <c r="A71">
        <v>2021</v>
      </c>
      <c r="B71" t="s">
        <v>20</v>
      </c>
      <c r="C71">
        <v>1069</v>
      </c>
      <c r="D71">
        <v>222</v>
      </c>
      <c r="E71">
        <v>102</v>
      </c>
      <c r="F71">
        <v>11</v>
      </c>
      <c r="G71" t="s">
        <v>19</v>
      </c>
      <c r="H71">
        <v>497.06</v>
      </c>
      <c r="I71" t="s">
        <v>14</v>
      </c>
      <c r="J71">
        <v>54</v>
      </c>
      <c r="K71">
        <v>6.2</v>
      </c>
      <c r="L71">
        <v>6.6</v>
      </c>
    </row>
    <row r="72" spans="1:12" x14ac:dyDescent="0.35">
      <c r="A72">
        <v>2023</v>
      </c>
      <c r="B72" t="s">
        <v>12</v>
      </c>
      <c r="C72">
        <v>2283</v>
      </c>
      <c r="D72">
        <v>58</v>
      </c>
      <c r="E72">
        <v>103</v>
      </c>
      <c r="F72">
        <v>82</v>
      </c>
      <c r="G72" t="s">
        <v>13</v>
      </c>
      <c r="H72">
        <v>168.15</v>
      </c>
      <c r="I72" t="s">
        <v>16</v>
      </c>
      <c r="J72">
        <v>59</v>
      </c>
      <c r="K72">
        <v>6.7</v>
      </c>
      <c r="L72">
        <v>5.6</v>
      </c>
    </row>
    <row r="73" spans="1:12" x14ac:dyDescent="0.35">
      <c r="A73">
        <v>2024</v>
      </c>
      <c r="B73" t="s">
        <v>15</v>
      </c>
      <c r="C73">
        <v>4784</v>
      </c>
      <c r="D73">
        <v>382</v>
      </c>
      <c r="E73">
        <v>15</v>
      </c>
      <c r="F73">
        <v>73</v>
      </c>
      <c r="G73" t="s">
        <v>13</v>
      </c>
      <c r="H73">
        <v>268.67</v>
      </c>
      <c r="I73" t="s">
        <v>14</v>
      </c>
      <c r="J73">
        <v>59</v>
      </c>
      <c r="K73">
        <v>6.7</v>
      </c>
      <c r="L73">
        <v>10</v>
      </c>
    </row>
    <row r="74" spans="1:12" x14ac:dyDescent="0.35">
      <c r="A74">
        <v>2020</v>
      </c>
      <c r="B74" t="s">
        <v>21</v>
      </c>
      <c r="C74">
        <v>2861</v>
      </c>
      <c r="D74">
        <v>433</v>
      </c>
      <c r="E74">
        <v>139</v>
      </c>
      <c r="F74">
        <v>71</v>
      </c>
      <c r="G74" t="s">
        <v>18</v>
      </c>
      <c r="H74">
        <v>381.61</v>
      </c>
      <c r="I74" t="s">
        <v>14</v>
      </c>
      <c r="J74">
        <v>49</v>
      </c>
      <c r="K74">
        <v>9.1999999999999993</v>
      </c>
      <c r="L74">
        <v>9</v>
      </c>
    </row>
    <row r="75" spans="1:12" x14ac:dyDescent="0.35">
      <c r="A75">
        <v>2023</v>
      </c>
      <c r="B75" t="s">
        <v>21</v>
      </c>
      <c r="C75">
        <v>3616</v>
      </c>
      <c r="D75">
        <v>330</v>
      </c>
      <c r="E75">
        <v>71</v>
      </c>
      <c r="F75">
        <v>67</v>
      </c>
      <c r="G75" t="s">
        <v>17</v>
      </c>
      <c r="H75">
        <v>130.85</v>
      </c>
      <c r="I75" t="s">
        <v>16</v>
      </c>
      <c r="J75">
        <v>75</v>
      </c>
      <c r="K75">
        <v>8.8000000000000007</v>
      </c>
      <c r="L75">
        <v>5.4</v>
      </c>
    </row>
    <row r="76" spans="1:12" x14ac:dyDescent="0.35">
      <c r="A76">
        <v>2025</v>
      </c>
      <c r="B76" t="s">
        <v>20</v>
      </c>
      <c r="C76">
        <v>4452</v>
      </c>
      <c r="D76">
        <v>345</v>
      </c>
      <c r="E76">
        <v>38</v>
      </c>
      <c r="F76">
        <v>82</v>
      </c>
      <c r="G76" t="s">
        <v>17</v>
      </c>
      <c r="H76">
        <v>291.77</v>
      </c>
      <c r="I76" t="s">
        <v>16</v>
      </c>
      <c r="J76">
        <v>78</v>
      </c>
      <c r="K76">
        <v>9.6</v>
      </c>
      <c r="L76">
        <v>7.4</v>
      </c>
    </row>
    <row r="77" spans="1:12" x14ac:dyDescent="0.35">
      <c r="A77">
        <v>2021</v>
      </c>
      <c r="B77" t="s">
        <v>12</v>
      </c>
      <c r="C77">
        <v>1078</v>
      </c>
      <c r="D77">
        <v>395</v>
      </c>
      <c r="E77">
        <v>58</v>
      </c>
      <c r="F77">
        <v>5</v>
      </c>
      <c r="G77" t="s">
        <v>19</v>
      </c>
      <c r="H77">
        <v>139.47999999999999</v>
      </c>
      <c r="I77" t="s">
        <v>16</v>
      </c>
      <c r="J77">
        <v>62</v>
      </c>
      <c r="K77">
        <v>7.3</v>
      </c>
      <c r="L77">
        <v>5.9</v>
      </c>
    </row>
    <row r="78" spans="1:12" x14ac:dyDescent="0.35">
      <c r="A78">
        <v>2020</v>
      </c>
      <c r="B78" t="s">
        <v>20</v>
      </c>
      <c r="C78">
        <v>1286</v>
      </c>
      <c r="D78">
        <v>391</v>
      </c>
      <c r="E78">
        <v>47</v>
      </c>
      <c r="F78">
        <v>60</v>
      </c>
      <c r="G78" t="s">
        <v>19</v>
      </c>
      <c r="H78">
        <v>85.46</v>
      </c>
      <c r="I78" t="s">
        <v>14</v>
      </c>
      <c r="J78">
        <v>48</v>
      </c>
      <c r="K78">
        <v>6.5</v>
      </c>
      <c r="L78">
        <v>5.9</v>
      </c>
    </row>
    <row r="79" spans="1:12" x14ac:dyDescent="0.35">
      <c r="A79">
        <v>2024</v>
      </c>
      <c r="B79" t="s">
        <v>12</v>
      </c>
      <c r="C79">
        <v>1574</v>
      </c>
      <c r="D79">
        <v>391</v>
      </c>
      <c r="E79">
        <v>19</v>
      </c>
      <c r="F79">
        <v>50</v>
      </c>
      <c r="G79" t="s">
        <v>19</v>
      </c>
      <c r="H79">
        <v>240.87</v>
      </c>
      <c r="I79" t="s">
        <v>14</v>
      </c>
      <c r="J79">
        <v>74</v>
      </c>
      <c r="K79">
        <v>8.3000000000000007</v>
      </c>
      <c r="L79">
        <v>5.3</v>
      </c>
    </row>
    <row r="80" spans="1:12" x14ac:dyDescent="0.35">
      <c r="A80">
        <v>2024</v>
      </c>
      <c r="B80" t="s">
        <v>12</v>
      </c>
      <c r="C80">
        <v>1076</v>
      </c>
      <c r="D80">
        <v>86</v>
      </c>
      <c r="E80">
        <v>67</v>
      </c>
      <c r="F80">
        <v>17</v>
      </c>
      <c r="G80" t="s">
        <v>18</v>
      </c>
      <c r="H80">
        <v>206.47</v>
      </c>
      <c r="I80" t="s">
        <v>16</v>
      </c>
      <c r="J80">
        <v>62</v>
      </c>
      <c r="K80">
        <v>7.9</v>
      </c>
      <c r="L80">
        <v>9.9</v>
      </c>
    </row>
    <row r="81" spans="1:12" x14ac:dyDescent="0.35">
      <c r="A81">
        <v>2021</v>
      </c>
      <c r="B81" t="s">
        <v>15</v>
      </c>
      <c r="C81">
        <v>3305</v>
      </c>
      <c r="D81">
        <v>226</v>
      </c>
      <c r="E81">
        <v>132</v>
      </c>
      <c r="F81">
        <v>81</v>
      </c>
      <c r="G81" t="s">
        <v>19</v>
      </c>
      <c r="H81">
        <v>403.02</v>
      </c>
      <c r="I81" t="s">
        <v>14</v>
      </c>
      <c r="J81">
        <v>73</v>
      </c>
      <c r="K81">
        <v>5.5</v>
      </c>
      <c r="L81">
        <v>7.6</v>
      </c>
    </row>
    <row r="82" spans="1:12" x14ac:dyDescent="0.35">
      <c r="A82">
        <v>2020</v>
      </c>
      <c r="B82" t="s">
        <v>15</v>
      </c>
      <c r="C82">
        <v>912</v>
      </c>
      <c r="D82">
        <v>481</v>
      </c>
      <c r="E82">
        <v>200</v>
      </c>
      <c r="F82">
        <v>20</v>
      </c>
      <c r="G82" t="s">
        <v>13</v>
      </c>
      <c r="H82">
        <v>83.61</v>
      </c>
      <c r="I82" t="s">
        <v>14</v>
      </c>
      <c r="J82">
        <v>66</v>
      </c>
      <c r="K82">
        <v>8.6</v>
      </c>
      <c r="L82">
        <v>9.3000000000000007</v>
      </c>
    </row>
    <row r="83" spans="1:12" x14ac:dyDescent="0.35">
      <c r="A83">
        <v>2022</v>
      </c>
      <c r="B83" t="s">
        <v>20</v>
      </c>
      <c r="C83">
        <v>1516</v>
      </c>
      <c r="D83">
        <v>242</v>
      </c>
      <c r="E83">
        <v>134</v>
      </c>
      <c r="F83">
        <v>37</v>
      </c>
      <c r="G83" t="s">
        <v>18</v>
      </c>
      <c r="H83">
        <v>339.08</v>
      </c>
      <c r="I83" t="s">
        <v>14</v>
      </c>
      <c r="J83">
        <v>79</v>
      </c>
      <c r="K83">
        <v>5.6</v>
      </c>
      <c r="L83">
        <v>6.5</v>
      </c>
    </row>
    <row r="84" spans="1:12" x14ac:dyDescent="0.35">
      <c r="A84">
        <v>2022</v>
      </c>
      <c r="B84" t="s">
        <v>21</v>
      </c>
      <c r="C84">
        <v>1012</v>
      </c>
      <c r="D84">
        <v>302</v>
      </c>
      <c r="E84">
        <v>124</v>
      </c>
      <c r="F84">
        <v>35</v>
      </c>
      <c r="G84" t="s">
        <v>19</v>
      </c>
      <c r="H84">
        <v>276.3</v>
      </c>
      <c r="I84" t="s">
        <v>14</v>
      </c>
      <c r="J84">
        <v>73</v>
      </c>
      <c r="K84">
        <v>7.7</v>
      </c>
      <c r="L84">
        <v>5.3</v>
      </c>
    </row>
    <row r="85" spans="1:12" x14ac:dyDescent="0.35">
      <c r="A85">
        <v>2023</v>
      </c>
      <c r="B85" t="s">
        <v>21</v>
      </c>
      <c r="C85">
        <v>3230</v>
      </c>
      <c r="D85">
        <v>290</v>
      </c>
      <c r="E85">
        <v>121</v>
      </c>
      <c r="F85">
        <v>91</v>
      </c>
      <c r="G85" t="s">
        <v>18</v>
      </c>
      <c r="H85">
        <v>435.76</v>
      </c>
      <c r="I85" t="s">
        <v>14</v>
      </c>
      <c r="J85">
        <v>59</v>
      </c>
      <c r="K85">
        <v>7.2</v>
      </c>
      <c r="L85">
        <v>9.1</v>
      </c>
    </row>
    <row r="86" spans="1:12" x14ac:dyDescent="0.35">
      <c r="A86">
        <v>2021</v>
      </c>
      <c r="B86" t="s">
        <v>21</v>
      </c>
      <c r="C86">
        <v>2503</v>
      </c>
      <c r="D86">
        <v>425</v>
      </c>
      <c r="E86">
        <v>45</v>
      </c>
      <c r="F86">
        <v>62</v>
      </c>
      <c r="G86" t="s">
        <v>18</v>
      </c>
      <c r="H86">
        <v>228.15</v>
      </c>
      <c r="I86" t="s">
        <v>14</v>
      </c>
      <c r="J86">
        <v>69</v>
      </c>
      <c r="K86">
        <v>7.4</v>
      </c>
      <c r="L86">
        <v>6.5</v>
      </c>
    </row>
    <row r="87" spans="1:12" x14ac:dyDescent="0.35">
      <c r="A87">
        <v>2020</v>
      </c>
      <c r="B87" t="s">
        <v>12</v>
      </c>
      <c r="C87">
        <v>4946</v>
      </c>
      <c r="D87">
        <v>78</v>
      </c>
      <c r="E87">
        <v>90</v>
      </c>
      <c r="F87">
        <v>66</v>
      </c>
      <c r="G87" t="s">
        <v>19</v>
      </c>
      <c r="H87">
        <v>106.93</v>
      </c>
      <c r="I87" t="s">
        <v>14</v>
      </c>
      <c r="J87">
        <v>40</v>
      </c>
      <c r="K87">
        <v>5.4</v>
      </c>
      <c r="L87">
        <v>8.6999999999999993</v>
      </c>
    </row>
    <row r="88" spans="1:12" x14ac:dyDescent="0.35">
      <c r="A88">
        <v>2025</v>
      </c>
      <c r="B88" t="s">
        <v>12</v>
      </c>
      <c r="C88">
        <v>4606</v>
      </c>
      <c r="D88">
        <v>221</v>
      </c>
      <c r="E88">
        <v>158</v>
      </c>
      <c r="F88">
        <v>90</v>
      </c>
      <c r="G88" t="s">
        <v>19</v>
      </c>
      <c r="H88">
        <v>382.67</v>
      </c>
      <c r="I88" t="s">
        <v>14</v>
      </c>
      <c r="J88">
        <v>45</v>
      </c>
      <c r="K88">
        <v>7.6</v>
      </c>
      <c r="L88">
        <v>6.1</v>
      </c>
    </row>
    <row r="89" spans="1:12" x14ac:dyDescent="0.35">
      <c r="A89">
        <v>2025</v>
      </c>
      <c r="B89" t="s">
        <v>12</v>
      </c>
      <c r="C89">
        <v>1771</v>
      </c>
      <c r="D89">
        <v>158</v>
      </c>
      <c r="E89">
        <v>73</v>
      </c>
      <c r="F89">
        <v>33</v>
      </c>
      <c r="G89" t="s">
        <v>19</v>
      </c>
      <c r="H89">
        <v>485.64</v>
      </c>
      <c r="I89" t="s">
        <v>16</v>
      </c>
      <c r="J89">
        <v>68</v>
      </c>
      <c r="K89">
        <v>9.8000000000000007</v>
      </c>
      <c r="L89">
        <v>8.4</v>
      </c>
    </row>
    <row r="90" spans="1:12" x14ac:dyDescent="0.35">
      <c r="A90">
        <v>2024</v>
      </c>
      <c r="B90" t="s">
        <v>12</v>
      </c>
      <c r="C90">
        <v>2676</v>
      </c>
      <c r="D90">
        <v>176</v>
      </c>
      <c r="E90">
        <v>36</v>
      </c>
      <c r="F90">
        <v>82</v>
      </c>
      <c r="G90" t="s">
        <v>17</v>
      </c>
      <c r="H90">
        <v>362.31</v>
      </c>
      <c r="I90" t="s">
        <v>16</v>
      </c>
      <c r="J90">
        <v>56</v>
      </c>
      <c r="K90">
        <v>9.5</v>
      </c>
      <c r="L90">
        <v>7.9</v>
      </c>
    </row>
    <row r="91" spans="1:12" x14ac:dyDescent="0.35">
      <c r="A91">
        <v>2022</v>
      </c>
      <c r="B91" t="s">
        <v>15</v>
      </c>
      <c r="C91">
        <v>962</v>
      </c>
      <c r="D91">
        <v>356</v>
      </c>
      <c r="E91">
        <v>155</v>
      </c>
      <c r="F91">
        <v>21</v>
      </c>
      <c r="G91" t="s">
        <v>17</v>
      </c>
      <c r="H91">
        <v>54.07</v>
      </c>
      <c r="I91" t="s">
        <v>16</v>
      </c>
      <c r="J91">
        <v>60</v>
      </c>
      <c r="K91">
        <v>9.1</v>
      </c>
      <c r="L91">
        <v>5.9</v>
      </c>
    </row>
    <row r="92" spans="1:12" x14ac:dyDescent="0.35">
      <c r="A92">
        <v>2020</v>
      </c>
      <c r="B92" t="s">
        <v>15</v>
      </c>
      <c r="C92">
        <v>1925</v>
      </c>
      <c r="D92">
        <v>189</v>
      </c>
      <c r="E92">
        <v>39</v>
      </c>
      <c r="F92">
        <v>52</v>
      </c>
      <c r="G92" t="s">
        <v>19</v>
      </c>
      <c r="H92">
        <v>118.92</v>
      </c>
      <c r="I92" t="s">
        <v>14</v>
      </c>
      <c r="J92">
        <v>70</v>
      </c>
      <c r="K92">
        <v>9.4</v>
      </c>
      <c r="L92">
        <v>6.4</v>
      </c>
    </row>
    <row r="93" spans="1:12" x14ac:dyDescent="0.35">
      <c r="A93">
        <v>2023</v>
      </c>
      <c r="B93" t="s">
        <v>21</v>
      </c>
      <c r="C93">
        <v>2919</v>
      </c>
      <c r="D93">
        <v>453</v>
      </c>
      <c r="E93">
        <v>35</v>
      </c>
      <c r="F93">
        <v>99</v>
      </c>
      <c r="G93" t="s">
        <v>19</v>
      </c>
      <c r="H93">
        <v>95.68</v>
      </c>
      <c r="I93" t="s">
        <v>16</v>
      </c>
      <c r="J93">
        <v>47</v>
      </c>
      <c r="K93">
        <v>8</v>
      </c>
      <c r="L93">
        <v>5.0999999999999996</v>
      </c>
    </row>
    <row r="94" spans="1:12" x14ac:dyDescent="0.35">
      <c r="A94">
        <v>2022</v>
      </c>
      <c r="B94" t="s">
        <v>12</v>
      </c>
      <c r="C94">
        <v>4595</v>
      </c>
      <c r="D94">
        <v>481</v>
      </c>
      <c r="E94">
        <v>173</v>
      </c>
      <c r="F94">
        <v>54</v>
      </c>
      <c r="G94" t="s">
        <v>18</v>
      </c>
      <c r="H94">
        <v>454.65</v>
      </c>
      <c r="I94" t="s">
        <v>14</v>
      </c>
      <c r="J94">
        <v>48</v>
      </c>
      <c r="K94">
        <v>8.6</v>
      </c>
      <c r="L94">
        <v>6.5</v>
      </c>
    </row>
    <row r="95" spans="1:12" x14ac:dyDescent="0.35">
      <c r="A95">
        <v>2021</v>
      </c>
      <c r="B95" t="s">
        <v>15</v>
      </c>
      <c r="C95">
        <v>797</v>
      </c>
      <c r="D95">
        <v>133</v>
      </c>
      <c r="E95">
        <v>46</v>
      </c>
      <c r="F95">
        <v>27</v>
      </c>
      <c r="G95" t="s">
        <v>17</v>
      </c>
      <c r="H95">
        <v>474.32</v>
      </c>
      <c r="I95" t="s">
        <v>14</v>
      </c>
      <c r="J95">
        <v>77</v>
      </c>
      <c r="K95">
        <v>6.3</v>
      </c>
      <c r="L95">
        <v>8.6</v>
      </c>
    </row>
    <row r="96" spans="1:12" x14ac:dyDescent="0.35">
      <c r="A96">
        <v>2023</v>
      </c>
      <c r="B96" t="s">
        <v>20</v>
      </c>
      <c r="C96">
        <v>4895</v>
      </c>
      <c r="D96">
        <v>123</v>
      </c>
      <c r="E96">
        <v>132</v>
      </c>
      <c r="F96">
        <v>10</v>
      </c>
      <c r="G96" t="s">
        <v>19</v>
      </c>
      <c r="H96">
        <v>389.31</v>
      </c>
      <c r="I96" t="s">
        <v>14</v>
      </c>
      <c r="J96">
        <v>48</v>
      </c>
      <c r="K96">
        <v>9.3000000000000007</v>
      </c>
      <c r="L96">
        <v>8.4</v>
      </c>
    </row>
    <row r="97" spans="1:12" x14ac:dyDescent="0.35">
      <c r="A97">
        <v>2022</v>
      </c>
      <c r="B97" t="s">
        <v>21</v>
      </c>
      <c r="C97">
        <v>4179</v>
      </c>
      <c r="D97">
        <v>77</v>
      </c>
      <c r="E97">
        <v>58</v>
      </c>
      <c r="F97">
        <v>69</v>
      </c>
      <c r="G97" t="s">
        <v>13</v>
      </c>
      <c r="H97">
        <v>89.79</v>
      </c>
      <c r="I97" t="s">
        <v>16</v>
      </c>
      <c r="J97">
        <v>74</v>
      </c>
      <c r="K97">
        <v>7.6</v>
      </c>
      <c r="L97">
        <v>5.6</v>
      </c>
    </row>
    <row r="98" spans="1:12" x14ac:dyDescent="0.35">
      <c r="A98">
        <v>2020</v>
      </c>
      <c r="B98" t="s">
        <v>20</v>
      </c>
      <c r="C98">
        <v>2119</v>
      </c>
      <c r="D98">
        <v>112</v>
      </c>
      <c r="E98">
        <v>153</v>
      </c>
      <c r="F98">
        <v>59</v>
      </c>
      <c r="G98" t="s">
        <v>19</v>
      </c>
      <c r="H98">
        <v>182.06</v>
      </c>
      <c r="I98" t="s">
        <v>14</v>
      </c>
      <c r="J98">
        <v>42</v>
      </c>
      <c r="K98">
        <v>8.4</v>
      </c>
      <c r="L98">
        <v>9.3000000000000007</v>
      </c>
    </row>
    <row r="99" spans="1:12" x14ac:dyDescent="0.35">
      <c r="A99">
        <v>2021</v>
      </c>
      <c r="B99" t="s">
        <v>15</v>
      </c>
      <c r="C99">
        <v>3810</v>
      </c>
      <c r="D99">
        <v>463</v>
      </c>
      <c r="E99">
        <v>35</v>
      </c>
      <c r="F99">
        <v>96</v>
      </c>
      <c r="G99" t="s">
        <v>13</v>
      </c>
      <c r="H99">
        <v>349.04</v>
      </c>
      <c r="I99" t="s">
        <v>14</v>
      </c>
      <c r="J99">
        <v>55</v>
      </c>
      <c r="K99">
        <v>6.4</v>
      </c>
      <c r="L99">
        <v>6.5</v>
      </c>
    </row>
    <row r="100" spans="1:12" x14ac:dyDescent="0.35">
      <c r="A100">
        <v>2025</v>
      </c>
      <c r="B100" t="s">
        <v>15</v>
      </c>
      <c r="C100">
        <v>1896</v>
      </c>
      <c r="D100">
        <v>110</v>
      </c>
      <c r="E100">
        <v>151</v>
      </c>
      <c r="F100">
        <v>14</v>
      </c>
      <c r="G100" t="s">
        <v>17</v>
      </c>
      <c r="H100">
        <v>456.08</v>
      </c>
      <c r="I100" t="s">
        <v>14</v>
      </c>
      <c r="J100">
        <v>74</v>
      </c>
      <c r="K100">
        <v>8.6999999999999993</v>
      </c>
      <c r="L100">
        <v>7.1</v>
      </c>
    </row>
    <row r="101" spans="1:12" x14ac:dyDescent="0.35">
      <c r="A101">
        <v>2021</v>
      </c>
      <c r="B101" t="s">
        <v>12</v>
      </c>
      <c r="C101">
        <v>4473</v>
      </c>
      <c r="D101">
        <v>195</v>
      </c>
      <c r="E101">
        <v>199</v>
      </c>
      <c r="F101">
        <v>58</v>
      </c>
      <c r="G101" t="s">
        <v>17</v>
      </c>
      <c r="H101">
        <v>235.12</v>
      </c>
      <c r="I101" t="s">
        <v>16</v>
      </c>
      <c r="J101">
        <v>54</v>
      </c>
      <c r="K101">
        <v>6.4</v>
      </c>
      <c r="L101">
        <v>7.4</v>
      </c>
    </row>
    <row r="102" spans="1:12" hidden="1" x14ac:dyDescent="0.3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1"/>
  <sheetViews>
    <sheetView workbookViewId="0">
      <selection activeCell="B4" sqref="B4"/>
    </sheetView>
  </sheetViews>
  <sheetFormatPr defaultRowHeight="17.25" x14ac:dyDescent="0.35"/>
  <cols>
    <col min="2" max="2" width="13.375" customWidth="1"/>
    <col min="3" max="3" width="26.25" customWidth="1"/>
    <col min="4" max="4" width="17.625" customWidth="1"/>
    <col min="5" max="5" width="23.5" customWidth="1"/>
    <col min="6" max="6" width="23.25" customWidth="1"/>
    <col min="7" max="7" width="19" customWidth="1"/>
    <col min="8" max="8" width="23.375" customWidth="1"/>
    <col min="9" max="9" width="22.625" customWidth="1"/>
    <col min="10" max="10" width="21.625" customWidth="1"/>
    <col min="11" max="11" width="26.625" customWidth="1"/>
    <col min="12" max="12" width="25.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2020</v>
      </c>
      <c r="B2" t="s">
        <v>12</v>
      </c>
      <c r="C2">
        <v>2829</v>
      </c>
      <c r="D2">
        <v>51</v>
      </c>
      <c r="E2">
        <v>123</v>
      </c>
      <c r="F2">
        <v>39</v>
      </c>
      <c r="G2" t="s">
        <v>13</v>
      </c>
      <c r="H2">
        <v>114.24</v>
      </c>
      <c r="I2" t="s">
        <v>14</v>
      </c>
      <c r="J2">
        <v>57</v>
      </c>
      <c r="K2">
        <v>5.8</v>
      </c>
      <c r="L2">
        <v>8.4</v>
      </c>
    </row>
    <row r="3" spans="1:12" x14ac:dyDescent="0.35">
      <c r="A3">
        <v>2022</v>
      </c>
      <c r="B3" t="s">
        <v>15</v>
      </c>
      <c r="C3">
        <v>3589</v>
      </c>
      <c r="D3">
        <v>185</v>
      </c>
      <c r="E3">
        <v>30</v>
      </c>
      <c r="F3">
        <v>60</v>
      </c>
      <c r="G3" t="s">
        <v>13</v>
      </c>
      <c r="H3">
        <v>156.97999999999999</v>
      </c>
      <c r="I3" t="s">
        <v>16</v>
      </c>
      <c r="J3">
        <v>58</v>
      </c>
      <c r="K3">
        <v>5.3</v>
      </c>
      <c r="L3">
        <v>6.7</v>
      </c>
    </row>
    <row r="4" spans="1:12" x14ac:dyDescent="0.35">
      <c r="A4">
        <v>2020</v>
      </c>
      <c r="B4" t="s">
        <v>12</v>
      </c>
      <c r="C4">
        <v>2438</v>
      </c>
      <c r="D4">
        <v>212</v>
      </c>
      <c r="E4">
        <v>124</v>
      </c>
      <c r="F4">
        <v>97</v>
      </c>
      <c r="G4" t="s">
        <v>13</v>
      </c>
      <c r="H4">
        <v>131.83000000000001</v>
      </c>
      <c r="I4" t="s">
        <v>14</v>
      </c>
      <c r="J4">
        <v>76</v>
      </c>
      <c r="K4">
        <v>6.1</v>
      </c>
      <c r="L4">
        <v>6.2</v>
      </c>
    </row>
    <row r="5" spans="1:12" x14ac:dyDescent="0.35">
      <c r="A5">
        <v>2021</v>
      </c>
      <c r="B5" t="s">
        <v>12</v>
      </c>
      <c r="C5">
        <v>2646</v>
      </c>
      <c r="D5">
        <v>397</v>
      </c>
      <c r="E5">
        <v>55</v>
      </c>
      <c r="F5">
        <v>97</v>
      </c>
      <c r="G5" t="s">
        <v>13</v>
      </c>
      <c r="H5">
        <v>229.11</v>
      </c>
      <c r="I5" t="s">
        <v>14</v>
      </c>
      <c r="J5">
        <v>60</v>
      </c>
      <c r="K5">
        <v>5.0999999999999996</v>
      </c>
      <c r="L5">
        <v>8.6</v>
      </c>
    </row>
    <row r="6" spans="1:12" x14ac:dyDescent="0.35">
      <c r="A6">
        <v>2020</v>
      </c>
      <c r="B6" t="s">
        <v>12</v>
      </c>
      <c r="C6">
        <v>2680</v>
      </c>
      <c r="D6">
        <v>216</v>
      </c>
      <c r="E6">
        <v>99</v>
      </c>
      <c r="F6">
        <v>46</v>
      </c>
      <c r="G6" t="s">
        <v>13</v>
      </c>
      <c r="H6">
        <v>48</v>
      </c>
      <c r="I6" t="s">
        <v>14</v>
      </c>
      <c r="J6">
        <v>51</v>
      </c>
      <c r="K6">
        <v>9.1</v>
      </c>
      <c r="L6">
        <v>6.7</v>
      </c>
    </row>
    <row r="7" spans="1:12" x14ac:dyDescent="0.35">
      <c r="A7">
        <v>2023</v>
      </c>
      <c r="B7" t="s">
        <v>15</v>
      </c>
      <c r="C7">
        <v>818</v>
      </c>
      <c r="D7">
        <v>448</v>
      </c>
      <c r="E7">
        <v>10</v>
      </c>
      <c r="F7">
        <v>30</v>
      </c>
      <c r="G7" t="s">
        <v>17</v>
      </c>
      <c r="H7">
        <v>438.89</v>
      </c>
      <c r="I7" t="s">
        <v>14</v>
      </c>
      <c r="J7">
        <v>73</v>
      </c>
      <c r="K7">
        <v>5.3</v>
      </c>
      <c r="L7">
        <v>7.1</v>
      </c>
    </row>
    <row r="8" spans="1:12" x14ac:dyDescent="0.35">
      <c r="A8">
        <v>2022</v>
      </c>
      <c r="B8" t="s">
        <v>15</v>
      </c>
      <c r="C8">
        <v>1199</v>
      </c>
      <c r="D8">
        <v>148</v>
      </c>
      <c r="E8">
        <v>114</v>
      </c>
      <c r="F8">
        <v>11</v>
      </c>
      <c r="G8" t="s">
        <v>18</v>
      </c>
      <c r="H8">
        <v>468.82</v>
      </c>
      <c r="I8" t="s">
        <v>14</v>
      </c>
      <c r="J8">
        <v>53</v>
      </c>
      <c r="K8">
        <v>9.6</v>
      </c>
      <c r="L8">
        <v>6.3</v>
      </c>
    </row>
    <row r="9" spans="1:12" x14ac:dyDescent="0.35">
      <c r="A9">
        <v>2020</v>
      </c>
      <c r="B9" t="s">
        <v>12</v>
      </c>
      <c r="C9">
        <v>4092</v>
      </c>
      <c r="D9">
        <v>500</v>
      </c>
      <c r="E9">
        <v>152</v>
      </c>
      <c r="F9">
        <v>69</v>
      </c>
      <c r="G9" t="s">
        <v>19</v>
      </c>
      <c r="H9">
        <v>53.85</v>
      </c>
      <c r="I9" t="s">
        <v>16</v>
      </c>
      <c r="J9">
        <v>80</v>
      </c>
      <c r="K9">
        <v>9.4</v>
      </c>
      <c r="L9">
        <v>9.5</v>
      </c>
    </row>
    <row r="10" spans="1:12" x14ac:dyDescent="0.35">
      <c r="A10">
        <v>2021</v>
      </c>
      <c r="B10" t="s">
        <v>12</v>
      </c>
      <c r="C10">
        <v>4156</v>
      </c>
      <c r="D10">
        <v>362</v>
      </c>
      <c r="E10">
        <v>53</v>
      </c>
      <c r="F10">
        <v>95</v>
      </c>
      <c r="G10" t="s">
        <v>17</v>
      </c>
      <c r="H10">
        <v>318.79000000000002</v>
      </c>
      <c r="I10" t="s">
        <v>14</v>
      </c>
      <c r="J10">
        <v>56</v>
      </c>
      <c r="K10">
        <v>6</v>
      </c>
      <c r="L10">
        <v>6</v>
      </c>
    </row>
    <row r="11" spans="1:12" x14ac:dyDescent="0.35">
      <c r="A11">
        <v>2021</v>
      </c>
      <c r="B11" t="s">
        <v>20</v>
      </c>
      <c r="C11">
        <v>2490</v>
      </c>
      <c r="D11">
        <v>74</v>
      </c>
      <c r="E11">
        <v>144</v>
      </c>
      <c r="F11">
        <v>22</v>
      </c>
      <c r="G11" t="s">
        <v>18</v>
      </c>
      <c r="H11">
        <v>461.33</v>
      </c>
      <c r="I11" t="s">
        <v>16</v>
      </c>
      <c r="J11">
        <v>66</v>
      </c>
      <c r="K11">
        <v>6.8</v>
      </c>
      <c r="L11">
        <v>7.3</v>
      </c>
    </row>
    <row r="12" spans="1:12" x14ac:dyDescent="0.35">
      <c r="A12">
        <v>2020</v>
      </c>
      <c r="B12" t="s">
        <v>21</v>
      </c>
      <c r="C12">
        <v>1497</v>
      </c>
      <c r="D12">
        <v>330</v>
      </c>
      <c r="E12">
        <v>10</v>
      </c>
      <c r="F12">
        <v>10</v>
      </c>
      <c r="G12" t="s">
        <v>17</v>
      </c>
      <c r="H12">
        <v>258.49</v>
      </c>
      <c r="I12" t="s">
        <v>16</v>
      </c>
      <c r="J12">
        <v>59</v>
      </c>
      <c r="K12">
        <v>8.3000000000000007</v>
      </c>
      <c r="L12">
        <v>8</v>
      </c>
    </row>
    <row r="13" spans="1:12" x14ac:dyDescent="0.35">
      <c r="A13">
        <v>2024</v>
      </c>
      <c r="B13" t="s">
        <v>20</v>
      </c>
      <c r="C13">
        <v>2712</v>
      </c>
      <c r="D13">
        <v>408</v>
      </c>
      <c r="E13">
        <v>186</v>
      </c>
      <c r="F13">
        <v>61</v>
      </c>
      <c r="G13" t="s">
        <v>13</v>
      </c>
      <c r="H13">
        <v>224.92</v>
      </c>
      <c r="I13" t="s">
        <v>16</v>
      </c>
      <c r="J13">
        <v>78</v>
      </c>
      <c r="K13">
        <v>9.5</v>
      </c>
      <c r="L13">
        <v>8.9</v>
      </c>
    </row>
    <row r="14" spans="1:12" x14ac:dyDescent="0.35">
      <c r="A14">
        <v>2024</v>
      </c>
      <c r="B14" t="s">
        <v>15</v>
      </c>
      <c r="C14">
        <v>2885</v>
      </c>
      <c r="D14">
        <v>469</v>
      </c>
      <c r="E14">
        <v>125</v>
      </c>
      <c r="F14">
        <v>92</v>
      </c>
      <c r="G14" t="s">
        <v>13</v>
      </c>
      <c r="H14">
        <v>418.49</v>
      </c>
      <c r="I14" t="s">
        <v>14</v>
      </c>
      <c r="J14">
        <v>58</v>
      </c>
      <c r="K14">
        <v>9.3000000000000007</v>
      </c>
      <c r="L14">
        <v>7.7</v>
      </c>
    </row>
    <row r="15" spans="1:12" x14ac:dyDescent="0.35">
      <c r="A15">
        <v>2023</v>
      </c>
      <c r="B15" t="s">
        <v>12</v>
      </c>
      <c r="C15">
        <v>2267</v>
      </c>
      <c r="D15">
        <v>164</v>
      </c>
      <c r="E15">
        <v>125</v>
      </c>
      <c r="F15">
        <v>42</v>
      </c>
      <c r="G15" t="s">
        <v>18</v>
      </c>
      <c r="H15">
        <v>445.62</v>
      </c>
      <c r="I15" t="s">
        <v>16</v>
      </c>
      <c r="J15">
        <v>58</v>
      </c>
      <c r="K15">
        <v>7.3</v>
      </c>
      <c r="L15">
        <v>7.7</v>
      </c>
    </row>
    <row r="16" spans="1:12" x14ac:dyDescent="0.35">
      <c r="A16">
        <v>2020</v>
      </c>
      <c r="B16" t="s">
        <v>12</v>
      </c>
      <c r="C16">
        <v>2333</v>
      </c>
      <c r="D16">
        <v>358</v>
      </c>
      <c r="E16">
        <v>48</v>
      </c>
      <c r="F16">
        <v>17</v>
      </c>
      <c r="G16" t="s">
        <v>18</v>
      </c>
      <c r="H16">
        <v>388.5</v>
      </c>
      <c r="I16" t="s">
        <v>16</v>
      </c>
      <c r="J16">
        <v>40</v>
      </c>
      <c r="K16">
        <v>10</v>
      </c>
      <c r="L16">
        <v>8.3000000000000007</v>
      </c>
    </row>
    <row r="17" spans="1:12" x14ac:dyDescent="0.35">
      <c r="A17">
        <v>2021</v>
      </c>
      <c r="B17" t="s">
        <v>15</v>
      </c>
      <c r="C17">
        <v>3490</v>
      </c>
      <c r="D17">
        <v>127</v>
      </c>
      <c r="E17">
        <v>17</v>
      </c>
      <c r="F17">
        <v>62</v>
      </c>
      <c r="G17" t="s">
        <v>17</v>
      </c>
      <c r="H17">
        <v>495.19</v>
      </c>
      <c r="I17" t="s">
        <v>16</v>
      </c>
      <c r="J17">
        <v>52</v>
      </c>
      <c r="K17">
        <v>8.4</v>
      </c>
      <c r="L17">
        <v>7.5</v>
      </c>
    </row>
    <row r="18" spans="1:12" x14ac:dyDescent="0.35">
      <c r="A18">
        <v>2020</v>
      </c>
      <c r="B18" t="s">
        <v>20</v>
      </c>
      <c r="C18">
        <v>3264</v>
      </c>
      <c r="D18">
        <v>435</v>
      </c>
      <c r="E18">
        <v>82</v>
      </c>
      <c r="F18">
        <v>18</v>
      </c>
      <c r="G18" t="s">
        <v>19</v>
      </c>
      <c r="H18">
        <v>61.17</v>
      </c>
      <c r="I18" t="s">
        <v>16</v>
      </c>
      <c r="J18">
        <v>76</v>
      </c>
      <c r="K18">
        <v>5.3</v>
      </c>
      <c r="L18">
        <v>7.1</v>
      </c>
    </row>
    <row r="19" spans="1:12" x14ac:dyDescent="0.35">
      <c r="A19">
        <v>2022</v>
      </c>
      <c r="B19" t="s">
        <v>15</v>
      </c>
      <c r="C19">
        <v>4813</v>
      </c>
      <c r="D19">
        <v>249</v>
      </c>
      <c r="E19">
        <v>81</v>
      </c>
      <c r="F19">
        <v>64</v>
      </c>
      <c r="G19" t="s">
        <v>18</v>
      </c>
      <c r="H19">
        <v>182.9</v>
      </c>
      <c r="I19" t="s">
        <v>14</v>
      </c>
      <c r="J19">
        <v>67</v>
      </c>
      <c r="K19">
        <v>9.8000000000000007</v>
      </c>
      <c r="L19">
        <v>7.5</v>
      </c>
    </row>
    <row r="20" spans="1:12" x14ac:dyDescent="0.35">
      <c r="A20">
        <v>2022</v>
      </c>
      <c r="B20" t="s">
        <v>15</v>
      </c>
      <c r="C20">
        <v>2804</v>
      </c>
      <c r="D20">
        <v>273</v>
      </c>
      <c r="E20">
        <v>87</v>
      </c>
      <c r="F20">
        <v>36</v>
      </c>
      <c r="G20" t="s">
        <v>13</v>
      </c>
      <c r="H20">
        <v>243.85</v>
      </c>
      <c r="I20" t="s">
        <v>14</v>
      </c>
      <c r="J20">
        <v>46</v>
      </c>
      <c r="K20">
        <v>6.6</v>
      </c>
      <c r="L20">
        <v>9.5</v>
      </c>
    </row>
    <row r="21" spans="1:12" x14ac:dyDescent="0.35">
      <c r="A21">
        <v>2021</v>
      </c>
      <c r="B21" t="s">
        <v>21</v>
      </c>
      <c r="C21">
        <v>2239</v>
      </c>
      <c r="D21">
        <v>78</v>
      </c>
      <c r="E21">
        <v>30</v>
      </c>
      <c r="F21">
        <v>14</v>
      </c>
      <c r="G21" t="s">
        <v>19</v>
      </c>
      <c r="H21">
        <v>129.97999999999999</v>
      </c>
      <c r="I21" t="s">
        <v>16</v>
      </c>
      <c r="J21">
        <v>53</v>
      </c>
      <c r="K21">
        <v>8</v>
      </c>
      <c r="L21">
        <v>7.6</v>
      </c>
    </row>
    <row r="22" spans="1:12" x14ac:dyDescent="0.35">
      <c r="A22">
        <v>2024</v>
      </c>
      <c r="B22" t="s">
        <v>15</v>
      </c>
      <c r="C22">
        <v>1581</v>
      </c>
      <c r="D22">
        <v>247</v>
      </c>
      <c r="E22">
        <v>181</v>
      </c>
      <c r="F22">
        <v>72</v>
      </c>
      <c r="G22" t="s">
        <v>18</v>
      </c>
      <c r="H22">
        <v>221.42</v>
      </c>
      <c r="I22" t="s">
        <v>14</v>
      </c>
      <c r="J22">
        <v>56</v>
      </c>
      <c r="K22">
        <v>5.6</v>
      </c>
      <c r="L22">
        <v>7.9</v>
      </c>
    </row>
    <row r="23" spans="1:12" x14ac:dyDescent="0.35">
      <c r="A23">
        <v>2025</v>
      </c>
      <c r="B23" t="s">
        <v>15</v>
      </c>
      <c r="C23">
        <v>760</v>
      </c>
      <c r="D23">
        <v>406</v>
      </c>
      <c r="E23">
        <v>65</v>
      </c>
      <c r="F23">
        <v>69</v>
      </c>
      <c r="G23" t="s">
        <v>17</v>
      </c>
      <c r="H23">
        <v>140.29</v>
      </c>
      <c r="I23" t="s">
        <v>16</v>
      </c>
      <c r="J23">
        <v>40</v>
      </c>
      <c r="K23">
        <v>5.0999999999999996</v>
      </c>
      <c r="L23">
        <v>7.5</v>
      </c>
    </row>
    <row r="24" spans="1:12" x14ac:dyDescent="0.35">
      <c r="A24">
        <v>2023</v>
      </c>
      <c r="B24" t="s">
        <v>12</v>
      </c>
      <c r="C24">
        <v>2238</v>
      </c>
      <c r="D24">
        <v>101</v>
      </c>
      <c r="E24">
        <v>184</v>
      </c>
      <c r="F24">
        <v>79</v>
      </c>
      <c r="G24" t="s">
        <v>18</v>
      </c>
      <c r="H24">
        <v>216.84</v>
      </c>
      <c r="I24" t="s">
        <v>16</v>
      </c>
      <c r="J24">
        <v>65</v>
      </c>
      <c r="K24">
        <v>7</v>
      </c>
      <c r="L24">
        <v>7.1</v>
      </c>
    </row>
    <row r="25" spans="1:12" x14ac:dyDescent="0.35">
      <c r="A25">
        <v>2024</v>
      </c>
      <c r="B25" t="s">
        <v>20</v>
      </c>
      <c r="C25">
        <v>1760</v>
      </c>
      <c r="D25">
        <v>415</v>
      </c>
      <c r="E25">
        <v>183</v>
      </c>
      <c r="F25">
        <v>11</v>
      </c>
      <c r="G25" t="s">
        <v>13</v>
      </c>
      <c r="H25">
        <v>291</v>
      </c>
      <c r="I25" t="s">
        <v>16</v>
      </c>
      <c r="J25">
        <v>53</v>
      </c>
      <c r="K25">
        <v>8.1999999999999993</v>
      </c>
      <c r="L25">
        <v>8.4</v>
      </c>
    </row>
    <row r="26" spans="1:12" x14ac:dyDescent="0.35">
      <c r="A26">
        <v>2024</v>
      </c>
      <c r="B26" t="s">
        <v>12</v>
      </c>
      <c r="C26">
        <v>4103</v>
      </c>
      <c r="D26">
        <v>423</v>
      </c>
      <c r="E26">
        <v>179</v>
      </c>
      <c r="F26">
        <v>30</v>
      </c>
      <c r="G26" t="s">
        <v>13</v>
      </c>
      <c r="H26">
        <v>225.42</v>
      </c>
      <c r="I26" t="s">
        <v>16</v>
      </c>
      <c r="J26">
        <v>41</v>
      </c>
      <c r="K26">
        <v>6.7</v>
      </c>
      <c r="L26">
        <v>5</v>
      </c>
    </row>
    <row r="27" spans="1:12" x14ac:dyDescent="0.35">
      <c r="A27">
        <v>2025</v>
      </c>
      <c r="B27" t="s">
        <v>12</v>
      </c>
      <c r="C27">
        <v>4470</v>
      </c>
      <c r="D27">
        <v>63</v>
      </c>
      <c r="E27">
        <v>49</v>
      </c>
      <c r="F27">
        <v>54</v>
      </c>
      <c r="G27" t="s">
        <v>19</v>
      </c>
      <c r="H27">
        <v>213.92</v>
      </c>
      <c r="I27" t="s">
        <v>16</v>
      </c>
      <c r="J27">
        <v>43</v>
      </c>
      <c r="K27">
        <v>5.8</v>
      </c>
      <c r="L27">
        <v>5.6</v>
      </c>
    </row>
    <row r="28" spans="1:12" x14ac:dyDescent="0.35">
      <c r="A28">
        <v>2020</v>
      </c>
      <c r="B28" t="s">
        <v>21</v>
      </c>
      <c r="C28">
        <v>2515</v>
      </c>
      <c r="D28">
        <v>362</v>
      </c>
      <c r="E28">
        <v>146</v>
      </c>
      <c r="F28">
        <v>94</v>
      </c>
      <c r="G28" t="s">
        <v>19</v>
      </c>
      <c r="H28">
        <v>447.14</v>
      </c>
      <c r="I28" t="s">
        <v>14</v>
      </c>
      <c r="J28">
        <v>63</v>
      </c>
      <c r="K28">
        <v>5.8</v>
      </c>
      <c r="L28">
        <v>5</v>
      </c>
    </row>
    <row r="29" spans="1:12" x14ac:dyDescent="0.35">
      <c r="A29">
        <v>2025</v>
      </c>
      <c r="B29" t="s">
        <v>21</v>
      </c>
      <c r="C29">
        <v>3852</v>
      </c>
      <c r="D29">
        <v>317</v>
      </c>
      <c r="E29">
        <v>65</v>
      </c>
      <c r="F29">
        <v>12</v>
      </c>
      <c r="G29" t="s">
        <v>18</v>
      </c>
      <c r="H29">
        <v>294.38</v>
      </c>
      <c r="I29" t="s">
        <v>14</v>
      </c>
      <c r="J29">
        <v>78</v>
      </c>
      <c r="K29">
        <v>6.2</v>
      </c>
      <c r="L29">
        <v>7.3</v>
      </c>
    </row>
    <row r="30" spans="1:12" x14ac:dyDescent="0.35">
      <c r="A30">
        <v>2025</v>
      </c>
      <c r="B30" t="s">
        <v>20</v>
      </c>
      <c r="C30">
        <v>4773</v>
      </c>
      <c r="D30">
        <v>497</v>
      </c>
      <c r="E30">
        <v>186</v>
      </c>
      <c r="F30">
        <v>56</v>
      </c>
      <c r="G30" t="s">
        <v>17</v>
      </c>
      <c r="H30">
        <v>197.87</v>
      </c>
      <c r="I30" t="s">
        <v>16</v>
      </c>
      <c r="J30">
        <v>44</v>
      </c>
      <c r="K30">
        <v>9.4</v>
      </c>
      <c r="L30">
        <v>6.1</v>
      </c>
    </row>
    <row r="31" spans="1:12" x14ac:dyDescent="0.35">
      <c r="A31">
        <v>2025</v>
      </c>
      <c r="B31" t="s">
        <v>20</v>
      </c>
      <c r="C31">
        <v>3571</v>
      </c>
      <c r="D31">
        <v>86</v>
      </c>
      <c r="E31">
        <v>181</v>
      </c>
      <c r="F31">
        <v>90</v>
      </c>
      <c r="G31" t="s">
        <v>18</v>
      </c>
      <c r="H31">
        <v>474.21</v>
      </c>
      <c r="I31" t="s">
        <v>14</v>
      </c>
      <c r="J31">
        <v>58</v>
      </c>
      <c r="K31">
        <v>7.4</v>
      </c>
      <c r="L31">
        <v>7.6</v>
      </c>
    </row>
    <row r="32" spans="1:12" x14ac:dyDescent="0.35">
      <c r="A32">
        <v>2020</v>
      </c>
      <c r="B32" t="s">
        <v>15</v>
      </c>
      <c r="C32">
        <v>2030</v>
      </c>
      <c r="D32">
        <v>200</v>
      </c>
      <c r="E32">
        <v>169</v>
      </c>
      <c r="F32">
        <v>18</v>
      </c>
      <c r="G32" t="s">
        <v>13</v>
      </c>
      <c r="H32">
        <v>104.98</v>
      </c>
      <c r="I32" t="s">
        <v>14</v>
      </c>
      <c r="J32">
        <v>76</v>
      </c>
      <c r="K32">
        <v>5.2</v>
      </c>
      <c r="L32">
        <v>9.3000000000000007</v>
      </c>
    </row>
    <row r="33" spans="1:12" x14ac:dyDescent="0.35">
      <c r="A33">
        <v>2020</v>
      </c>
      <c r="B33" t="s">
        <v>20</v>
      </c>
      <c r="C33">
        <v>811</v>
      </c>
      <c r="D33">
        <v>398</v>
      </c>
      <c r="E33">
        <v>94</v>
      </c>
      <c r="F33">
        <v>94</v>
      </c>
      <c r="G33" t="s">
        <v>13</v>
      </c>
      <c r="H33">
        <v>438.45</v>
      </c>
      <c r="I33" t="s">
        <v>16</v>
      </c>
      <c r="J33">
        <v>66</v>
      </c>
      <c r="K33">
        <v>7.2</v>
      </c>
      <c r="L33">
        <v>9.6</v>
      </c>
    </row>
    <row r="34" spans="1:12" x14ac:dyDescent="0.35">
      <c r="A34">
        <v>2023</v>
      </c>
      <c r="B34" t="s">
        <v>20</v>
      </c>
      <c r="C34">
        <v>1727</v>
      </c>
      <c r="D34">
        <v>59</v>
      </c>
      <c r="E34">
        <v>184</v>
      </c>
      <c r="F34">
        <v>20</v>
      </c>
      <c r="G34" t="s">
        <v>19</v>
      </c>
      <c r="H34">
        <v>249.68</v>
      </c>
      <c r="I34" t="s">
        <v>14</v>
      </c>
      <c r="J34">
        <v>50</v>
      </c>
      <c r="K34">
        <v>6.9</v>
      </c>
      <c r="L34">
        <v>8.8000000000000007</v>
      </c>
    </row>
    <row r="35" spans="1:12" x14ac:dyDescent="0.35">
      <c r="A35">
        <v>2024</v>
      </c>
      <c r="B35" t="s">
        <v>20</v>
      </c>
      <c r="C35">
        <v>4481</v>
      </c>
      <c r="D35">
        <v>258</v>
      </c>
      <c r="E35">
        <v>136</v>
      </c>
      <c r="F35">
        <v>32</v>
      </c>
      <c r="G35" t="s">
        <v>19</v>
      </c>
      <c r="H35">
        <v>156.76</v>
      </c>
      <c r="I35" t="s">
        <v>14</v>
      </c>
      <c r="J35">
        <v>53</v>
      </c>
      <c r="K35">
        <v>8.9</v>
      </c>
      <c r="L35">
        <v>5.0999999999999996</v>
      </c>
    </row>
    <row r="36" spans="1:12" x14ac:dyDescent="0.35">
      <c r="A36">
        <v>2022</v>
      </c>
      <c r="B36" t="s">
        <v>15</v>
      </c>
      <c r="C36">
        <v>4287</v>
      </c>
      <c r="D36">
        <v>158</v>
      </c>
      <c r="E36">
        <v>73</v>
      </c>
      <c r="F36">
        <v>66</v>
      </c>
      <c r="G36" t="s">
        <v>13</v>
      </c>
      <c r="H36">
        <v>69.97</v>
      </c>
      <c r="I36" t="s">
        <v>14</v>
      </c>
      <c r="J36">
        <v>78</v>
      </c>
      <c r="K36">
        <v>8.3000000000000007</v>
      </c>
      <c r="L36">
        <v>6.5</v>
      </c>
    </row>
    <row r="37" spans="1:12" x14ac:dyDescent="0.35">
      <c r="A37">
        <v>2021</v>
      </c>
      <c r="B37" t="s">
        <v>21</v>
      </c>
      <c r="C37">
        <v>3560</v>
      </c>
      <c r="D37">
        <v>302</v>
      </c>
      <c r="E37">
        <v>37</v>
      </c>
      <c r="F37">
        <v>42</v>
      </c>
      <c r="G37" t="s">
        <v>18</v>
      </c>
      <c r="H37">
        <v>94.56</v>
      </c>
      <c r="I37" t="s">
        <v>16</v>
      </c>
      <c r="J37">
        <v>50</v>
      </c>
      <c r="K37">
        <v>9.1999999999999993</v>
      </c>
      <c r="L37">
        <v>8.9</v>
      </c>
    </row>
    <row r="38" spans="1:12" x14ac:dyDescent="0.35">
      <c r="A38">
        <v>2023</v>
      </c>
      <c r="B38" t="s">
        <v>12</v>
      </c>
      <c r="C38">
        <v>3449</v>
      </c>
      <c r="D38">
        <v>102</v>
      </c>
      <c r="E38">
        <v>61</v>
      </c>
      <c r="F38">
        <v>42</v>
      </c>
      <c r="G38" t="s">
        <v>17</v>
      </c>
      <c r="H38">
        <v>33.46</v>
      </c>
      <c r="I38" t="s">
        <v>16</v>
      </c>
      <c r="J38">
        <v>77</v>
      </c>
      <c r="K38">
        <v>5.2</v>
      </c>
      <c r="L38">
        <v>9.1999999999999993</v>
      </c>
    </row>
    <row r="39" spans="1:12" x14ac:dyDescent="0.35">
      <c r="A39">
        <v>2024</v>
      </c>
      <c r="B39" t="s">
        <v>15</v>
      </c>
      <c r="C39">
        <v>4324</v>
      </c>
      <c r="D39">
        <v>483</v>
      </c>
      <c r="E39">
        <v>166</v>
      </c>
      <c r="F39">
        <v>26</v>
      </c>
      <c r="G39" t="s">
        <v>13</v>
      </c>
      <c r="H39">
        <v>284.83999999999997</v>
      </c>
      <c r="I39" t="s">
        <v>14</v>
      </c>
      <c r="J39">
        <v>40</v>
      </c>
      <c r="K39">
        <v>8.8000000000000007</v>
      </c>
      <c r="L39">
        <v>6.2</v>
      </c>
    </row>
    <row r="40" spans="1:12" x14ac:dyDescent="0.35">
      <c r="A40">
        <v>2022</v>
      </c>
      <c r="B40" t="s">
        <v>20</v>
      </c>
      <c r="C40">
        <v>2245</v>
      </c>
      <c r="D40">
        <v>435</v>
      </c>
      <c r="E40">
        <v>42</v>
      </c>
      <c r="F40">
        <v>13</v>
      </c>
      <c r="G40" t="s">
        <v>18</v>
      </c>
      <c r="H40">
        <v>265.76</v>
      </c>
      <c r="I40" t="s">
        <v>16</v>
      </c>
      <c r="J40">
        <v>67</v>
      </c>
      <c r="K40">
        <v>7</v>
      </c>
      <c r="L40">
        <v>5.5</v>
      </c>
    </row>
    <row r="41" spans="1:12" x14ac:dyDescent="0.35">
      <c r="A41">
        <v>2021</v>
      </c>
      <c r="B41" t="s">
        <v>15</v>
      </c>
      <c r="C41">
        <v>603</v>
      </c>
      <c r="D41">
        <v>62</v>
      </c>
      <c r="E41">
        <v>100</v>
      </c>
      <c r="F41">
        <v>20</v>
      </c>
      <c r="G41" t="s">
        <v>19</v>
      </c>
      <c r="H41">
        <v>415.3</v>
      </c>
      <c r="I41" t="s">
        <v>16</v>
      </c>
      <c r="J41">
        <v>60</v>
      </c>
      <c r="K41">
        <v>5.3</v>
      </c>
      <c r="L41">
        <v>8.5</v>
      </c>
    </row>
    <row r="42" spans="1:12" x14ac:dyDescent="0.35">
      <c r="A42">
        <v>2020</v>
      </c>
      <c r="B42" t="s">
        <v>12</v>
      </c>
      <c r="C42">
        <v>3981</v>
      </c>
      <c r="D42">
        <v>199</v>
      </c>
      <c r="E42">
        <v>134</v>
      </c>
      <c r="F42">
        <v>63</v>
      </c>
      <c r="G42" t="s">
        <v>19</v>
      </c>
      <c r="H42">
        <v>52.64</v>
      </c>
      <c r="I42" t="s">
        <v>16</v>
      </c>
      <c r="J42">
        <v>63</v>
      </c>
      <c r="K42">
        <v>6.8</v>
      </c>
      <c r="L42">
        <v>8.9</v>
      </c>
    </row>
    <row r="43" spans="1:12" x14ac:dyDescent="0.35">
      <c r="A43">
        <v>2021</v>
      </c>
      <c r="B43" t="s">
        <v>20</v>
      </c>
      <c r="C43">
        <v>1119</v>
      </c>
      <c r="D43">
        <v>325</v>
      </c>
      <c r="E43">
        <v>53</v>
      </c>
      <c r="F43">
        <v>40</v>
      </c>
      <c r="G43" t="s">
        <v>19</v>
      </c>
      <c r="H43">
        <v>307.88</v>
      </c>
      <c r="I43" t="s">
        <v>16</v>
      </c>
      <c r="J43">
        <v>71</v>
      </c>
      <c r="K43">
        <v>7</v>
      </c>
      <c r="L43">
        <v>6.4</v>
      </c>
    </row>
    <row r="44" spans="1:12" x14ac:dyDescent="0.35">
      <c r="A44">
        <v>2023</v>
      </c>
      <c r="B44" t="s">
        <v>21</v>
      </c>
      <c r="C44">
        <v>3076</v>
      </c>
      <c r="D44">
        <v>428</v>
      </c>
      <c r="E44">
        <v>138</v>
      </c>
      <c r="F44">
        <v>79</v>
      </c>
      <c r="G44" t="s">
        <v>18</v>
      </c>
      <c r="H44">
        <v>150.59</v>
      </c>
      <c r="I44" t="s">
        <v>14</v>
      </c>
      <c r="J44">
        <v>62</v>
      </c>
      <c r="K44">
        <v>8.8000000000000007</v>
      </c>
      <c r="L44">
        <v>7.3</v>
      </c>
    </row>
    <row r="45" spans="1:12" x14ac:dyDescent="0.35">
      <c r="A45">
        <v>2024</v>
      </c>
      <c r="B45" t="s">
        <v>21</v>
      </c>
      <c r="C45">
        <v>3958</v>
      </c>
      <c r="D45">
        <v>442</v>
      </c>
      <c r="E45">
        <v>115</v>
      </c>
      <c r="F45">
        <v>94</v>
      </c>
      <c r="G45" t="s">
        <v>13</v>
      </c>
      <c r="H45">
        <v>468.13</v>
      </c>
      <c r="I45" t="s">
        <v>14</v>
      </c>
      <c r="J45">
        <v>63</v>
      </c>
      <c r="K45">
        <v>5.2</v>
      </c>
      <c r="L45">
        <v>5.2</v>
      </c>
    </row>
    <row r="46" spans="1:12" x14ac:dyDescent="0.35">
      <c r="A46">
        <v>2022</v>
      </c>
      <c r="B46" t="s">
        <v>20</v>
      </c>
      <c r="C46">
        <v>1578</v>
      </c>
      <c r="D46">
        <v>122</v>
      </c>
      <c r="E46">
        <v>116</v>
      </c>
      <c r="F46">
        <v>48</v>
      </c>
      <c r="G46" t="s">
        <v>13</v>
      </c>
      <c r="H46">
        <v>172</v>
      </c>
      <c r="I46" t="s">
        <v>16</v>
      </c>
      <c r="J46">
        <v>61</v>
      </c>
      <c r="K46">
        <v>9.5</v>
      </c>
      <c r="L46">
        <v>7.6</v>
      </c>
    </row>
    <row r="47" spans="1:12" x14ac:dyDescent="0.35">
      <c r="A47">
        <v>2020</v>
      </c>
      <c r="B47" t="s">
        <v>20</v>
      </c>
      <c r="C47">
        <v>4570</v>
      </c>
      <c r="D47">
        <v>284</v>
      </c>
      <c r="E47">
        <v>155</v>
      </c>
      <c r="F47">
        <v>6</v>
      </c>
      <c r="G47" t="s">
        <v>19</v>
      </c>
      <c r="H47">
        <v>389.37</v>
      </c>
      <c r="I47" t="s">
        <v>14</v>
      </c>
      <c r="J47">
        <v>52</v>
      </c>
      <c r="K47">
        <v>6.1</v>
      </c>
      <c r="L47">
        <v>6.1</v>
      </c>
    </row>
    <row r="48" spans="1:12" x14ac:dyDescent="0.35">
      <c r="A48">
        <v>2025</v>
      </c>
      <c r="B48" t="s">
        <v>15</v>
      </c>
      <c r="C48">
        <v>718</v>
      </c>
      <c r="D48">
        <v>360</v>
      </c>
      <c r="E48">
        <v>193</v>
      </c>
      <c r="F48">
        <v>14</v>
      </c>
      <c r="G48" t="s">
        <v>18</v>
      </c>
      <c r="H48">
        <v>432.8</v>
      </c>
      <c r="I48" t="s">
        <v>14</v>
      </c>
      <c r="J48">
        <v>64</v>
      </c>
      <c r="K48">
        <v>7.3</v>
      </c>
      <c r="L48">
        <v>8.9</v>
      </c>
    </row>
    <row r="49" spans="1:12" x14ac:dyDescent="0.35">
      <c r="A49">
        <v>2021</v>
      </c>
      <c r="B49" t="s">
        <v>15</v>
      </c>
      <c r="C49">
        <v>4601</v>
      </c>
      <c r="D49">
        <v>65</v>
      </c>
      <c r="E49">
        <v>196</v>
      </c>
      <c r="F49">
        <v>28</v>
      </c>
      <c r="G49" t="s">
        <v>19</v>
      </c>
      <c r="H49">
        <v>320.75</v>
      </c>
      <c r="I49" t="s">
        <v>14</v>
      </c>
      <c r="J49">
        <v>75</v>
      </c>
      <c r="K49">
        <v>7.7</v>
      </c>
      <c r="L49">
        <v>5.7</v>
      </c>
    </row>
    <row r="50" spans="1:12" x14ac:dyDescent="0.35">
      <c r="A50">
        <v>2025</v>
      </c>
      <c r="B50" t="s">
        <v>12</v>
      </c>
      <c r="C50">
        <v>4775</v>
      </c>
      <c r="D50">
        <v>380</v>
      </c>
      <c r="E50">
        <v>139</v>
      </c>
      <c r="F50">
        <v>87</v>
      </c>
      <c r="G50" t="s">
        <v>17</v>
      </c>
      <c r="H50">
        <v>429.95</v>
      </c>
      <c r="I50" t="s">
        <v>16</v>
      </c>
      <c r="J50">
        <v>53</v>
      </c>
      <c r="K50">
        <v>8.8000000000000007</v>
      </c>
      <c r="L50">
        <v>5.8</v>
      </c>
    </row>
    <row r="51" spans="1:12" x14ac:dyDescent="0.35">
      <c r="A51">
        <v>2022</v>
      </c>
      <c r="B51" t="s">
        <v>21</v>
      </c>
      <c r="C51">
        <v>4340</v>
      </c>
      <c r="D51">
        <v>208</v>
      </c>
      <c r="E51">
        <v>86</v>
      </c>
      <c r="F51">
        <v>70</v>
      </c>
      <c r="G51" t="s">
        <v>18</v>
      </c>
      <c r="H51">
        <v>178.86</v>
      </c>
      <c r="I51" t="s">
        <v>16</v>
      </c>
      <c r="J51">
        <v>57</v>
      </c>
      <c r="K51">
        <v>5.5</v>
      </c>
      <c r="L51">
        <v>7.6</v>
      </c>
    </row>
    <row r="52" spans="1:12" x14ac:dyDescent="0.35">
      <c r="A52">
        <v>2021</v>
      </c>
      <c r="B52" t="s">
        <v>21</v>
      </c>
      <c r="C52">
        <v>4327</v>
      </c>
      <c r="D52">
        <v>312</v>
      </c>
      <c r="E52">
        <v>94</v>
      </c>
      <c r="F52">
        <v>86</v>
      </c>
      <c r="G52" t="s">
        <v>17</v>
      </c>
      <c r="H52">
        <v>444.51</v>
      </c>
      <c r="I52" t="s">
        <v>14</v>
      </c>
      <c r="J52">
        <v>66</v>
      </c>
      <c r="K52">
        <v>9.9</v>
      </c>
      <c r="L52">
        <v>9.6</v>
      </c>
    </row>
    <row r="53" spans="1:12" x14ac:dyDescent="0.35">
      <c r="A53">
        <v>2025</v>
      </c>
      <c r="B53" t="s">
        <v>15</v>
      </c>
      <c r="C53">
        <v>1695</v>
      </c>
      <c r="D53">
        <v>285</v>
      </c>
      <c r="E53">
        <v>137</v>
      </c>
      <c r="F53">
        <v>61</v>
      </c>
      <c r="G53" t="s">
        <v>19</v>
      </c>
      <c r="H53">
        <v>302.27999999999997</v>
      </c>
      <c r="I53" t="s">
        <v>16</v>
      </c>
      <c r="J53">
        <v>64</v>
      </c>
      <c r="K53">
        <v>9.1</v>
      </c>
      <c r="L53">
        <v>8.4</v>
      </c>
    </row>
    <row r="54" spans="1:12" x14ac:dyDescent="0.35">
      <c r="A54">
        <v>2020</v>
      </c>
      <c r="B54" t="s">
        <v>15</v>
      </c>
      <c r="C54">
        <v>995</v>
      </c>
      <c r="D54">
        <v>354</v>
      </c>
      <c r="E54">
        <v>126</v>
      </c>
      <c r="F54">
        <v>25</v>
      </c>
      <c r="G54" t="s">
        <v>13</v>
      </c>
      <c r="H54">
        <v>160.31</v>
      </c>
      <c r="I54" t="s">
        <v>14</v>
      </c>
      <c r="J54">
        <v>68</v>
      </c>
      <c r="K54">
        <v>9.3000000000000007</v>
      </c>
      <c r="L54">
        <v>6.2</v>
      </c>
    </row>
    <row r="55" spans="1:12" x14ac:dyDescent="0.35">
      <c r="A55">
        <v>2023</v>
      </c>
      <c r="B55" t="s">
        <v>20</v>
      </c>
      <c r="C55">
        <v>3101</v>
      </c>
      <c r="D55">
        <v>398</v>
      </c>
      <c r="E55">
        <v>149</v>
      </c>
      <c r="F55">
        <v>36</v>
      </c>
      <c r="G55" t="s">
        <v>13</v>
      </c>
      <c r="H55">
        <v>483.07</v>
      </c>
      <c r="I55" t="s">
        <v>14</v>
      </c>
      <c r="J55">
        <v>60</v>
      </c>
      <c r="K55">
        <v>9.5</v>
      </c>
      <c r="L55">
        <v>9.9</v>
      </c>
    </row>
    <row r="56" spans="1:12" x14ac:dyDescent="0.35">
      <c r="A56">
        <v>2021</v>
      </c>
      <c r="B56" t="s">
        <v>15</v>
      </c>
      <c r="C56">
        <v>1992</v>
      </c>
      <c r="D56">
        <v>313</v>
      </c>
      <c r="E56">
        <v>74</v>
      </c>
      <c r="F56">
        <v>93</v>
      </c>
      <c r="G56" t="s">
        <v>19</v>
      </c>
      <c r="H56">
        <v>110.06</v>
      </c>
      <c r="I56" t="s">
        <v>14</v>
      </c>
      <c r="J56">
        <v>61</v>
      </c>
      <c r="K56">
        <v>7.6</v>
      </c>
      <c r="L56">
        <v>7.5</v>
      </c>
    </row>
    <row r="57" spans="1:12" x14ac:dyDescent="0.35">
      <c r="A57">
        <v>2025</v>
      </c>
      <c r="B57" t="s">
        <v>21</v>
      </c>
      <c r="C57">
        <v>2506</v>
      </c>
      <c r="D57">
        <v>330</v>
      </c>
      <c r="E57">
        <v>55</v>
      </c>
      <c r="F57">
        <v>94</v>
      </c>
      <c r="G57" t="s">
        <v>13</v>
      </c>
      <c r="H57">
        <v>250.74</v>
      </c>
      <c r="I57" t="s">
        <v>16</v>
      </c>
      <c r="J57">
        <v>40</v>
      </c>
      <c r="K57">
        <v>7.5</v>
      </c>
      <c r="L57">
        <v>9.6</v>
      </c>
    </row>
    <row r="58" spans="1:12" x14ac:dyDescent="0.35">
      <c r="A58">
        <v>2024</v>
      </c>
      <c r="B58" t="s">
        <v>20</v>
      </c>
      <c r="C58">
        <v>2556</v>
      </c>
      <c r="D58">
        <v>306</v>
      </c>
      <c r="E58">
        <v>45</v>
      </c>
      <c r="F58">
        <v>91</v>
      </c>
      <c r="G58" t="s">
        <v>17</v>
      </c>
      <c r="H58">
        <v>426.07</v>
      </c>
      <c r="I58" t="s">
        <v>14</v>
      </c>
      <c r="J58">
        <v>68</v>
      </c>
      <c r="K58">
        <v>5.3</v>
      </c>
      <c r="L58">
        <v>5.0999999999999996</v>
      </c>
    </row>
    <row r="59" spans="1:12" x14ac:dyDescent="0.35">
      <c r="A59">
        <v>2025</v>
      </c>
      <c r="B59" t="s">
        <v>15</v>
      </c>
      <c r="C59">
        <v>4390</v>
      </c>
      <c r="D59">
        <v>367</v>
      </c>
      <c r="E59">
        <v>167</v>
      </c>
      <c r="F59">
        <v>51</v>
      </c>
      <c r="G59" t="s">
        <v>19</v>
      </c>
      <c r="H59">
        <v>334.56</v>
      </c>
      <c r="I59" t="s">
        <v>16</v>
      </c>
      <c r="J59">
        <v>59</v>
      </c>
      <c r="K59">
        <v>7.8</v>
      </c>
      <c r="L59">
        <v>9.6</v>
      </c>
    </row>
    <row r="60" spans="1:12" x14ac:dyDescent="0.35">
      <c r="A60">
        <v>2020</v>
      </c>
      <c r="B60" t="s">
        <v>12</v>
      </c>
      <c r="C60">
        <v>4401</v>
      </c>
      <c r="D60">
        <v>249</v>
      </c>
      <c r="E60">
        <v>126</v>
      </c>
      <c r="F60">
        <v>45</v>
      </c>
      <c r="G60" t="s">
        <v>17</v>
      </c>
      <c r="H60">
        <v>424.03</v>
      </c>
      <c r="I60" t="s">
        <v>14</v>
      </c>
      <c r="J60">
        <v>60</v>
      </c>
      <c r="K60">
        <v>8.1999999999999993</v>
      </c>
      <c r="L60">
        <v>5.7</v>
      </c>
    </row>
    <row r="61" spans="1:12" x14ac:dyDescent="0.35">
      <c r="A61">
        <v>2024</v>
      </c>
      <c r="B61" t="s">
        <v>15</v>
      </c>
      <c r="C61">
        <v>1275</v>
      </c>
      <c r="D61">
        <v>201</v>
      </c>
      <c r="E61">
        <v>20</v>
      </c>
      <c r="F61">
        <v>100</v>
      </c>
      <c r="G61" t="s">
        <v>18</v>
      </c>
      <c r="H61">
        <v>378.3</v>
      </c>
      <c r="I61" t="s">
        <v>14</v>
      </c>
      <c r="J61">
        <v>66</v>
      </c>
      <c r="K61">
        <v>8.5</v>
      </c>
      <c r="L61">
        <v>7.8</v>
      </c>
    </row>
    <row r="62" spans="1:12" x14ac:dyDescent="0.35">
      <c r="A62">
        <v>2021</v>
      </c>
      <c r="B62" t="s">
        <v>21</v>
      </c>
      <c r="C62">
        <v>3630</v>
      </c>
      <c r="D62">
        <v>208</v>
      </c>
      <c r="E62">
        <v>92</v>
      </c>
      <c r="F62">
        <v>24</v>
      </c>
      <c r="G62" t="s">
        <v>18</v>
      </c>
      <c r="H62">
        <v>440.9</v>
      </c>
      <c r="I62" t="s">
        <v>16</v>
      </c>
      <c r="J62">
        <v>48</v>
      </c>
      <c r="K62">
        <v>5</v>
      </c>
      <c r="L62">
        <v>5.4</v>
      </c>
    </row>
    <row r="63" spans="1:12" x14ac:dyDescent="0.35">
      <c r="A63">
        <v>2020</v>
      </c>
      <c r="B63" t="s">
        <v>21</v>
      </c>
      <c r="C63">
        <v>2654</v>
      </c>
      <c r="D63">
        <v>231</v>
      </c>
      <c r="E63">
        <v>185</v>
      </c>
      <c r="F63">
        <v>73</v>
      </c>
      <c r="G63" t="s">
        <v>18</v>
      </c>
      <c r="H63">
        <v>478</v>
      </c>
      <c r="I63" t="s">
        <v>16</v>
      </c>
      <c r="J63">
        <v>60</v>
      </c>
      <c r="K63">
        <v>9.1999999999999993</v>
      </c>
      <c r="L63">
        <v>7</v>
      </c>
    </row>
    <row r="64" spans="1:12" x14ac:dyDescent="0.35">
      <c r="A64">
        <v>2025</v>
      </c>
      <c r="B64" t="s">
        <v>20</v>
      </c>
      <c r="C64">
        <v>1810</v>
      </c>
      <c r="D64">
        <v>91</v>
      </c>
      <c r="E64">
        <v>151</v>
      </c>
      <c r="F64">
        <v>54</v>
      </c>
      <c r="G64" t="s">
        <v>18</v>
      </c>
      <c r="H64">
        <v>285.51</v>
      </c>
      <c r="I64" t="s">
        <v>14</v>
      </c>
      <c r="J64">
        <v>55</v>
      </c>
      <c r="K64">
        <v>5.9</v>
      </c>
      <c r="L64">
        <v>6.9</v>
      </c>
    </row>
    <row r="65" spans="1:12" x14ac:dyDescent="0.35">
      <c r="A65">
        <v>2025</v>
      </c>
      <c r="B65" t="s">
        <v>15</v>
      </c>
      <c r="C65">
        <v>2208</v>
      </c>
      <c r="D65">
        <v>296</v>
      </c>
      <c r="E65">
        <v>198</v>
      </c>
      <c r="F65">
        <v>72</v>
      </c>
      <c r="G65" t="s">
        <v>18</v>
      </c>
      <c r="H65">
        <v>395.59</v>
      </c>
      <c r="I65" t="s">
        <v>16</v>
      </c>
      <c r="J65">
        <v>77</v>
      </c>
      <c r="K65">
        <v>6</v>
      </c>
      <c r="L65">
        <v>6.7</v>
      </c>
    </row>
    <row r="66" spans="1:12" x14ac:dyDescent="0.35">
      <c r="A66">
        <v>2023</v>
      </c>
      <c r="B66" t="s">
        <v>21</v>
      </c>
      <c r="C66">
        <v>2133</v>
      </c>
      <c r="D66">
        <v>52</v>
      </c>
      <c r="E66">
        <v>141</v>
      </c>
      <c r="F66">
        <v>50</v>
      </c>
      <c r="G66" t="s">
        <v>18</v>
      </c>
      <c r="H66">
        <v>88.08</v>
      </c>
      <c r="I66" t="s">
        <v>14</v>
      </c>
      <c r="J66">
        <v>44</v>
      </c>
      <c r="K66">
        <v>9.8000000000000007</v>
      </c>
      <c r="L66">
        <v>5.8</v>
      </c>
    </row>
    <row r="67" spans="1:12" x14ac:dyDescent="0.35">
      <c r="A67">
        <v>2024</v>
      </c>
      <c r="B67" t="s">
        <v>15</v>
      </c>
      <c r="C67">
        <v>2183</v>
      </c>
      <c r="D67">
        <v>449</v>
      </c>
      <c r="E67">
        <v>25</v>
      </c>
      <c r="F67">
        <v>27</v>
      </c>
      <c r="G67" t="s">
        <v>17</v>
      </c>
      <c r="H67">
        <v>263.14</v>
      </c>
      <c r="I67" t="s">
        <v>16</v>
      </c>
      <c r="J67">
        <v>48</v>
      </c>
      <c r="K67">
        <v>9</v>
      </c>
      <c r="L67">
        <v>8.3000000000000007</v>
      </c>
    </row>
    <row r="68" spans="1:12" x14ac:dyDescent="0.35">
      <c r="A68">
        <v>2022</v>
      </c>
      <c r="B68" t="s">
        <v>21</v>
      </c>
      <c r="C68">
        <v>1924</v>
      </c>
      <c r="D68">
        <v>487</v>
      </c>
      <c r="E68">
        <v>141</v>
      </c>
      <c r="F68">
        <v>33</v>
      </c>
      <c r="G68" t="s">
        <v>18</v>
      </c>
      <c r="H68">
        <v>307.61</v>
      </c>
      <c r="I68" t="s">
        <v>14</v>
      </c>
      <c r="J68">
        <v>68</v>
      </c>
      <c r="K68">
        <v>7.3</v>
      </c>
      <c r="L68">
        <v>8.8000000000000007</v>
      </c>
    </row>
    <row r="69" spans="1:12" x14ac:dyDescent="0.35">
      <c r="A69">
        <v>2022</v>
      </c>
      <c r="B69" t="s">
        <v>21</v>
      </c>
      <c r="C69">
        <v>4624</v>
      </c>
      <c r="D69">
        <v>472</v>
      </c>
      <c r="E69">
        <v>142</v>
      </c>
      <c r="F69">
        <v>50</v>
      </c>
      <c r="G69" t="s">
        <v>17</v>
      </c>
      <c r="H69">
        <v>65</v>
      </c>
      <c r="I69" t="s">
        <v>16</v>
      </c>
      <c r="J69">
        <v>46</v>
      </c>
      <c r="K69">
        <v>5.5</v>
      </c>
      <c r="L69">
        <v>5.7</v>
      </c>
    </row>
    <row r="70" spans="1:12" x14ac:dyDescent="0.35">
      <c r="A70">
        <v>2024</v>
      </c>
      <c r="B70" t="s">
        <v>20</v>
      </c>
      <c r="C70">
        <v>1825</v>
      </c>
      <c r="D70">
        <v>377</v>
      </c>
      <c r="E70">
        <v>31</v>
      </c>
      <c r="F70">
        <v>80</v>
      </c>
      <c r="G70" t="s">
        <v>19</v>
      </c>
      <c r="H70">
        <v>193.07</v>
      </c>
      <c r="I70" t="s">
        <v>14</v>
      </c>
      <c r="J70">
        <v>74</v>
      </c>
      <c r="K70">
        <v>6</v>
      </c>
      <c r="L70">
        <v>9.5</v>
      </c>
    </row>
    <row r="71" spans="1:12" x14ac:dyDescent="0.35">
      <c r="A71">
        <v>2021</v>
      </c>
      <c r="B71" t="s">
        <v>20</v>
      </c>
      <c r="C71">
        <v>1069</v>
      </c>
      <c r="D71">
        <v>222</v>
      </c>
      <c r="E71">
        <v>102</v>
      </c>
      <c r="F71">
        <v>11</v>
      </c>
      <c r="G71" t="s">
        <v>19</v>
      </c>
      <c r="H71">
        <v>497.06</v>
      </c>
      <c r="I71" t="s">
        <v>14</v>
      </c>
      <c r="J71">
        <v>54</v>
      </c>
      <c r="K71">
        <v>6.2</v>
      </c>
      <c r="L71">
        <v>6.6</v>
      </c>
    </row>
    <row r="72" spans="1:12" x14ac:dyDescent="0.35">
      <c r="A72">
        <v>2023</v>
      </c>
      <c r="B72" t="s">
        <v>12</v>
      </c>
      <c r="C72">
        <v>2283</v>
      </c>
      <c r="D72">
        <v>58</v>
      </c>
      <c r="E72">
        <v>103</v>
      </c>
      <c r="F72">
        <v>82</v>
      </c>
      <c r="G72" t="s">
        <v>13</v>
      </c>
      <c r="H72">
        <v>168.15</v>
      </c>
      <c r="I72" t="s">
        <v>16</v>
      </c>
      <c r="J72">
        <v>59</v>
      </c>
      <c r="K72">
        <v>6.7</v>
      </c>
      <c r="L72">
        <v>5.6</v>
      </c>
    </row>
    <row r="73" spans="1:12" x14ac:dyDescent="0.35">
      <c r="A73">
        <v>2024</v>
      </c>
      <c r="B73" t="s">
        <v>15</v>
      </c>
      <c r="C73">
        <v>4784</v>
      </c>
      <c r="D73">
        <v>382</v>
      </c>
      <c r="E73">
        <v>15</v>
      </c>
      <c r="F73">
        <v>73</v>
      </c>
      <c r="G73" t="s">
        <v>13</v>
      </c>
      <c r="H73">
        <v>268.67</v>
      </c>
      <c r="I73" t="s">
        <v>14</v>
      </c>
      <c r="J73">
        <v>59</v>
      </c>
      <c r="K73">
        <v>6.7</v>
      </c>
      <c r="L73">
        <v>10</v>
      </c>
    </row>
    <row r="74" spans="1:12" x14ac:dyDescent="0.35">
      <c r="A74">
        <v>2020</v>
      </c>
      <c r="B74" t="s">
        <v>21</v>
      </c>
      <c r="C74">
        <v>2861</v>
      </c>
      <c r="D74">
        <v>433</v>
      </c>
      <c r="E74">
        <v>139</v>
      </c>
      <c r="F74">
        <v>71</v>
      </c>
      <c r="G74" t="s">
        <v>18</v>
      </c>
      <c r="H74">
        <v>381.61</v>
      </c>
      <c r="I74" t="s">
        <v>14</v>
      </c>
      <c r="J74">
        <v>49</v>
      </c>
      <c r="K74">
        <v>9.1999999999999993</v>
      </c>
      <c r="L74">
        <v>9</v>
      </c>
    </row>
    <row r="75" spans="1:12" x14ac:dyDescent="0.35">
      <c r="A75">
        <v>2023</v>
      </c>
      <c r="B75" t="s">
        <v>21</v>
      </c>
      <c r="C75">
        <v>3616</v>
      </c>
      <c r="D75">
        <v>330</v>
      </c>
      <c r="E75">
        <v>71</v>
      </c>
      <c r="F75">
        <v>67</v>
      </c>
      <c r="G75" t="s">
        <v>17</v>
      </c>
      <c r="H75">
        <v>130.85</v>
      </c>
      <c r="I75" t="s">
        <v>16</v>
      </c>
      <c r="J75">
        <v>75</v>
      </c>
      <c r="K75">
        <v>8.8000000000000007</v>
      </c>
      <c r="L75">
        <v>5.4</v>
      </c>
    </row>
    <row r="76" spans="1:12" x14ac:dyDescent="0.35">
      <c r="A76">
        <v>2025</v>
      </c>
      <c r="B76" t="s">
        <v>20</v>
      </c>
      <c r="C76">
        <v>4452</v>
      </c>
      <c r="D76">
        <v>345</v>
      </c>
      <c r="E76">
        <v>38</v>
      </c>
      <c r="F76">
        <v>82</v>
      </c>
      <c r="G76" t="s">
        <v>17</v>
      </c>
      <c r="H76">
        <v>291.77</v>
      </c>
      <c r="I76" t="s">
        <v>16</v>
      </c>
      <c r="J76">
        <v>78</v>
      </c>
      <c r="K76">
        <v>9.6</v>
      </c>
      <c r="L76">
        <v>7.4</v>
      </c>
    </row>
    <row r="77" spans="1:12" x14ac:dyDescent="0.35">
      <c r="A77">
        <v>2021</v>
      </c>
      <c r="B77" t="s">
        <v>12</v>
      </c>
      <c r="C77">
        <v>1078</v>
      </c>
      <c r="D77">
        <v>395</v>
      </c>
      <c r="E77">
        <v>58</v>
      </c>
      <c r="F77">
        <v>5</v>
      </c>
      <c r="G77" t="s">
        <v>19</v>
      </c>
      <c r="H77">
        <v>139.47999999999999</v>
      </c>
      <c r="I77" t="s">
        <v>16</v>
      </c>
      <c r="J77">
        <v>62</v>
      </c>
      <c r="K77">
        <v>7.3</v>
      </c>
      <c r="L77">
        <v>5.9</v>
      </c>
    </row>
    <row r="78" spans="1:12" x14ac:dyDescent="0.35">
      <c r="A78">
        <v>2020</v>
      </c>
      <c r="B78" t="s">
        <v>20</v>
      </c>
      <c r="C78">
        <v>1286</v>
      </c>
      <c r="D78">
        <v>391</v>
      </c>
      <c r="E78">
        <v>47</v>
      </c>
      <c r="F78">
        <v>60</v>
      </c>
      <c r="G78" t="s">
        <v>19</v>
      </c>
      <c r="H78">
        <v>85.46</v>
      </c>
      <c r="I78" t="s">
        <v>14</v>
      </c>
      <c r="J78">
        <v>48</v>
      </c>
      <c r="K78">
        <v>6.5</v>
      </c>
      <c r="L78">
        <v>5.9</v>
      </c>
    </row>
    <row r="79" spans="1:12" x14ac:dyDescent="0.35">
      <c r="A79">
        <v>2024</v>
      </c>
      <c r="B79" t="s">
        <v>12</v>
      </c>
      <c r="C79">
        <v>1574</v>
      </c>
      <c r="D79">
        <v>391</v>
      </c>
      <c r="E79">
        <v>19</v>
      </c>
      <c r="F79">
        <v>50</v>
      </c>
      <c r="G79" t="s">
        <v>19</v>
      </c>
      <c r="H79">
        <v>240.87</v>
      </c>
      <c r="I79" t="s">
        <v>14</v>
      </c>
      <c r="J79">
        <v>74</v>
      </c>
      <c r="K79">
        <v>8.3000000000000007</v>
      </c>
      <c r="L79">
        <v>5.3</v>
      </c>
    </row>
    <row r="80" spans="1:12" x14ac:dyDescent="0.35">
      <c r="A80">
        <v>2024</v>
      </c>
      <c r="B80" t="s">
        <v>12</v>
      </c>
      <c r="C80">
        <v>1076</v>
      </c>
      <c r="D80">
        <v>86</v>
      </c>
      <c r="E80">
        <v>67</v>
      </c>
      <c r="F80">
        <v>17</v>
      </c>
      <c r="G80" t="s">
        <v>18</v>
      </c>
      <c r="H80">
        <v>206.47</v>
      </c>
      <c r="I80" t="s">
        <v>16</v>
      </c>
      <c r="J80">
        <v>62</v>
      </c>
      <c r="K80">
        <v>7.9</v>
      </c>
      <c r="L80">
        <v>9.9</v>
      </c>
    </row>
    <row r="81" spans="1:12" x14ac:dyDescent="0.35">
      <c r="A81">
        <v>2021</v>
      </c>
      <c r="B81" t="s">
        <v>15</v>
      </c>
      <c r="C81">
        <v>3305</v>
      </c>
      <c r="D81">
        <v>226</v>
      </c>
      <c r="E81">
        <v>132</v>
      </c>
      <c r="F81">
        <v>81</v>
      </c>
      <c r="G81" t="s">
        <v>19</v>
      </c>
      <c r="H81">
        <v>403.02</v>
      </c>
      <c r="I81" t="s">
        <v>14</v>
      </c>
      <c r="J81">
        <v>73</v>
      </c>
      <c r="K81">
        <v>5.5</v>
      </c>
      <c r="L81">
        <v>7.6</v>
      </c>
    </row>
    <row r="82" spans="1:12" x14ac:dyDescent="0.35">
      <c r="A82">
        <v>2020</v>
      </c>
      <c r="B82" t="s">
        <v>15</v>
      </c>
      <c r="C82">
        <v>912</v>
      </c>
      <c r="D82">
        <v>481</v>
      </c>
      <c r="E82">
        <v>200</v>
      </c>
      <c r="F82">
        <v>20</v>
      </c>
      <c r="G82" t="s">
        <v>13</v>
      </c>
      <c r="H82">
        <v>83.61</v>
      </c>
      <c r="I82" t="s">
        <v>14</v>
      </c>
      <c r="J82">
        <v>66</v>
      </c>
      <c r="K82">
        <v>8.6</v>
      </c>
      <c r="L82">
        <v>9.3000000000000007</v>
      </c>
    </row>
    <row r="83" spans="1:12" x14ac:dyDescent="0.35">
      <c r="A83">
        <v>2022</v>
      </c>
      <c r="B83" t="s">
        <v>20</v>
      </c>
      <c r="C83">
        <v>1516</v>
      </c>
      <c r="D83">
        <v>242</v>
      </c>
      <c r="E83">
        <v>134</v>
      </c>
      <c r="F83">
        <v>37</v>
      </c>
      <c r="G83" t="s">
        <v>18</v>
      </c>
      <c r="H83">
        <v>339.08</v>
      </c>
      <c r="I83" t="s">
        <v>14</v>
      </c>
      <c r="J83">
        <v>79</v>
      </c>
      <c r="K83">
        <v>5.6</v>
      </c>
      <c r="L83">
        <v>6.5</v>
      </c>
    </row>
    <row r="84" spans="1:12" x14ac:dyDescent="0.35">
      <c r="A84">
        <v>2022</v>
      </c>
      <c r="B84" t="s">
        <v>21</v>
      </c>
      <c r="C84">
        <v>1012</v>
      </c>
      <c r="D84">
        <v>302</v>
      </c>
      <c r="E84">
        <v>124</v>
      </c>
      <c r="F84">
        <v>35</v>
      </c>
      <c r="G84" t="s">
        <v>19</v>
      </c>
      <c r="H84">
        <v>276.3</v>
      </c>
      <c r="I84" t="s">
        <v>14</v>
      </c>
      <c r="J84">
        <v>73</v>
      </c>
      <c r="K84">
        <v>7.7</v>
      </c>
      <c r="L84">
        <v>5.3</v>
      </c>
    </row>
    <row r="85" spans="1:12" x14ac:dyDescent="0.35">
      <c r="A85">
        <v>2023</v>
      </c>
      <c r="B85" t="s">
        <v>21</v>
      </c>
      <c r="C85">
        <v>3230</v>
      </c>
      <c r="D85">
        <v>290</v>
      </c>
      <c r="E85">
        <v>121</v>
      </c>
      <c r="F85">
        <v>91</v>
      </c>
      <c r="G85" t="s">
        <v>18</v>
      </c>
      <c r="H85">
        <v>435.76</v>
      </c>
      <c r="I85" t="s">
        <v>14</v>
      </c>
      <c r="J85">
        <v>59</v>
      </c>
      <c r="K85">
        <v>7.2</v>
      </c>
      <c r="L85">
        <v>9.1</v>
      </c>
    </row>
    <row r="86" spans="1:12" x14ac:dyDescent="0.35">
      <c r="A86">
        <v>2021</v>
      </c>
      <c r="B86" t="s">
        <v>21</v>
      </c>
      <c r="C86">
        <v>2503</v>
      </c>
      <c r="D86">
        <v>425</v>
      </c>
      <c r="E86">
        <v>45</v>
      </c>
      <c r="F86">
        <v>62</v>
      </c>
      <c r="G86" t="s">
        <v>18</v>
      </c>
      <c r="H86">
        <v>228.15</v>
      </c>
      <c r="I86" t="s">
        <v>14</v>
      </c>
      <c r="J86">
        <v>69</v>
      </c>
      <c r="K86">
        <v>7.4</v>
      </c>
      <c r="L86">
        <v>6.5</v>
      </c>
    </row>
    <row r="87" spans="1:12" x14ac:dyDescent="0.35">
      <c r="A87">
        <v>2020</v>
      </c>
      <c r="B87" t="s">
        <v>12</v>
      </c>
      <c r="C87">
        <v>4946</v>
      </c>
      <c r="D87">
        <v>78</v>
      </c>
      <c r="E87">
        <v>90</v>
      </c>
      <c r="F87">
        <v>66</v>
      </c>
      <c r="G87" t="s">
        <v>19</v>
      </c>
      <c r="H87">
        <v>106.93</v>
      </c>
      <c r="I87" t="s">
        <v>14</v>
      </c>
      <c r="J87">
        <v>40</v>
      </c>
      <c r="K87">
        <v>5.4</v>
      </c>
      <c r="L87">
        <v>8.6999999999999993</v>
      </c>
    </row>
    <row r="88" spans="1:12" x14ac:dyDescent="0.35">
      <c r="A88">
        <v>2025</v>
      </c>
      <c r="B88" t="s">
        <v>12</v>
      </c>
      <c r="C88">
        <v>4606</v>
      </c>
      <c r="D88">
        <v>221</v>
      </c>
      <c r="E88">
        <v>158</v>
      </c>
      <c r="F88">
        <v>90</v>
      </c>
      <c r="G88" t="s">
        <v>19</v>
      </c>
      <c r="H88">
        <v>382.67</v>
      </c>
      <c r="I88" t="s">
        <v>14</v>
      </c>
      <c r="J88">
        <v>45</v>
      </c>
      <c r="K88">
        <v>7.6</v>
      </c>
      <c r="L88">
        <v>6.1</v>
      </c>
    </row>
    <row r="89" spans="1:12" x14ac:dyDescent="0.35">
      <c r="A89">
        <v>2025</v>
      </c>
      <c r="B89" t="s">
        <v>12</v>
      </c>
      <c r="C89">
        <v>1771</v>
      </c>
      <c r="D89">
        <v>158</v>
      </c>
      <c r="E89">
        <v>73</v>
      </c>
      <c r="F89">
        <v>33</v>
      </c>
      <c r="G89" t="s">
        <v>19</v>
      </c>
      <c r="H89">
        <v>485.64</v>
      </c>
      <c r="I89" t="s">
        <v>16</v>
      </c>
      <c r="J89">
        <v>68</v>
      </c>
      <c r="K89">
        <v>9.8000000000000007</v>
      </c>
      <c r="L89">
        <v>8.4</v>
      </c>
    </row>
    <row r="90" spans="1:12" x14ac:dyDescent="0.35">
      <c r="A90">
        <v>2024</v>
      </c>
      <c r="B90" t="s">
        <v>12</v>
      </c>
      <c r="C90">
        <v>2676</v>
      </c>
      <c r="D90">
        <v>176</v>
      </c>
      <c r="E90">
        <v>36</v>
      </c>
      <c r="F90">
        <v>82</v>
      </c>
      <c r="G90" t="s">
        <v>17</v>
      </c>
      <c r="H90">
        <v>362.31</v>
      </c>
      <c r="I90" t="s">
        <v>16</v>
      </c>
      <c r="J90">
        <v>56</v>
      </c>
      <c r="K90">
        <v>9.5</v>
      </c>
      <c r="L90">
        <v>7.9</v>
      </c>
    </row>
    <row r="91" spans="1:12" x14ac:dyDescent="0.35">
      <c r="A91">
        <v>2022</v>
      </c>
      <c r="B91" t="s">
        <v>15</v>
      </c>
      <c r="C91">
        <v>962</v>
      </c>
      <c r="D91">
        <v>356</v>
      </c>
      <c r="E91">
        <v>155</v>
      </c>
      <c r="F91">
        <v>21</v>
      </c>
      <c r="G91" t="s">
        <v>17</v>
      </c>
      <c r="H91">
        <v>54.07</v>
      </c>
      <c r="I91" t="s">
        <v>16</v>
      </c>
      <c r="J91">
        <v>60</v>
      </c>
      <c r="K91">
        <v>9.1</v>
      </c>
      <c r="L91">
        <v>5.9</v>
      </c>
    </row>
    <row r="92" spans="1:12" x14ac:dyDescent="0.35">
      <c r="A92">
        <v>2020</v>
      </c>
      <c r="B92" t="s">
        <v>15</v>
      </c>
      <c r="C92">
        <v>1925</v>
      </c>
      <c r="D92">
        <v>189</v>
      </c>
      <c r="E92">
        <v>39</v>
      </c>
      <c r="F92">
        <v>52</v>
      </c>
      <c r="G92" t="s">
        <v>19</v>
      </c>
      <c r="H92">
        <v>118.92</v>
      </c>
      <c r="I92" t="s">
        <v>14</v>
      </c>
      <c r="J92">
        <v>70</v>
      </c>
      <c r="K92">
        <v>9.4</v>
      </c>
      <c r="L92">
        <v>6.4</v>
      </c>
    </row>
    <row r="93" spans="1:12" x14ac:dyDescent="0.35">
      <c r="A93">
        <v>2023</v>
      </c>
      <c r="B93" t="s">
        <v>21</v>
      </c>
      <c r="C93">
        <v>2919</v>
      </c>
      <c r="D93">
        <v>453</v>
      </c>
      <c r="E93">
        <v>35</v>
      </c>
      <c r="F93">
        <v>99</v>
      </c>
      <c r="G93" t="s">
        <v>19</v>
      </c>
      <c r="H93">
        <v>95.68</v>
      </c>
      <c r="I93" t="s">
        <v>16</v>
      </c>
      <c r="J93">
        <v>47</v>
      </c>
      <c r="K93">
        <v>8</v>
      </c>
      <c r="L93">
        <v>5.0999999999999996</v>
      </c>
    </row>
    <row r="94" spans="1:12" x14ac:dyDescent="0.35">
      <c r="A94">
        <v>2022</v>
      </c>
      <c r="B94" t="s">
        <v>12</v>
      </c>
      <c r="C94">
        <v>4595</v>
      </c>
      <c r="D94">
        <v>481</v>
      </c>
      <c r="E94">
        <v>173</v>
      </c>
      <c r="F94">
        <v>54</v>
      </c>
      <c r="G94" t="s">
        <v>18</v>
      </c>
      <c r="H94">
        <v>454.65</v>
      </c>
      <c r="I94" t="s">
        <v>14</v>
      </c>
      <c r="J94">
        <v>48</v>
      </c>
      <c r="K94">
        <v>8.6</v>
      </c>
      <c r="L94">
        <v>6.5</v>
      </c>
    </row>
    <row r="95" spans="1:12" x14ac:dyDescent="0.35">
      <c r="A95">
        <v>2021</v>
      </c>
      <c r="B95" t="s">
        <v>15</v>
      </c>
      <c r="C95">
        <v>797</v>
      </c>
      <c r="D95">
        <v>133</v>
      </c>
      <c r="E95">
        <v>46</v>
      </c>
      <c r="F95">
        <v>27</v>
      </c>
      <c r="G95" t="s">
        <v>17</v>
      </c>
      <c r="H95">
        <v>474.32</v>
      </c>
      <c r="I95" t="s">
        <v>14</v>
      </c>
      <c r="J95">
        <v>77</v>
      </c>
      <c r="K95">
        <v>6.3</v>
      </c>
      <c r="L95">
        <v>8.6</v>
      </c>
    </row>
    <row r="96" spans="1:12" x14ac:dyDescent="0.35">
      <c r="A96">
        <v>2023</v>
      </c>
      <c r="B96" t="s">
        <v>20</v>
      </c>
      <c r="C96">
        <v>4895</v>
      </c>
      <c r="D96">
        <v>123</v>
      </c>
      <c r="E96">
        <v>132</v>
      </c>
      <c r="F96">
        <v>10</v>
      </c>
      <c r="G96" t="s">
        <v>19</v>
      </c>
      <c r="H96">
        <v>389.31</v>
      </c>
      <c r="I96" t="s">
        <v>14</v>
      </c>
      <c r="J96">
        <v>48</v>
      </c>
      <c r="K96">
        <v>9.3000000000000007</v>
      </c>
      <c r="L96">
        <v>8.4</v>
      </c>
    </row>
    <row r="97" spans="1:12" x14ac:dyDescent="0.35">
      <c r="A97">
        <v>2022</v>
      </c>
      <c r="B97" t="s">
        <v>21</v>
      </c>
      <c r="C97">
        <v>4179</v>
      </c>
      <c r="D97">
        <v>77</v>
      </c>
      <c r="E97">
        <v>58</v>
      </c>
      <c r="F97">
        <v>69</v>
      </c>
      <c r="G97" t="s">
        <v>13</v>
      </c>
      <c r="H97">
        <v>89.79</v>
      </c>
      <c r="I97" t="s">
        <v>16</v>
      </c>
      <c r="J97">
        <v>74</v>
      </c>
      <c r="K97">
        <v>7.6</v>
      </c>
      <c r="L97">
        <v>5.6</v>
      </c>
    </row>
    <row r="98" spans="1:12" x14ac:dyDescent="0.35">
      <c r="A98">
        <v>2020</v>
      </c>
      <c r="B98" t="s">
        <v>20</v>
      </c>
      <c r="C98">
        <v>2119</v>
      </c>
      <c r="D98">
        <v>112</v>
      </c>
      <c r="E98">
        <v>153</v>
      </c>
      <c r="F98">
        <v>59</v>
      </c>
      <c r="G98" t="s">
        <v>19</v>
      </c>
      <c r="H98">
        <v>182.06</v>
      </c>
      <c r="I98" t="s">
        <v>14</v>
      </c>
      <c r="J98">
        <v>42</v>
      </c>
      <c r="K98">
        <v>8.4</v>
      </c>
      <c r="L98">
        <v>9.3000000000000007</v>
      </c>
    </row>
    <row r="99" spans="1:12" x14ac:dyDescent="0.35">
      <c r="A99">
        <v>2021</v>
      </c>
      <c r="B99" t="s">
        <v>15</v>
      </c>
      <c r="C99">
        <v>3810</v>
      </c>
      <c r="D99">
        <v>463</v>
      </c>
      <c r="E99">
        <v>35</v>
      </c>
      <c r="F99">
        <v>96</v>
      </c>
      <c r="G99" t="s">
        <v>13</v>
      </c>
      <c r="H99">
        <v>349.04</v>
      </c>
      <c r="I99" t="s">
        <v>14</v>
      </c>
      <c r="J99">
        <v>55</v>
      </c>
      <c r="K99">
        <v>6.4</v>
      </c>
      <c r="L99">
        <v>6.5</v>
      </c>
    </row>
    <row r="100" spans="1:12" x14ac:dyDescent="0.35">
      <c r="A100">
        <v>2025</v>
      </c>
      <c r="B100" t="s">
        <v>15</v>
      </c>
      <c r="C100">
        <v>1896</v>
      </c>
      <c r="D100">
        <v>110</v>
      </c>
      <c r="E100">
        <v>151</v>
      </c>
      <c r="F100">
        <v>14</v>
      </c>
      <c r="G100" t="s">
        <v>17</v>
      </c>
      <c r="H100">
        <v>456.08</v>
      </c>
      <c r="I100" t="s">
        <v>14</v>
      </c>
      <c r="J100">
        <v>74</v>
      </c>
      <c r="K100">
        <v>8.6999999999999993</v>
      </c>
      <c r="L100">
        <v>7.1</v>
      </c>
    </row>
    <row r="101" spans="1:12" x14ac:dyDescent="0.35">
      <c r="A101">
        <v>2021</v>
      </c>
      <c r="B101" t="s">
        <v>12</v>
      </c>
      <c r="C101">
        <v>4473</v>
      </c>
      <c r="D101">
        <v>195</v>
      </c>
      <c r="E101">
        <v>199</v>
      </c>
      <c r="F101">
        <v>58</v>
      </c>
      <c r="G101" t="s">
        <v>17</v>
      </c>
      <c r="H101">
        <v>235.12</v>
      </c>
      <c r="I101" t="s">
        <v>16</v>
      </c>
      <c r="J101">
        <v>54</v>
      </c>
      <c r="K101">
        <v>6.4</v>
      </c>
      <c r="L101">
        <v>7.4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31"/>
  <sheetViews>
    <sheetView topLeftCell="W1" workbookViewId="0">
      <selection activeCell="X3" sqref="X3"/>
    </sheetView>
  </sheetViews>
  <sheetFormatPr defaultRowHeight="17.25" x14ac:dyDescent="0.35"/>
  <cols>
    <col min="1" max="1" width="31.875" bestFit="1" customWidth="1"/>
    <col min="2" max="2" width="13" bestFit="1" customWidth="1"/>
    <col min="3" max="3" width="13.875" bestFit="1" customWidth="1"/>
    <col min="4" max="5" width="7.875" bestFit="1" customWidth="1"/>
    <col min="6" max="7" width="11.75" bestFit="1" customWidth="1"/>
    <col min="8" max="8" width="10.375" customWidth="1"/>
    <col min="9" max="9" width="12.75" bestFit="1" customWidth="1"/>
    <col min="10" max="10" width="20" bestFit="1" customWidth="1"/>
    <col min="11" max="11" width="25.875" bestFit="1" customWidth="1"/>
    <col min="12" max="12" width="12.375" customWidth="1"/>
    <col min="15" max="15" width="11.75" bestFit="1" customWidth="1"/>
    <col min="16" max="16" width="24.25" bestFit="1" customWidth="1"/>
    <col min="17" max="17" width="23.375" bestFit="1" customWidth="1"/>
    <col min="19" max="19" width="12.75" bestFit="1" customWidth="1"/>
    <col min="20" max="20" width="31.75" bestFit="1" customWidth="1"/>
    <col min="24" max="24" width="12.75" bestFit="1" customWidth="1"/>
    <col min="25" max="25" width="29.5" bestFit="1" customWidth="1"/>
    <col min="26" max="26" width="11.875" bestFit="1" customWidth="1"/>
    <col min="27" max="27" width="20" bestFit="1" customWidth="1"/>
    <col min="29" max="29" width="12.75" bestFit="1" customWidth="1"/>
    <col min="30" max="30" width="21.25" bestFit="1" customWidth="1"/>
    <col min="31" max="31" width="26.375" bestFit="1" customWidth="1"/>
    <col min="34" max="34" width="12.75" bestFit="1" customWidth="1"/>
    <col min="35" max="36" width="26.875" bestFit="1" customWidth="1"/>
    <col min="37" max="37" width="30.875" bestFit="1" customWidth="1"/>
    <col min="38" max="38" width="12.75" bestFit="1" customWidth="1"/>
    <col min="39" max="39" width="30.875" bestFit="1" customWidth="1"/>
    <col min="40" max="48" width="3.875" bestFit="1" customWidth="1"/>
    <col min="49" max="49" width="1.875" bestFit="1" customWidth="1"/>
    <col min="50" max="57" width="3.875" bestFit="1" customWidth="1"/>
    <col min="58" max="58" width="1.875" bestFit="1" customWidth="1"/>
    <col min="59" max="66" width="3.875" bestFit="1" customWidth="1"/>
    <col min="67" max="67" width="1.875" bestFit="1" customWidth="1"/>
    <col min="68" max="74" width="3.875" bestFit="1" customWidth="1"/>
    <col min="75" max="75" width="1.875" bestFit="1" customWidth="1"/>
    <col min="76" max="81" width="3.875" bestFit="1" customWidth="1"/>
    <col min="82" max="82" width="2.875" bestFit="1" customWidth="1"/>
    <col min="83" max="83" width="11.75" bestFit="1" customWidth="1"/>
  </cols>
  <sheetData>
    <row r="1" spans="1:39" x14ac:dyDescent="0.35">
      <c r="A1" t="s">
        <v>27</v>
      </c>
    </row>
    <row r="3" spans="1:39" x14ac:dyDescent="0.35">
      <c r="A3" t="s">
        <v>25</v>
      </c>
      <c r="B3" t="s">
        <v>35</v>
      </c>
      <c r="I3" t="s">
        <v>26</v>
      </c>
      <c r="K3" t="s">
        <v>36</v>
      </c>
      <c r="O3" t="s">
        <v>28</v>
      </c>
      <c r="Q3" t="s">
        <v>37</v>
      </c>
      <c r="S3" t="s">
        <v>29</v>
      </c>
      <c r="T3" t="s">
        <v>38</v>
      </c>
      <c r="X3" t="s">
        <v>51</v>
      </c>
      <c r="AC3" t="s">
        <v>48</v>
      </c>
      <c r="AH3" t="s">
        <v>32</v>
      </c>
      <c r="AI3" t="s">
        <v>39</v>
      </c>
      <c r="AL3" t="s">
        <v>33</v>
      </c>
    </row>
    <row r="4" spans="1:39" x14ac:dyDescent="0.35">
      <c r="A4" s="2" t="s">
        <v>42</v>
      </c>
      <c r="B4" s="2" t="s">
        <v>43</v>
      </c>
      <c r="I4" s="2" t="s">
        <v>23</v>
      </c>
      <c r="J4" t="s">
        <v>44</v>
      </c>
      <c r="K4" t="s">
        <v>45</v>
      </c>
      <c r="O4" s="2" t="s">
        <v>0</v>
      </c>
      <c r="P4" t="s">
        <v>40</v>
      </c>
      <c r="Q4" t="s">
        <v>41</v>
      </c>
      <c r="S4" s="2" t="s">
        <v>23</v>
      </c>
      <c r="T4" t="s">
        <v>22</v>
      </c>
      <c r="X4" s="2" t="s">
        <v>23</v>
      </c>
      <c r="Y4" t="s">
        <v>50</v>
      </c>
      <c r="AC4" s="2" t="s">
        <v>23</v>
      </c>
      <c r="AD4" t="s">
        <v>49</v>
      </c>
      <c r="AE4" t="s">
        <v>46</v>
      </c>
      <c r="AH4" s="2" t="s">
        <v>23</v>
      </c>
      <c r="AI4" t="s">
        <v>31</v>
      </c>
      <c r="AL4" t="s">
        <v>34</v>
      </c>
    </row>
    <row r="5" spans="1:39" x14ac:dyDescent="0.35">
      <c r="A5" s="2" t="s">
        <v>0</v>
      </c>
      <c r="B5" t="s">
        <v>15</v>
      </c>
      <c r="C5" t="s">
        <v>20</v>
      </c>
      <c r="D5" t="s">
        <v>21</v>
      </c>
      <c r="E5" t="s">
        <v>12</v>
      </c>
      <c r="F5" t="s">
        <v>24</v>
      </c>
      <c r="H5" s="1"/>
      <c r="I5" s="3" t="s">
        <v>15</v>
      </c>
      <c r="J5" s="5">
        <v>8485</v>
      </c>
      <c r="K5" s="5">
        <v>1481</v>
      </c>
      <c r="L5" s="1"/>
      <c r="O5" s="3">
        <v>2020</v>
      </c>
      <c r="P5" s="1">
        <v>159.30000000000001</v>
      </c>
      <c r="Q5" s="1">
        <v>160.60000000000002</v>
      </c>
      <c r="S5" s="3" t="s">
        <v>17</v>
      </c>
      <c r="T5" s="4">
        <v>0.21792265812420095</v>
      </c>
      <c r="X5" s="3" t="s">
        <v>15</v>
      </c>
      <c r="Y5" s="1">
        <v>30</v>
      </c>
      <c r="AC5" s="3" t="s">
        <v>18</v>
      </c>
      <c r="AD5" s="5">
        <v>8696.2999999999993</v>
      </c>
      <c r="AE5" s="5">
        <v>3226</v>
      </c>
      <c r="AH5" s="3" t="s">
        <v>15</v>
      </c>
      <c r="AI5" s="5">
        <v>1873</v>
      </c>
      <c r="AL5" s="2" t="s">
        <v>23</v>
      </c>
      <c r="AM5" t="s">
        <v>52</v>
      </c>
    </row>
    <row r="6" spans="1:39" x14ac:dyDescent="0.35">
      <c r="A6" s="3">
        <v>2020</v>
      </c>
      <c r="B6" s="5">
        <v>5862</v>
      </c>
      <c r="C6" s="5">
        <v>12050</v>
      </c>
      <c r="D6" s="5">
        <v>9527</v>
      </c>
      <c r="E6" s="5">
        <v>27700</v>
      </c>
      <c r="F6" s="5">
        <v>55139</v>
      </c>
      <c r="H6" s="1"/>
      <c r="I6" s="3" t="s">
        <v>20</v>
      </c>
      <c r="J6" s="5">
        <v>6403</v>
      </c>
      <c r="K6" s="5">
        <v>1031</v>
      </c>
      <c r="L6" s="1"/>
      <c r="O6" s="3">
        <v>2021</v>
      </c>
      <c r="P6" s="1">
        <v>131.5</v>
      </c>
      <c r="Q6" s="1">
        <v>138.1</v>
      </c>
      <c r="S6" s="3" t="s">
        <v>13</v>
      </c>
      <c r="T6" s="4">
        <v>0.24422162527114188</v>
      </c>
      <c r="X6" s="3" t="s">
        <v>20</v>
      </c>
      <c r="Y6" s="1">
        <v>23</v>
      </c>
      <c r="AC6" s="3" t="s">
        <v>19</v>
      </c>
      <c r="AD6" s="5">
        <v>7141.8100000000013</v>
      </c>
      <c r="AE6" s="5">
        <v>2988</v>
      </c>
      <c r="AH6" s="3" t="s">
        <v>12</v>
      </c>
      <c r="AI6" s="5">
        <v>1448</v>
      </c>
      <c r="AL6" s="3" t="s">
        <v>21</v>
      </c>
      <c r="AM6" s="5">
        <v>154.79999999999998</v>
      </c>
    </row>
    <row r="7" spans="1:39" x14ac:dyDescent="0.35">
      <c r="A7" s="3">
        <v>2021</v>
      </c>
      <c r="B7" s="5">
        <v>18598</v>
      </c>
      <c r="C7" s="5">
        <v>4678</v>
      </c>
      <c r="D7" s="5">
        <v>16259</v>
      </c>
      <c r="E7" s="5">
        <v>12353</v>
      </c>
      <c r="F7" s="5">
        <v>51888</v>
      </c>
      <c r="H7" s="1"/>
      <c r="I7" s="3" t="s">
        <v>21</v>
      </c>
      <c r="J7" s="5">
        <v>6869</v>
      </c>
      <c r="K7" s="5">
        <v>1319</v>
      </c>
      <c r="L7" s="1"/>
      <c r="O7" s="3">
        <v>2022</v>
      </c>
      <c r="P7" s="1">
        <v>112.99999999999997</v>
      </c>
      <c r="Q7" s="1">
        <v>101.5</v>
      </c>
      <c r="S7" s="3" t="s">
        <v>18</v>
      </c>
      <c r="T7" s="4">
        <v>0.25030525907517276</v>
      </c>
      <c r="X7" s="3" t="s">
        <v>21</v>
      </c>
      <c r="Y7" s="1">
        <v>22</v>
      </c>
      <c r="AC7" s="3" t="s">
        <v>17</v>
      </c>
      <c r="AD7" s="5">
        <v>5940.1999999999989</v>
      </c>
      <c r="AE7" s="5">
        <v>1669</v>
      </c>
      <c r="AH7" s="3" t="s">
        <v>20</v>
      </c>
      <c r="AI7" s="5">
        <v>1401</v>
      </c>
      <c r="AL7" s="3" t="s">
        <v>20</v>
      </c>
      <c r="AM7" s="5">
        <v>170.00000000000003</v>
      </c>
    </row>
    <row r="8" spans="1:39" x14ac:dyDescent="0.35">
      <c r="A8" s="3">
        <v>2022</v>
      </c>
      <c r="B8" s="5">
        <v>17654</v>
      </c>
      <c r="C8" s="5">
        <v>5339</v>
      </c>
      <c r="D8" s="5">
        <v>16079</v>
      </c>
      <c r="E8" s="5">
        <v>4595</v>
      </c>
      <c r="F8" s="5">
        <v>43667</v>
      </c>
      <c r="H8" s="1"/>
      <c r="I8" s="3" t="s">
        <v>12</v>
      </c>
      <c r="J8" s="5">
        <v>6016</v>
      </c>
      <c r="K8" s="5">
        <v>1439</v>
      </c>
      <c r="L8" s="1"/>
      <c r="O8" s="3">
        <v>2023</v>
      </c>
      <c r="P8" s="1">
        <v>99.8</v>
      </c>
      <c r="Q8" s="1">
        <v>96.499999999999986</v>
      </c>
      <c r="S8" s="3" t="s">
        <v>19</v>
      </c>
      <c r="T8" s="4">
        <v>0.28755045752948444</v>
      </c>
      <c r="X8" s="3" t="s">
        <v>12</v>
      </c>
      <c r="Y8" s="1">
        <v>25</v>
      </c>
      <c r="AC8" s="3" t="s">
        <v>13</v>
      </c>
      <c r="AD8" s="5">
        <v>5475.5899999999983</v>
      </c>
      <c r="AE8" s="5">
        <v>2665</v>
      </c>
      <c r="AH8" s="3" t="s">
        <v>21</v>
      </c>
      <c r="AI8" s="5">
        <v>1303</v>
      </c>
      <c r="AL8" s="3" t="s">
        <v>12</v>
      </c>
      <c r="AM8" s="5">
        <v>180.4</v>
      </c>
    </row>
    <row r="9" spans="1:39" x14ac:dyDescent="0.35">
      <c r="A9" s="3">
        <v>2023</v>
      </c>
      <c r="B9" s="5">
        <v>818</v>
      </c>
      <c r="C9" s="5">
        <v>9723</v>
      </c>
      <c r="D9" s="5">
        <v>14974</v>
      </c>
      <c r="E9" s="5">
        <v>10237</v>
      </c>
      <c r="F9" s="5">
        <v>35752</v>
      </c>
      <c r="H9" s="1"/>
      <c r="I9" s="3" t="s">
        <v>24</v>
      </c>
      <c r="J9" s="5">
        <v>27773</v>
      </c>
      <c r="K9" s="1">
        <v>5270</v>
      </c>
      <c r="L9" s="1"/>
      <c r="O9" s="3">
        <v>2024</v>
      </c>
      <c r="P9" s="1">
        <v>123.4</v>
      </c>
      <c r="Q9" s="1">
        <v>118.20000000000002</v>
      </c>
      <c r="S9" s="3" t="s">
        <v>24</v>
      </c>
      <c r="T9" s="4">
        <v>1</v>
      </c>
      <c r="X9" s="3" t="s">
        <v>24</v>
      </c>
      <c r="Y9" s="1">
        <v>100</v>
      </c>
      <c r="AC9" s="3" t="s">
        <v>24</v>
      </c>
      <c r="AD9" s="5">
        <v>27253.899999999998</v>
      </c>
      <c r="AE9" s="5">
        <v>10548</v>
      </c>
      <c r="AH9" s="3" t="s">
        <v>24</v>
      </c>
      <c r="AI9" s="5">
        <v>6025</v>
      </c>
      <c r="AL9" s="3" t="s">
        <v>15</v>
      </c>
      <c r="AM9" s="5">
        <v>228.70000000000002</v>
      </c>
    </row>
    <row r="10" spans="1:39" x14ac:dyDescent="0.35">
      <c r="A10" s="3">
        <v>2024</v>
      </c>
      <c r="B10" s="5">
        <v>17032</v>
      </c>
      <c r="C10" s="5">
        <v>13334</v>
      </c>
      <c r="D10" s="5">
        <v>3958</v>
      </c>
      <c r="E10" s="5">
        <v>9429</v>
      </c>
      <c r="F10" s="5">
        <v>43753</v>
      </c>
      <c r="O10" s="3">
        <v>2025</v>
      </c>
      <c r="P10" s="1">
        <v>121.99999999999999</v>
      </c>
      <c r="Q10" s="1">
        <v>119</v>
      </c>
      <c r="AL10" s="3" t="s">
        <v>24</v>
      </c>
      <c r="AM10" s="5">
        <v>733.9</v>
      </c>
    </row>
    <row r="11" spans="1:39" x14ac:dyDescent="0.35">
      <c r="A11" s="3">
        <v>2025</v>
      </c>
      <c r="B11" s="5">
        <v>11667</v>
      </c>
      <c r="C11" s="5">
        <v>14606</v>
      </c>
      <c r="D11" s="5">
        <v>6358</v>
      </c>
      <c r="E11" s="5">
        <v>15622</v>
      </c>
      <c r="F11" s="5">
        <v>48253</v>
      </c>
      <c r="O11" s="3" t="s">
        <v>24</v>
      </c>
      <c r="P11" s="1">
        <v>749</v>
      </c>
      <c r="Q11" s="1">
        <v>733.90000000000009</v>
      </c>
    </row>
    <row r="12" spans="1:39" x14ac:dyDescent="0.35">
      <c r="A12" s="3" t="s">
        <v>24</v>
      </c>
      <c r="B12" s="5">
        <v>71631</v>
      </c>
      <c r="C12" s="5">
        <v>59730</v>
      </c>
      <c r="D12" s="5">
        <v>67155</v>
      </c>
      <c r="E12" s="5">
        <v>79936</v>
      </c>
      <c r="F12" s="5">
        <v>278452</v>
      </c>
    </row>
    <row r="29" spans="35:37" x14ac:dyDescent="0.35">
      <c r="AI29" t="s">
        <v>47</v>
      </c>
    </row>
    <row r="30" spans="35:37" x14ac:dyDescent="0.35">
      <c r="AI30" t="s">
        <v>30</v>
      </c>
      <c r="AJ30" t="s">
        <v>31</v>
      </c>
      <c r="AK30" t="s">
        <v>52</v>
      </c>
    </row>
    <row r="31" spans="35:37" x14ac:dyDescent="0.35">
      <c r="AI31" s="5">
        <v>27253.9</v>
      </c>
      <c r="AJ31" s="5">
        <v>6025</v>
      </c>
      <c r="AK31" s="5">
        <v>733.89999999999975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topLeftCell="E2" zoomScaleNormal="100" workbookViewId="0">
      <selection activeCell="Z18" sqref="Z18"/>
    </sheetView>
  </sheetViews>
  <sheetFormatPr defaultRowHeight="17.2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big4_financial_risk_Data</vt:lpstr>
      <vt:lpstr>Sheet4</vt:lpstr>
      <vt:lpstr>big4_financial_risk_compliance</vt:lpstr>
      <vt:lpstr>Pivot Tables 2</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Aniemeke</dc:creator>
  <cp:lastModifiedBy>Erica Aniemeke</cp:lastModifiedBy>
  <dcterms:created xsi:type="dcterms:W3CDTF">2025-05-08T22:48:15Z</dcterms:created>
  <dcterms:modified xsi:type="dcterms:W3CDTF">2025-05-12T18:13:59Z</dcterms:modified>
</cp:coreProperties>
</file>