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周呈陽\2_大學\1_大一~大四\大四\四下\數值分析\quiz3\"/>
    </mc:Choice>
  </mc:AlternateContent>
  <xr:revisionPtr revIDLastSave="0" documentId="13_ncr:1_{D04E9226-558C-4B27-A0C3-88F266C5564F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工作表1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9" l="1"/>
  <c r="B5" i="9" l="1"/>
  <c r="B3" i="9"/>
  <c r="B6" i="9" s="1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E3" i="9" l="1"/>
  <c r="F3" i="9" s="1"/>
  <c r="F2" i="9"/>
  <c r="B4" i="9"/>
  <c r="G2" i="9" l="1"/>
  <c r="G3" i="9"/>
  <c r="E4" i="9"/>
  <c r="J2" i="9" l="1"/>
  <c r="H2" i="9"/>
  <c r="H3" i="9"/>
  <c r="J3" i="9"/>
  <c r="E5" i="9"/>
  <c r="F4" i="9"/>
  <c r="G4" i="9" s="1"/>
  <c r="J4" i="9" l="1"/>
  <c r="H4" i="9"/>
  <c r="E6" i="9"/>
  <c r="F5" i="9"/>
  <c r="G5" i="9" s="1"/>
  <c r="H5" i="9" l="1"/>
  <c r="J5" i="9"/>
  <c r="E7" i="9"/>
  <c r="F6" i="9"/>
  <c r="G6" i="9" s="1"/>
  <c r="J6" i="9" l="1"/>
  <c r="H6" i="9"/>
  <c r="E8" i="9"/>
  <c r="F7" i="9"/>
  <c r="G7" i="9" s="1"/>
  <c r="J7" i="9" l="1"/>
  <c r="H7" i="9"/>
  <c r="E9" i="9"/>
  <c r="F8" i="9"/>
  <c r="G8" i="9" s="1"/>
  <c r="J8" i="9" l="1"/>
  <c r="H8" i="9"/>
  <c r="E10" i="9"/>
  <c r="F9" i="9"/>
  <c r="G9" i="9" s="1"/>
  <c r="J9" i="9" l="1"/>
  <c r="H9" i="9"/>
  <c r="E11" i="9"/>
  <c r="F10" i="9"/>
  <c r="G10" i="9" s="1"/>
  <c r="J10" i="9" l="1"/>
  <c r="H10" i="9"/>
  <c r="E12" i="9"/>
  <c r="F11" i="9"/>
  <c r="G11" i="9" s="1"/>
  <c r="J11" i="9" l="1"/>
  <c r="H11" i="9"/>
  <c r="E13" i="9"/>
  <c r="F12" i="9"/>
  <c r="G12" i="9" s="1"/>
  <c r="H12" i="9" l="1"/>
  <c r="J12" i="9"/>
  <c r="E14" i="9"/>
  <c r="F13" i="9"/>
  <c r="G13" i="9" s="1"/>
  <c r="H13" i="9" l="1"/>
  <c r="J13" i="9"/>
  <c r="E15" i="9"/>
  <c r="F14" i="9"/>
  <c r="G14" i="9" s="1"/>
  <c r="J14" i="9" l="1"/>
  <c r="H14" i="9"/>
  <c r="E16" i="9"/>
  <c r="F15" i="9"/>
  <c r="G15" i="9" s="1"/>
  <c r="J15" i="9" l="1"/>
  <c r="H15" i="9"/>
  <c r="E17" i="9"/>
  <c r="F17" i="9" s="1"/>
  <c r="G17" i="9" s="1"/>
  <c r="F16" i="9"/>
  <c r="G16" i="9" s="1"/>
  <c r="J16" i="9" l="1"/>
  <c r="H16" i="9"/>
  <c r="J17" i="9"/>
  <c r="H17" i="9"/>
</calcChain>
</file>

<file path=xl/sharedStrings.xml><?xml version="1.0" encoding="utf-8"?>
<sst xmlns="http://schemas.openxmlformats.org/spreadsheetml/2006/main" count="15" uniqueCount="15">
  <si>
    <t>N</t>
    <phoneticPr fontId="2" type="noConversion"/>
  </si>
  <si>
    <t xml:space="preserve">Delta x </t>
    <phoneticPr fontId="2" type="noConversion"/>
  </si>
  <si>
    <t>x0</t>
    <phoneticPr fontId="1" type="noConversion"/>
  </si>
  <si>
    <t>xN</t>
    <phoneticPr fontId="1" type="noConversion"/>
  </si>
  <si>
    <t>S</t>
    <phoneticPr fontId="1" type="noConversion"/>
  </si>
  <si>
    <t>r</t>
    <phoneticPr fontId="1" type="noConversion"/>
  </si>
  <si>
    <t>delta_t</t>
    <phoneticPr fontId="1" type="noConversion"/>
  </si>
  <si>
    <t>i</t>
    <phoneticPr fontId="1" type="noConversion"/>
  </si>
  <si>
    <t>theta</t>
    <phoneticPr fontId="1" type="noConversion"/>
  </si>
  <si>
    <t>x(cos.spacing)</t>
    <phoneticPr fontId="1" type="noConversion"/>
  </si>
  <si>
    <t>x(const.spacing)</t>
    <phoneticPr fontId="1" type="noConversion"/>
  </si>
  <si>
    <t>const.spacing</t>
    <phoneticPr fontId="1" type="noConversion"/>
  </si>
  <si>
    <t>y(cos</t>
    <phoneticPr fontId="1" type="noConversion"/>
  </si>
  <si>
    <t>y(const</t>
    <phoneticPr fontId="1" type="noConversion"/>
  </si>
  <si>
    <t>lagrange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</si>
</sst>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76" fontId="0" fillId="0" borderId="0" xfId="0" applyNumberFormat="1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cos.spacing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工作表1!$G$2:$G$17</c:f>
              <c:numCache>
                <c:formatCode>General</c:formatCode>
                <c:ptCount val="16"/>
                <c:pt idx="0">
                  <c:v>-5</c:v>
                </c:pt>
                <c:pt idx="1">
                  <c:v>-4.8907380036690284</c:v>
                </c:pt>
                <c:pt idx="2">
                  <c:v>-4.5677272882130042</c:v>
                </c:pt>
                <c:pt idx="3">
                  <c:v>-4.0450849718747373</c:v>
                </c:pt>
                <c:pt idx="4">
                  <c:v>-3.3456530317942912</c:v>
                </c:pt>
                <c:pt idx="5">
                  <c:v>-2.5000000000000004</c:v>
                </c:pt>
                <c:pt idx="6">
                  <c:v>-1.5450849718747373</c:v>
                </c:pt>
                <c:pt idx="7">
                  <c:v>-0.52264231633826841</c:v>
                </c:pt>
                <c:pt idx="8">
                  <c:v>0.52264231633826663</c:v>
                </c:pt>
                <c:pt idx="9">
                  <c:v>1.5450849718747368</c:v>
                </c:pt>
                <c:pt idx="10">
                  <c:v>2.4999999999999991</c:v>
                </c:pt>
                <c:pt idx="11">
                  <c:v>3.3456530317942894</c:v>
                </c:pt>
                <c:pt idx="12">
                  <c:v>4.0450849718747364</c:v>
                </c:pt>
                <c:pt idx="13">
                  <c:v>4.5677272882130033</c:v>
                </c:pt>
                <c:pt idx="14">
                  <c:v>4.8907380036690276</c:v>
                </c:pt>
                <c:pt idx="15">
                  <c:v>5</c:v>
                </c:pt>
              </c:numCache>
            </c:numRef>
          </c:xVal>
          <c:yVal>
            <c:numRef>
              <c:f>工作表1!$H$2:$H$17</c:f>
              <c:numCache>
                <c:formatCode>General</c:formatCode>
                <c:ptCount val="16"/>
                <c:pt idx="0">
                  <c:v>3.7266531720786709E-6</c:v>
                </c:pt>
                <c:pt idx="1">
                  <c:v>6.3971427649134698E-6</c:v>
                </c:pt>
                <c:pt idx="2">
                  <c:v>2.9472106339544861E-5</c:v>
                </c:pt>
                <c:pt idx="3">
                  <c:v>2.7982218367223301E-4</c:v>
                </c:pt>
                <c:pt idx="4">
                  <c:v>3.7100975660675564E-3</c:v>
                </c:pt>
                <c:pt idx="5">
                  <c:v>4.3936933623407379E-2</c:v>
                </c:pt>
                <c:pt idx="6">
                  <c:v>0.30311476428838136</c:v>
                </c:pt>
                <c:pt idx="7">
                  <c:v>0.87233871539047314</c:v>
                </c:pt>
                <c:pt idx="8">
                  <c:v>0.87233871539047403</c:v>
                </c:pt>
                <c:pt idx="9">
                  <c:v>0.30311476428838158</c:v>
                </c:pt>
                <c:pt idx="10">
                  <c:v>4.3936933623407518E-2</c:v>
                </c:pt>
                <c:pt idx="11">
                  <c:v>3.7100975660675794E-3</c:v>
                </c:pt>
                <c:pt idx="12">
                  <c:v>2.7982218367223399E-4</c:v>
                </c:pt>
                <c:pt idx="13">
                  <c:v>2.947210633954502E-5</c:v>
                </c:pt>
                <c:pt idx="14">
                  <c:v>6.3971427649134927E-6</c:v>
                </c:pt>
                <c:pt idx="15">
                  <c:v>3.7266531720786709E-6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C-4296-848A-12F84EEA4573}"/>
            </c:ext>
          </c:extLst>
        </c:ser>
        <c:ser>
          <c:idx val="1"/>
          <c:order val="1"/>
          <c:tx>
            <c:v>const.spacing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工作表1!$I$2:$I$17</c:f>
              <c:numCache>
                <c:formatCode>General</c:formatCode>
                <c:ptCount val="16"/>
                <c:pt idx="0">
                  <c:v>-5</c:v>
                </c:pt>
                <c:pt idx="1">
                  <c:v>-4.333333333333333</c:v>
                </c:pt>
                <c:pt idx="2">
                  <c:v>-3.6666666666666665</c:v>
                </c:pt>
                <c:pt idx="3">
                  <c:v>-3</c:v>
                </c:pt>
                <c:pt idx="4">
                  <c:v>-2.3333333333333335</c:v>
                </c:pt>
                <c:pt idx="5">
                  <c:v>-1.666666666666667</c:v>
                </c:pt>
                <c:pt idx="6">
                  <c:v>-1.0000000000000004</c:v>
                </c:pt>
                <c:pt idx="7">
                  <c:v>-0.33333333333333381</c:v>
                </c:pt>
                <c:pt idx="8">
                  <c:v>0.33333333333333282</c:v>
                </c:pt>
                <c:pt idx="9">
                  <c:v>0.99999999999999944</c:v>
                </c:pt>
                <c:pt idx="10">
                  <c:v>1.6666666666666661</c:v>
                </c:pt>
                <c:pt idx="11">
                  <c:v>2.3333333333333326</c:v>
                </c:pt>
                <c:pt idx="12">
                  <c:v>2.9999999999999991</c:v>
                </c:pt>
                <c:pt idx="13">
                  <c:v>3.6666666666666656</c:v>
                </c:pt>
                <c:pt idx="14">
                  <c:v>4.3333333333333321</c:v>
                </c:pt>
                <c:pt idx="15">
                  <c:v>4.9999999999999991</c:v>
                </c:pt>
              </c:numCache>
            </c:numRef>
          </c:xVal>
          <c:yVal>
            <c:numRef>
              <c:f>工作表1!$J$2:$J$17</c:f>
              <c:numCache>
                <c:formatCode>General</c:formatCode>
                <c:ptCount val="16"/>
                <c:pt idx="0">
                  <c:v>3.7266531720786709E-6</c:v>
                </c:pt>
                <c:pt idx="1">
                  <c:v>6.3971427649134698E-6</c:v>
                </c:pt>
                <c:pt idx="2">
                  <c:v>2.9472106339544861E-5</c:v>
                </c:pt>
                <c:pt idx="3">
                  <c:v>2.7982218367223301E-4</c:v>
                </c:pt>
                <c:pt idx="4">
                  <c:v>3.7100975660675564E-3</c:v>
                </c:pt>
                <c:pt idx="5">
                  <c:v>4.3936933623407379E-2</c:v>
                </c:pt>
                <c:pt idx="6">
                  <c:v>0.30311476428838136</c:v>
                </c:pt>
                <c:pt idx="7">
                  <c:v>0.87233871539047314</c:v>
                </c:pt>
                <c:pt idx="8">
                  <c:v>0.87233871539047403</c:v>
                </c:pt>
                <c:pt idx="9">
                  <c:v>0.30311476428838158</c:v>
                </c:pt>
                <c:pt idx="10">
                  <c:v>4.3936933623407518E-2</c:v>
                </c:pt>
                <c:pt idx="11">
                  <c:v>3.7100975660675794E-3</c:v>
                </c:pt>
                <c:pt idx="12">
                  <c:v>2.7982218367223399E-4</c:v>
                </c:pt>
                <c:pt idx="13">
                  <c:v>2.947210633954502E-5</c:v>
                </c:pt>
                <c:pt idx="14">
                  <c:v>6.3971427649134927E-6</c:v>
                </c:pt>
                <c:pt idx="15">
                  <c:v>3.7266531720786709E-6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C-4296-848A-12F84EEA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49599"/>
        <c:axId val="460059999"/>
      </c:scatterChart>
      <c:valAx>
        <c:axId val="4600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059999"/>
        <c:crosses val="autoZero"/>
        <c:crossBetween val="midCat"/>
      </c:valAx>
      <c:valAx>
        <c:axId val="4600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04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工作表1!$X$2:$X$148</c:f>
              <c:numCache>
                <c:formatCode>General</c:formatCode>
                <c:ptCount val="147"/>
                <c:pt idx="0">
                  <c:v>-4.9000000000000004</c:v>
                </c:pt>
                <c:pt idx="1">
                  <c:v>-4.832876712</c:v>
                </c:pt>
                <c:pt idx="2">
                  <c:v>-4.7657534249999998</c:v>
                </c:pt>
                <c:pt idx="3">
                  <c:v>-4.6986301370000003</c:v>
                </c:pt>
                <c:pt idx="4">
                  <c:v>-4.631506849</c:v>
                </c:pt>
                <c:pt idx="5">
                  <c:v>-4.5643835619999997</c:v>
                </c:pt>
                <c:pt idx="6">
                  <c:v>-4.4972602740000003</c:v>
                </c:pt>
                <c:pt idx="7">
                  <c:v>-4.4301369859999999</c:v>
                </c:pt>
                <c:pt idx="8">
                  <c:v>-4.3630136989999997</c:v>
                </c:pt>
                <c:pt idx="9">
                  <c:v>-4.2958904110000002</c:v>
                </c:pt>
                <c:pt idx="10">
                  <c:v>-4.2287671229999999</c:v>
                </c:pt>
                <c:pt idx="11">
                  <c:v>-4.1616438359999997</c:v>
                </c:pt>
                <c:pt idx="12">
                  <c:v>-4.0945205480000002</c:v>
                </c:pt>
                <c:pt idx="13">
                  <c:v>-4.0273972599999999</c:v>
                </c:pt>
                <c:pt idx="14">
                  <c:v>-3.9602739730000001</c:v>
                </c:pt>
                <c:pt idx="15">
                  <c:v>-3.8931506850000002</c:v>
                </c:pt>
                <c:pt idx="16">
                  <c:v>-3.8260273969999998</c:v>
                </c:pt>
                <c:pt idx="17">
                  <c:v>-3.75890411</c:v>
                </c:pt>
                <c:pt idx="18">
                  <c:v>-3.6917808220000001</c:v>
                </c:pt>
                <c:pt idx="19">
                  <c:v>-3.6246575339999998</c:v>
                </c:pt>
                <c:pt idx="20">
                  <c:v>-3.557534247</c:v>
                </c:pt>
                <c:pt idx="21">
                  <c:v>-3.4904109590000001</c:v>
                </c:pt>
                <c:pt idx="22">
                  <c:v>-3.4232876710000002</c:v>
                </c:pt>
                <c:pt idx="23">
                  <c:v>-3.3561643839999999</c:v>
                </c:pt>
                <c:pt idx="24">
                  <c:v>-3.2890410960000001</c:v>
                </c:pt>
                <c:pt idx="25">
                  <c:v>-3.2219178080000002</c:v>
                </c:pt>
                <c:pt idx="26">
                  <c:v>-3.1547945209999999</c:v>
                </c:pt>
                <c:pt idx="27">
                  <c:v>-3.087671233</c:v>
                </c:pt>
                <c:pt idx="28">
                  <c:v>-3.0205479450000001</c:v>
                </c:pt>
                <c:pt idx="29">
                  <c:v>-2.9534246579999999</c:v>
                </c:pt>
                <c:pt idx="30">
                  <c:v>-2.88630137</c:v>
                </c:pt>
                <c:pt idx="31">
                  <c:v>-2.8191780820000001</c:v>
                </c:pt>
                <c:pt idx="32">
                  <c:v>-2.7520547949999998</c:v>
                </c:pt>
                <c:pt idx="33">
                  <c:v>-2.6849315069999999</c:v>
                </c:pt>
                <c:pt idx="34">
                  <c:v>-2.617808219</c:v>
                </c:pt>
                <c:pt idx="35">
                  <c:v>-2.5506849319999998</c:v>
                </c:pt>
                <c:pt idx="36">
                  <c:v>-2.4835616439999999</c:v>
                </c:pt>
                <c:pt idx="37">
                  <c:v>-2.416438356</c:v>
                </c:pt>
                <c:pt idx="38">
                  <c:v>-2.3493150680000001</c:v>
                </c:pt>
                <c:pt idx="39">
                  <c:v>-2.2821917809999999</c:v>
                </c:pt>
                <c:pt idx="40">
                  <c:v>-2.215068493</c:v>
                </c:pt>
                <c:pt idx="41">
                  <c:v>-2.1479452050000001</c:v>
                </c:pt>
                <c:pt idx="42">
                  <c:v>-2.0808219179999998</c:v>
                </c:pt>
                <c:pt idx="43">
                  <c:v>-2.0136986299999999</c:v>
                </c:pt>
                <c:pt idx="44">
                  <c:v>-1.946575342</c:v>
                </c:pt>
                <c:pt idx="45">
                  <c:v>-1.879452055</c:v>
                </c:pt>
                <c:pt idx="46">
                  <c:v>-1.8123287669999999</c:v>
                </c:pt>
                <c:pt idx="47">
                  <c:v>-1.745205479</c:v>
                </c:pt>
                <c:pt idx="48">
                  <c:v>-1.678082192</c:v>
                </c:pt>
                <c:pt idx="49">
                  <c:v>-1.6109589040000001</c:v>
                </c:pt>
                <c:pt idx="50">
                  <c:v>-1.543835616</c:v>
                </c:pt>
                <c:pt idx="51">
                  <c:v>-1.4767123289999999</c:v>
                </c:pt>
                <c:pt idx="52">
                  <c:v>-1.409589041</c:v>
                </c:pt>
                <c:pt idx="53">
                  <c:v>-1.3424657529999999</c:v>
                </c:pt>
                <c:pt idx="54">
                  <c:v>-1.2753424659999999</c:v>
                </c:pt>
                <c:pt idx="55">
                  <c:v>-1.208219178</c:v>
                </c:pt>
                <c:pt idx="56">
                  <c:v>-1.1410958899999999</c:v>
                </c:pt>
                <c:pt idx="57">
                  <c:v>-1.0739726030000001</c:v>
                </c:pt>
                <c:pt idx="58">
                  <c:v>-1.006849315</c:v>
                </c:pt>
                <c:pt idx="59">
                  <c:v>-0.93972602699999996</c:v>
                </c:pt>
                <c:pt idx="60">
                  <c:v>-0.87260274000000004</c:v>
                </c:pt>
                <c:pt idx="61">
                  <c:v>-0.80547945200000004</c:v>
                </c:pt>
                <c:pt idx="62">
                  <c:v>-0.73835616400000004</c:v>
                </c:pt>
                <c:pt idx="63">
                  <c:v>-0.67123287700000001</c:v>
                </c:pt>
                <c:pt idx="64">
                  <c:v>-0.604109589</c:v>
                </c:pt>
                <c:pt idx="65">
                  <c:v>-0.536986301</c:v>
                </c:pt>
                <c:pt idx="66">
                  <c:v>-0.46986301400000002</c:v>
                </c:pt>
                <c:pt idx="67">
                  <c:v>-0.40273972600000002</c:v>
                </c:pt>
                <c:pt idx="68">
                  <c:v>-0.33561643800000002</c:v>
                </c:pt>
                <c:pt idx="69">
                  <c:v>-0.26849315099999999</c:v>
                </c:pt>
                <c:pt idx="70">
                  <c:v>-0.20100000000000001</c:v>
                </c:pt>
                <c:pt idx="71">
                  <c:v>-0.13424657500000001</c:v>
                </c:pt>
                <c:pt idx="72">
                  <c:v>-6.7123288000000003E-2</c:v>
                </c:pt>
                <c:pt idx="73" formatCode="0.00E+00">
                  <c:v>9.3299999999999998E-15</c:v>
                </c:pt>
                <c:pt idx="74">
                  <c:v>6.7100000000000007E-2</c:v>
                </c:pt>
                <c:pt idx="75">
                  <c:v>0.13424657500000001</c:v>
                </c:pt>
                <c:pt idx="76">
                  <c:v>0.20136986300000001</c:v>
                </c:pt>
                <c:pt idx="77">
                  <c:v>0.26849315099999999</c:v>
                </c:pt>
                <c:pt idx="78">
                  <c:v>0.33561643800000002</c:v>
                </c:pt>
                <c:pt idx="79">
                  <c:v>0.40273972600000002</c:v>
                </c:pt>
                <c:pt idx="80">
                  <c:v>0.46986301400000002</c:v>
                </c:pt>
                <c:pt idx="81">
                  <c:v>0.536986301</c:v>
                </c:pt>
                <c:pt idx="82">
                  <c:v>0.604109589</c:v>
                </c:pt>
                <c:pt idx="83">
                  <c:v>0.67123287700000001</c:v>
                </c:pt>
                <c:pt idx="84">
                  <c:v>0.73835616400000004</c:v>
                </c:pt>
                <c:pt idx="85">
                  <c:v>0.80547945200000004</c:v>
                </c:pt>
                <c:pt idx="86">
                  <c:v>0.87260274000000004</c:v>
                </c:pt>
                <c:pt idx="87">
                  <c:v>0.93972602699999996</c:v>
                </c:pt>
                <c:pt idx="88">
                  <c:v>1.006849315</c:v>
                </c:pt>
                <c:pt idx="89">
                  <c:v>1.0739726030000001</c:v>
                </c:pt>
                <c:pt idx="90">
                  <c:v>1.1410958899999999</c:v>
                </c:pt>
                <c:pt idx="91">
                  <c:v>1.208219178</c:v>
                </c:pt>
                <c:pt idx="92">
                  <c:v>1.2753424659999999</c:v>
                </c:pt>
                <c:pt idx="93">
                  <c:v>1.3424657529999999</c:v>
                </c:pt>
                <c:pt idx="94">
                  <c:v>1.409589041</c:v>
                </c:pt>
                <c:pt idx="95">
                  <c:v>1.4767123289999999</c:v>
                </c:pt>
                <c:pt idx="96">
                  <c:v>1.543835616</c:v>
                </c:pt>
                <c:pt idx="97">
                  <c:v>1.6109589040000001</c:v>
                </c:pt>
                <c:pt idx="98">
                  <c:v>1.678082192</c:v>
                </c:pt>
                <c:pt idx="99">
                  <c:v>1.745205479</c:v>
                </c:pt>
                <c:pt idx="100">
                  <c:v>1.8123287669999999</c:v>
                </c:pt>
                <c:pt idx="101">
                  <c:v>1.879452055</c:v>
                </c:pt>
                <c:pt idx="102">
                  <c:v>1.946575342</c:v>
                </c:pt>
                <c:pt idx="103">
                  <c:v>2.0136986299999999</c:v>
                </c:pt>
                <c:pt idx="104">
                  <c:v>2.0808219179999998</c:v>
                </c:pt>
                <c:pt idx="105">
                  <c:v>2.1479452050000001</c:v>
                </c:pt>
                <c:pt idx="106">
                  <c:v>2.215068493</c:v>
                </c:pt>
                <c:pt idx="107">
                  <c:v>2.2821917809999999</c:v>
                </c:pt>
                <c:pt idx="108">
                  <c:v>2.3493150680000001</c:v>
                </c:pt>
                <c:pt idx="109">
                  <c:v>2.416438356</c:v>
                </c:pt>
                <c:pt idx="110">
                  <c:v>2.4835616439999999</c:v>
                </c:pt>
                <c:pt idx="111">
                  <c:v>2.5506849319999998</c:v>
                </c:pt>
                <c:pt idx="112">
                  <c:v>2.617808219</c:v>
                </c:pt>
                <c:pt idx="113">
                  <c:v>2.6849315069999999</c:v>
                </c:pt>
                <c:pt idx="114">
                  <c:v>2.7520547949999998</c:v>
                </c:pt>
                <c:pt idx="115">
                  <c:v>2.8191780820000001</c:v>
                </c:pt>
                <c:pt idx="116">
                  <c:v>2.88630137</c:v>
                </c:pt>
                <c:pt idx="117">
                  <c:v>2.9534246579999999</c:v>
                </c:pt>
                <c:pt idx="118">
                  <c:v>3.0205479450000001</c:v>
                </c:pt>
                <c:pt idx="119">
                  <c:v>3.087671233</c:v>
                </c:pt>
                <c:pt idx="120">
                  <c:v>3.1547945209999999</c:v>
                </c:pt>
                <c:pt idx="121">
                  <c:v>3.2219178080000002</c:v>
                </c:pt>
                <c:pt idx="122">
                  <c:v>3.2890410960000001</c:v>
                </c:pt>
                <c:pt idx="123">
                  <c:v>3.3561643839999999</c:v>
                </c:pt>
                <c:pt idx="124">
                  <c:v>3.4232876710000002</c:v>
                </c:pt>
                <c:pt idx="125">
                  <c:v>3.4904109590000001</c:v>
                </c:pt>
                <c:pt idx="126">
                  <c:v>3.557534247</c:v>
                </c:pt>
                <c:pt idx="127">
                  <c:v>3.6246575339999998</c:v>
                </c:pt>
                <c:pt idx="128">
                  <c:v>3.6917808220000001</c:v>
                </c:pt>
                <c:pt idx="129">
                  <c:v>3.75890411</c:v>
                </c:pt>
                <c:pt idx="130">
                  <c:v>3.8260273969999998</c:v>
                </c:pt>
                <c:pt idx="131">
                  <c:v>3.8931506850000002</c:v>
                </c:pt>
                <c:pt idx="132">
                  <c:v>3.9602739730000001</c:v>
                </c:pt>
                <c:pt idx="133">
                  <c:v>4.0273972599999999</c:v>
                </c:pt>
                <c:pt idx="134">
                  <c:v>4.0945205480000002</c:v>
                </c:pt>
                <c:pt idx="135">
                  <c:v>4.1616438359999997</c:v>
                </c:pt>
                <c:pt idx="136">
                  <c:v>4.2287671229999999</c:v>
                </c:pt>
                <c:pt idx="137">
                  <c:v>4.2958904110000002</c:v>
                </c:pt>
                <c:pt idx="138">
                  <c:v>4.3630136989999997</c:v>
                </c:pt>
                <c:pt idx="139">
                  <c:v>4.4301369859999999</c:v>
                </c:pt>
                <c:pt idx="140">
                  <c:v>4.4972602740000003</c:v>
                </c:pt>
                <c:pt idx="141">
                  <c:v>4.5643835619999997</c:v>
                </c:pt>
                <c:pt idx="142">
                  <c:v>4.631506849</c:v>
                </c:pt>
                <c:pt idx="143">
                  <c:v>4.6986301370000003</c:v>
                </c:pt>
                <c:pt idx="144">
                  <c:v>4.7657534249999998</c:v>
                </c:pt>
                <c:pt idx="145">
                  <c:v>4.832876712</c:v>
                </c:pt>
                <c:pt idx="146">
                  <c:v>4.9000000000000004</c:v>
                </c:pt>
              </c:numCache>
            </c:numRef>
          </c:xVal>
          <c:yVal>
            <c:numRef>
              <c:f>工作表1!$Y$2:$Y$148</c:f>
              <c:numCache>
                <c:formatCode>General</c:formatCode>
                <c:ptCount val="147"/>
                <c:pt idx="0">
                  <c:v>5.8226768043683998E-5</c:v>
                </c:pt>
                <c:pt idx="1">
                  <c:v>-3.3408194880835698E-4</c:v>
                </c:pt>
                <c:pt idx="2">
                  <c:v>-5.9257313722435405E-4</c:v>
                </c:pt>
                <c:pt idx="3">
                  <c:v>-5.9218037700320099E-4</c:v>
                </c:pt>
                <c:pt idx="4">
                  <c:v>-3.4885721657726399E-4</c:v>
                </c:pt>
                <c:pt idx="5">
                  <c:v>5.1473586694416898E-5</c:v>
                </c:pt>
                <c:pt idx="6">
                  <c:v>5.0078120565265295E-4</c:v>
                </c:pt>
                <c:pt idx="7">
                  <c:v>8.9902031363978704E-4</c:v>
                </c:pt>
                <c:pt idx="8">
                  <c:v>1.1709398786889601E-3</c:v>
                </c:pt>
                <c:pt idx="9">
                  <c:v>1.27327247196743E-3</c:v>
                </c:pt>
                <c:pt idx="10">
                  <c:v>1.19526243009006E-3</c:v>
                </c:pt>
                <c:pt idx="11">
                  <c:v>9.5488356326443597E-4</c:v>
                </c:pt>
                <c:pt idx="12">
                  <c:v>5.9257816362780799E-4</c:v>
                </c:pt>
                <c:pt idx="13">
                  <c:v>1.6391000797442599E-4</c:v>
                </c:pt>
                <c:pt idx="14">
                  <c:v>-2.6784460003034702E-4</c:v>
                </c:pt>
                <c:pt idx="15">
                  <c:v>-6.3844940554509796E-4</c:v>
                </c:pt>
                <c:pt idx="16">
                  <c:v>-8.8833648479607502E-4</c:v>
                </c:pt>
                <c:pt idx="17">
                  <c:v>-9.6684454174789504E-4</c:v>
                </c:pt>
                <c:pt idx="18">
                  <c:v>-8.3496102564871498E-4</c:v>
                </c:pt>
                <c:pt idx="19">
                  <c:v>-4.6658511701394703E-4</c:v>
                </c:pt>
                <c:pt idx="20">
                  <c:v>1.51579717741063E-4</c:v>
                </c:pt>
                <c:pt idx="21">
                  <c:v>1.02133016947149E-3</c:v>
                </c:pt>
                <c:pt idx="22">
                  <c:v>2.1352485747525001E-3</c:v>
                </c:pt>
                <c:pt idx="23">
                  <c:v>3.4797303503382002E-3</c:v>
                </c:pt>
                <c:pt idx="24">
                  <c:v>5.0385060401422696E-3</c:v>
                </c:pt>
                <c:pt idx="25">
                  <c:v>6.7964146971143998E-3</c:v>
                </c:pt>
                <c:pt idx="26">
                  <c:v>8.7431999711292795E-3</c:v>
                </c:pt>
                <c:pt idx="27">
                  <c:v>1.08771211693023E-2</c:v>
                </c:pt>
                <c:pt idx="28">
                  <c:v>1.32081980016694E-2</c:v>
                </c:pt>
                <c:pt idx="29">
                  <c:v>1.5760938738390101E-2</c:v>
                </c:pt>
                <c:pt idx="30">
                  <c:v>1.8576432918261498E-2</c:v>
                </c:pt>
                <c:pt idx="31">
                  <c:v>2.17137223245156E-2</c:v>
                </c:pt>
                <c:pt idx="32">
                  <c:v>2.5250397389112202E-2</c:v>
                </c:pt>
                <c:pt idx="33">
                  <c:v>2.92823963147987E-2</c:v>
                </c:pt>
                <c:pt idx="34">
                  <c:v>3.3923012836463498E-2</c:v>
                </c:pt>
                <c:pt idx="35">
                  <c:v>3.9301146416389897E-2</c:v>
                </c:pt>
                <c:pt idx="36">
                  <c:v>4.5558850804646202E-2</c:v>
                </c:pt>
                <c:pt idx="37">
                  <c:v>5.2848256234110103E-2</c:v>
                </c:pt>
                <c:pt idx="38">
                  <c:v>6.1327959468103398E-2</c:v>
                </c:pt>
                <c:pt idx="39">
                  <c:v>7.1158985936965902E-2</c:v>
                </c:pt>
                <c:pt idx="40">
                  <c:v>8.2500440194839E-2</c:v>
                </c:pt>
                <c:pt idx="41">
                  <c:v>9.5504963020059994E-2</c:v>
                </c:pt>
                <c:pt idx="42">
                  <c:v>0.110314120906681</c:v>
                </c:pt>
                <c:pt idx="43">
                  <c:v>0.127053849508485</c:v>
                </c:pt>
                <c:pt idx="44">
                  <c:v>0.14583006714951699</c:v>
                </c:pt>
                <c:pt idx="45">
                  <c:v>0.16672457468407001</c:v>
                </c:pt>
                <c:pt idx="46">
                  <c:v>0.18979134409427501</c:v>
                </c:pt>
                <c:pt idx="47">
                  <c:v>0.21505328536827001</c:v>
                </c:pt>
                <c:pt idx="48">
                  <c:v>0.24249957792612201</c:v>
                </c:pt>
                <c:pt idx="49">
                  <c:v>0.27208363151799397</c:v>
                </c:pt>
                <c:pt idx="50">
                  <c:v>0.30372172449396101</c:v>
                </c:pt>
                <c:pt idx="51">
                  <c:v>0.337292363792489</c:v>
                </c:pt>
                <c:pt idx="52">
                  <c:v>0.37263638495817097</c:v>
                </c:pt>
                <c:pt idx="53">
                  <c:v>0.40955779262082298</c:v>
                </c:pt>
                <c:pt idx="54">
                  <c:v>0.44782534069258101</c:v>
                </c:pt>
                <c:pt idx="55">
                  <c:v>0.48717482366698001</c:v>
                </c:pt>
                <c:pt idx="56">
                  <c:v>0.52731203467697496</c:v>
                </c:pt>
                <c:pt idx="57">
                  <c:v>0.56791634894713405</c:v>
                </c:pt>
                <c:pt idx="58">
                  <c:v>0.60864486429754405</c:v>
                </c:pt>
                <c:pt idx="59">
                  <c:v>0.649137019149575</c:v>
                </c:pt>
                <c:pt idx="60">
                  <c:v>0.68901961634842801</c:v>
                </c:pt>
                <c:pt idx="61">
                  <c:v>0.72791215745354398</c:v>
                </c:pt>
                <c:pt idx="62">
                  <c:v>0.76543238698989002</c:v>
                </c:pt>
                <c:pt idx="63">
                  <c:v>0.80120195859864196</c:v>
                </c:pt>
                <c:pt idx="64">
                  <c:v>0.83485211662516901</c:v>
                </c:pt>
                <c:pt idx="65">
                  <c:v>0.86602928817167202</c:v>
                </c:pt>
                <c:pt idx="66">
                  <c:v>0.89440049646944697</c:v>
                </c:pt>
                <c:pt idx="67">
                  <c:v>0.91965849463762905</c:v>
                </c:pt>
                <c:pt idx="68">
                  <c:v>0.94152652670707404</c:v>
                </c:pt>
                <c:pt idx="69">
                  <c:v>0.95976264015247004</c:v>
                </c:pt>
                <c:pt idx="70">
                  <c:v>0.97423187707821701</c:v>
                </c:pt>
                <c:pt idx="71">
                  <c:v>0.98456742477453196</c:v>
                </c:pt>
                <c:pt idx="72">
                  <c:v>0.99085723102364598</c:v>
                </c:pt>
                <c:pt idx="73">
                  <c:v>0.99296177627043902</c:v>
                </c:pt>
                <c:pt idx="74">
                  <c:v>0.99085868970874202</c:v>
                </c:pt>
                <c:pt idx="75">
                  <c:v>0.98456742477453096</c:v>
                </c:pt>
                <c:pt idx="76">
                  <c:v>0.97416346965128697</c:v>
                </c:pt>
                <c:pt idx="77">
                  <c:v>0.95976264015247004</c:v>
                </c:pt>
                <c:pt idx="78">
                  <c:v>0.94152652670707404</c:v>
                </c:pt>
                <c:pt idx="79">
                  <c:v>0.91965849463762905</c:v>
                </c:pt>
                <c:pt idx="80">
                  <c:v>0.89440049646944697</c:v>
                </c:pt>
                <c:pt idx="81">
                  <c:v>0.86602928817167202</c:v>
                </c:pt>
                <c:pt idx="82">
                  <c:v>0.83485211662516901</c:v>
                </c:pt>
                <c:pt idx="83">
                  <c:v>0.80120195859864196</c:v>
                </c:pt>
                <c:pt idx="84">
                  <c:v>0.76543238698989102</c:v>
                </c:pt>
                <c:pt idx="85">
                  <c:v>0.72791215745354299</c:v>
                </c:pt>
                <c:pt idx="86">
                  <c:v>0.68901961634842801</c:v>
                </c:pt>
                <c:pt idx="87">
                  <c:v>0.649137019149575</c:v>
                </c:pt>
                <c:pt idx="88">
                  <c:v>0.60864486429754405</c:v>
                </c:pt>
                <c:pt idx="89">
                  <c:v>0.56791634894713405</c:v>
                </c:pt>
                <c:pt idx="90">
                  <c:v>0.52731203467697496</c:v>
                </c:pt>
                <c:pt idx="91">
                  <c:v>0.48717482366698001</c:v>
                </c:pt>
                <c:pt idx="92">
                  <c:v>0.44782534069258101</c:v>
                </c:pt>
                <c:pt idx="93">
                  <c:v>0.40955779262082298</c:v>
                </c:pt>
                <c:pt idx="94">
                  <c:v>0.37263638495817097</c:v>
                </c:pt>
                <c:pt idx="95">
                  <c:v>0.337292363792489</c:v>
                </c:pt>
                <c:pt idx="96">
                  <c:v>0.30372172449396101</c:v>
                </c:pt>
                <c:pt idx="97">
                  <c:v>0.27208363151799397</c:v>
                </c:pt>
                <c:pt idx="98">
                  <c:v>0.24249957792612201</c:v>
                </c:pt>
                <c:pt idx="99">
                  <c:v>0.21505328536827001</c:v>
                </c:pt>
                <c:pt idx="100">
                  <c:v>0.18979134409427501</c:v>
                </c:pt>
                <c:pt idx="101">
                  <c:v>0.16672457468407001</c:v>
                </c:pt>
                <c:pt idx="102">
                  <c:v>0.14583006714951699</c:v>
                </c:pt>
                <c:pt idx="103">
                  <c:v>0.127053849508485</c:v>
                </c:pt>
                <c:pt idx="104">
                  <c:v>0.110314120906681</c:v>
                </c:pt>
                <c:pt idx="105">
                  <c:v>9.5504963020059994E-2</c:v>
                </c:pt>
                <c:pt idx="106">
                  <c:v>8.2500440194838903E-2</c:v>
                </c:pt>
                <c:pt idx="107">
                  <c:v>7.1158985936965902E-2</c:v>
                </c:pt>
                <c:pt idx="108">
                  <c:v>6.1327959468103398E-2</c:v>
                </c:pt>
                <c:pt idx="109">
                  <c:v>5.2848256234110103E-2</c:v>
                </c:pt>
                <c:pt idx="110">
                  <c:v>4.5558850804646202E-2</c:v>
                </c:pt>
                <c:pt idx="111">
                  <c:v>3.9301146416389897E-2</c:v>
                </c:pt>
                <c:pt idx="112">
                  <c:v>3.3923012836463602E-2</c:v>
                </c:pt>
                <c:pt idx="113">
                  <c:v>2.92823963147987E-2</c:v>
                </c:pt>
                <c:pt idx="114">
                  <c:v>2.5250397389112202E-2</c:v>
                </c:pt>
                <c:pt idx="115">
                  <c:v>2.17137223245156E-2</c:v>
                </c:pt>
                <c:pt idx="116">
                  <c:v>1.8576432918261498E-2</c:v>
                </c:pt>
                <c:pt idx="117">
                  <c:v>1.5760938738390001E-2</c:v>
                </c:pt>
                <c:pt idx="118">
                  <c:v>1.32081980016694E-2</c:v>
                </c:pt>
                <c:pt idx="119">
                  <c:v>1.08771211693023E-2</c:v>
                </c:pt>
                <c:pt idx="120">
                  <c:v>8.7431999711292899E-3</c:v>
                </c:pt>
                <c:pt idx="121">
                  <c:v>6.7964146971144102E-3</c:v>
                </c:pt>
                <c:pt idx="122">
                  <c:v>5.0385060401422601E-3</c:v>
                </c:pt>
                <c:pt idx="123">
                  <c:v>3.4797303503382002E-3</c:v>
                </c:pt>
                <c:pt idx="124">
                  <c:v>2.1352485747524802E-3</c:v>
                </c:pt>
                <c:pt idx="125">
                  <c:v>1.02133016947149E-3</c:v>
                </c:pt>
                <c:pt idx="126">
                  <c:v>1.5157971774106601E-4</c:v>
                </c:pt>
                <c:pt idx="127">
                  <c:v>-4.66585117013908E-4</c:v>
                </c:pt>
                <c:pt idx="128">
                  <c:v>-8.3496102564868701E-4</c:v>
                </c:pt>
                <c:pt idx="129">
                  <c:v>-9.66844541747928E-4</c:v>
                </c:pt>
                <c:pt idx="130">
                  <c:v>-8.8833648479608597E-4</c:v>
                </c:pt>
                <c:pt idx="131">
                  <c:v>-6.3844940554510198E-4</c:v>
                </c:pt>
                <c:pt idx="132">
                  <c:v>-2.6784460003036003E-4</c:v>
                </c:pt>
                <c:pt idx="133">
                  <c:v>1.6391000797442699E-4</c:v>
                </c:pt>
                <c:pt idx="134">
                  <c:v>5.92578163627812E-4</c:v>
                </c:pt>
                <c:pt idx="135">
                  <c:v>9.5488356326444497E-4</c:v>
                </c:pt>
                <c:pt idx="136">
                  <c:v>1.19526243009008E-3</c:v>
                </c:pt>
                <c:pt idx="137">
                  <c:v>1.2732724719674399E-3</c:v>
                </c:pt>
                <c:pt idx="138">
                  <c:v>1.1709398786889701E-3</c:v>
                </c:pt>
                <c:pt idx="139">
                  <c:v>8.9902031363978195E-4</c:v>
                </c:pt>
                <c:pt idx="140">
                  <c:v>5.0078120565264503E-4</c:v>
                </c:pt>
                <c:pt idx="141">
                  <c:v>5.1473586694417102E-5</c:v>
                </c:pt>
                <c:pt idx="142">
                  <c:v>-3.48857216577268E-4</c:v>
                </c:pt>
                <c:pt idx="143">
                  <c:v>-5.9218037700320598E-4</c:v>
                </c:pt>
                <c:pt idx="144">
                  <c:v>-5.9257313722435904E-4</c:v>
                </c:pt>
                <c:pt idx="145">
                  <c:v>-3.3408194880835899E-4</c:v>
                </c:pt>
                <c:pt idx="146">
                  <c:v>5.8226768043683199E-5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8-4037-A543-6B0C3D32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10655"/>
        <c:axId val="1042123279"/>
      </c:scatterChart>
      <c:valAx>
        <c:axId val="111311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2123279"/>
        <c:crosses val="autoZero"/>
        <c:crossBetween val="midCat"/>
      </c:valAx>
      <c:valAx>
        <c:axId val="10421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311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230945</xdr:colOff>
      <xdr:row>0</xdr:row>
      <xdr:rowOff>97302</xdr:rowOff>
    </xdr:from>
    <xdr:to>
      <xdr:col>18</xdr:col>
      <xdr:colOff>397413</xdr:colOff>
      <xdr:row>14</xdr:row>
      <xdr:rowOff>128164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BFCEAB-D726-4B9B-94BB-FF8E3A569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16</xdr:row>
      <xdr:rowOff>137160</xdr:rowOff>
    </xdr:from>
    <xdr:to>
      <xdr:col>18</xdr:col>
      <xdr:colOff>201930</xdr:colOff>
      <xdr:row>31</xdr:row>
      <xdr:rowOff>22860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C71DCC1-1611-EC2B-3FD6-89DA68A32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2A72-CBB6-4827-8821-A1E185FA2367}">
  <dimension ref="A1:Y148"/>
  <sheetViews>
    <sheetView tabSelected="1" zoomScaleNormal="100" workbookViewId="0">
      <selection activeCell="J18" sqref="J18"/>
    </sheetView>
  </sheetViews>
  <sheetFormatPr defaultRowHeight="15" x14ac:dyDescent="0.3"/>
  <cols>
    <col min="1" max="1" width="13.375" customWidth="1"/>
    <col min="2" max="2" width="10.25" bestFit="1" customWidth="1"/>
    <col min="7" max="7" width="13.125" customWidth="1"/>
    <col min="8" max="8" width="16.375" customWidth="1"/>
    <col min="9" max="9" width="18.375" customWidth="1"/>
    <col min="10" max="10" width="13.5" customWidth="1"/>
  </cols>
  <sheetData>
    <row r="1" spans="1:25" x14ac:dyDescent="0.3">
      <c r="A1" t="s">
        <v>2</v>
      </c>
      <c r="B1">
        <v>-5</v>
      </c>
      <c r="E1" t="s">
        <v>7</v>
      </c>
      <c r="F1" t="s">
        <v>8</v>
      </c>
      <c r="G1" t="s">
        <v>9</v>
      </c>
      <c r="H1" t="s">
        <v>12</v>
      </c>
      <c r="I1" t="s">
        <v>10</v>
      </c>
      <c r="J1" t="s">
        <v>13</v>
      </c>
    </row>
    <row r="2" spans="1:25" x14ac:dyDescent="0.3">
      <c r="A2" t="s">
        <v>3</v>
      </c>
      <c r="B2">
        <v>5</v>
      </c>
      <c r="E2">
        <v>0</v>
      </c>
      <c r="F2">
        <f t="shared" ref="F2:F17" si="0">E2*$B$5</f>
        <v>0</v>
      </c>
      <c r="G2">
        <f t="shared" ref="G2:G17" si="1">$B$4*-COS(F2)</f>
        <v>-5</v>
      </c>
      <c r="H2">
        <f>EXP(-0.5*G2^2)</f>
        <v>3.7266531720786709E-6</v>
      </c>
      <c r="I2">
        <v>-5</v>
      </c>
      <c r="J2">
        <f>EXP(-0.5*G2^2)</f>
        <v>3.7266531720786709E-6</v>
      </c>
      <c r="T2" t="s">
        <v>14</v>
      </c>
      <c r="V2" s="1">
        <v>-4.9000000000000004</v>
      </c>
      <c r="W2" s="1"/>
      <c r="X2">
        <v>-4.9000000000000004</v>
      </c>
      <c r="Y2">
        <v>5.8226768043683998E-5</v>
      </c>
    </row>
    <row r="3" spans="1:25" x14ac:dyDescent="0.3">
      <c r="A3" t="s">
        <v>4</v>
      </c>
      <c r="B3">
        <f>B2-B1</f>
        <v>10</v>
      </c>
      <c r="E3">
        <f>E2+1</f>
        <v>1</v>
      </c>
      <c r="F3">
        <f t="shared" si="0"/>
        <v>0.20943951023931953</v>
      </c>
      <c r="G3">
        <f t="shared" si="1"/>
        <v>-4.8907380036690284</v>
      </c>
      <c r="H3">
        <f t="shared" ref="H3:H17" si="2">EXP(-0.5*G3^2)</f>
        <v>6.3971427649134698E-6</v>
      </c>
      <c r="I3">
        <f t="shared" ref="I3:I17" si="3">I2+$B$6</f>
        <v>-4.333333333333333</v>
      </c>
      <c r="J3">
        <f t="shared" ref="J3:J17" si="4">EXP(-0.5*G3^2)</f>
        <v>6.3971427649134698E-6</v>
      </c>
      <c r="T3" s="1">
        <v>-4.9000000000000004</v>
      </c>
      <c r="U3" s="1"/>
      <c r="V3" s="1">
        <v>-4.832876712</v>
      </c>
      <c r="W3" s="1"/>
      <c r="X3">
        <v>-4.832876712</v>
      </c>
      <c r="Y3">
        <v>-3.3408194880835698E-4</v>
      </c>
    </row>
    <row r="4" spans="1:25" x14ac:dyDescent="0.3">
      <c r="A4" t="s">
        <v>5</v>
      </c>
      <c r="B4">
        <f>B3/2</f>
        <v>5</v>
      </c>
      <c r="E4">
        <f t="shared" ref="E4:E17" si="5">E3+1</f>
        <v>2</v>
      </c>
      <c r="F4">
        <f t="shared" si="0"/>
        <v>0.41887902047863906</v>
      </c>
      <c r="G4">
        <f t="shared" si="1"/>
        <v>-4.5677272882130042</v>
      </c>
      <c r="H4">
        <f t="shared" si="2"/>
        <v>2.9472106339544861E-5</v>
      </c>
      <c r="I4">
        <f t="shared" si="3"/>
        <v>-3.6666666666666665</v>
      </c>
      <c r="J4">
        <f t="shared" si="4"/>
        <v>2.9472106339544861E-5</v>
      </c>
      <c r="T4" s="1">
        <v>4.9000000000000004</v>
      </c>
      <c r="U4" s="1"/>
      <c r="V4" s="1">
        <v>-4.7657534249999998</v>
      </c>
      <c r="W4" s="1"/>
      <c r="X4">
        <v>-4.7657534249999998</v>
      </c>
      <c r="Y4">
        <v>-5.9257313722435405E-4</v>
      </c>
    </row>
    <row r="5" spans="1:25" x14ac:dyDescent="0.3">
      <c r="A5" t="s">
        <v>6</v>
      </c>
      <c r="B5">
        <f>PI()/15</f>
        <v>0.20943951023931953</v>
      </c>
      <c r="E5">
        <f t="shared" si="5"/>
        <v>3</v>
      </c>
      <c r="F5">
        <f t="shared" si="0"/>
        <v>0.62831853071795862</v>
      </c>
      <c r="G5">
        <f t="shared" si="1"/>
        <v>-4.0450849718747373</v>
      </c>
      <c r="H5">
        <f t="shared" si="2"/>
        <v>2.7982218367223301E-4</v>
      </c>
      <c r="I5">
        <f t="shared" si="3"/>
        <v>-3</v>
      </c>
      <c r="J5">
        <f t="shared" si="4"/>
        <v>2.7982218367223301E-4</v>
      </c>
      <c r="T5" s="1" t="s">
        <v>0</v>
      </c>
      <c r="U5" s="1">
        <v>146</v>
      </c>
      <c r="V5" s="1">
        <v>-4.6986301370000003</v>
      </c>
      <c r="W5" s="1"/>
      <c r="X5">
        <v>-4.6986301370000003</v>
      </c>
      <c r="Y5">
        <v>-5.9218037700320099E-4</v>
      </c>
    </row>
    <row r="6" spans="1:25" x14ac:dyDescent="0.3">
      <c r="A6" t="s">
        <v>11</v>
      </c>
      <c r="B6">
        <f>B3/15</f>
        <v>0.66666666666666663</v>
      </c>
      <c r="E6">
        <f t="shared" si="5"/>
        <v>4</v>
      </c>
      <c r="F6">
        <f t="shared" si="0"/>
        <v>0.83775804095727813</v>
      </c>
      <c r="G6">
        <f t="shared" si="1"/>
        <v>-3.3456530317942912</v>
      </c>
      <c r="H6">
        <f t="shared" si="2"/>
        <v>3.7100975660675564E-3</v>
      </c>
      <c r="I6">
        <f t="shared" si="3"/>
        <v>-2.3333333333333335</v>
      </c>
      <c r="J6">
        <f t="shared" si="4"/>
        <v>3.7100975660675564E-3</v>
      </c>
      <c r="T6" s="1" t="s">
        <v>1</v>
      </c>
      <c r="U6" s="1">
        <f>(T4-T3)/U5</f>
        <v>6.7123287671232879E-2</v>
      </c>
      <c r="V6" s="1">
        <v>-4.631506849</v>
      </c>
      <c r="W6" s="1"/>
      <c r="X6">
        <v>-4.631506849</v>
      </c>
      <c r="Y6">
        <v>-3.4885721657726399E-4</v>
      </c>
    </row>
    <row r="7" spans="1:25" x14ac:dyDescent="0.3">
      <c r="E7">
        <f t="shared" si="5"/>
        <v>5</v>
      </c>
      <c r="F7">
        <f t="shared" si="0"/>
        <v>1.0471975511965976</v>
      </c>
      <c r="G7">
        <f t="shared" si="1"/>
        <v>-2.5000000000000004</v>
      </c>
      <c r="H7">
        <f t="shared" si="2"/>
        <v>4.3936933623407379E-2</v>
      </c>
      <c r="I7">
        <f t="shared" si="3"/>
        <v>-1.666666666666667</v>
      </c>
      <c r="J7">
        <f t="shared" si="4"/>
        <v>4.3936933623407379E-2</v>
      </c>
      <c r="V7" s="1">
        <v>-4.5643835619999997</v>
      </c>
      <c r="W7" s="1"/>
      <c r="X7">
        <v>-4.5643835619999997</v>
      </c>
      <c r="Y7">
        <v>5.1473586694416898E-5</v>
      </c>
    </row>
    <row r="8" spans="1:25" x14ac:dyDescent="0.3">
      <c r="E8">
        <f t="shared" si="5"/>
        <v>6</v>
      </c>
      <c r="F8">
        <f t="shared" si="0"/>
        <v>1.2566370614359172</v>
      </c>
      <c r="G8">
        <f t="shared" si="1"/>
        <v>-1.5450849718747373</v>
      </c>
      <c r="H8">
        <f t="shared" si="2"/>
        <v>0.30311476428838136</v>
      </c>
      <c r="I8">
        <f t="shared" si="3"/>
        <v>-1.0000000000000004</v>
      </c>
      <c r="J8">
        <f t="shared" si="4"/>
        <v>0.30311476428838136</v>
      </c>
      <c r="V8" s="1">
        <v>-4.4972602740000003</v>
      </c>
      <c r="W8" s="1"/>
      <c r="X8">
        <v>-4.4972602740000003</v>
      </c>
      <c r="Y8">
        <v>5.0078120565265295E-4</v>
      </c>
    </row>
    <row r="9" spans="1:25" x14ac:dyDescent="0.3">
      <c r="E9">
        <f t="shared" si="5"/>
        <v>7</v>
      </c>
      <c r="F9">
        <f t="shared" si="0"/>
        <v>1.4660765716752366</v>
      </c>
      <c r="G9">
        <f t="shared" si="1"/>
        <v>-0.52264231633826841</v>
      </c>
      <c r="H9">
        <f t="shared" si="2"/>
        <v>0.87233871539047314</v>
      </c>
      <c r="I9">
        <f t="shared" si="3"/>
        <v>-0.33333333333333381</v>
      </c>
      <c r="J9">
        <f t="shared" si="4"/>
        <v>0.87233871539047314</v>
      </c>
      <c r="V9" s="1">
        <v>-4.4301369859999999</v>
      </c>
      <c r="W9" s="1"/>
      <c r="X9">
        <v>-4.4301369859999999</v>
      </c>
      <c r="Y9">
        <v>8.9902031363978704E-4</v>
      </c>
    </row>
    <row r="10" spans="1:25" x14ac:dyDescent="0.3">
      <c r="E10">
        <f t="shared" si="5"/>
        <v>8</v>
      </c>
      <c r="F10">
        <f t="shared" si="0"/>
        <v>1.6755160819145563</v>
      </c>
      <c r="G10">
        <f t="shared" si="1"/>
        <v>0.52264231633826663</v>
      </c>
      <c r="H10">
        <f t="shared" si="2"/>
        <v>0.87233871539047403</v>
      </c>
      <c r="I10">
        <f t="shared" si="3"/>
        <v>0.33333333333333282</v>
      </c>
      <c r="J10">
        <f t="shared" si="4"/>
        <v>0.87233871539047403</v>
      </c>
      <c r="V10" s="1">
        <v>-4.3630136989999997</v>
      </c>
      <c r="W10" s="1"/>
      <c r="X10">
        <v>-4.3630136989999997</v>
      </c>
      <c r="Y10">
        <v>1.1709398786889601E-3</v>
      </c>
    </row>
    <row r="11" spans="1:25" x14ac:dyDescent="0.3">
      <c r="B11" s="3"/>
      <c r="E11">
        <f t="shared" si="5"/>
        <v>9</v>
      </c>
      <c r="F11">
        <f t="shared" si="0"/>
        <v>1.8849555921538759</v>
      </c>
      <c r="G11">
        <f t="shared" si="1"/>
        <v>1.5450849718747368</v>
      </c>
      <c r="H11">
        <f t="shared" si="2"/>
        <v>0.30311476428838158</v>
      </c>
      <c r="I11">
        <f t="shared" si="3"/>
        <v>0.99999999999999944</v>
      </c>
      <c r="J11">
        <f t="shared" si="4"/>
        <v>0.30311476428838158</v>
      </c>
      <c r="V11" s="1">
        <v>-4.2958904110000002</v>
      </c>
      <c r="W11" s="1"/>
      <c r="X11">
        <v>-4.2958904110000002</v>
      </c>
      <c r="Y11">
        <v>1.27327247196743E-3</v>
      </c>
    </row>
    <row r="12" spans="1:25" x14ac:dyDescent="0.3">
      <c r="E12">
        <f t="shared" si="5"/>
        <v>10</v>
      </c>
      <c r="F12">
        <f t="shared" si="0"/>
        <v>2.0943951023931953</v>
      </c>
      <c r="G12">
        <f t="shared" si="1"/>
        <v>2.4999999999999991</v>
      </c>
      <c r="H12">
        <f t="shared" si="2"/>
        <v>4.3936933623407518E-2</v>
      </c>
      <c r="I12">
        <f t="shared" si="3"/>
        <v>1.6666666666666661</v>
      </c>
      <c r="J12">
        <f t="shared" si="4"/>
        <v>4.3936933623407518E-2</v>
      </c>
      <c r="V12" s="1">
        <v>-4.2287671229999999</v>
      </c>
      <c r="W12" s="1"/>
      <c r="X12">
        <v>-4.2287671229999999</v>
      </c>
      <c r="Y12">
        <v>1.19526243009006E-3</v>
      </c>
    </row>
    <row r="13" spans="1:25" x14ac:dyDescent="0.3">
      <c r="E13">
        <f t="shared" si="5"/>
        <v>11</v>
      </c>
      <c r="F13">
        <f t="shared" si="0"/>
        <v>2.3038346126325147</v>
      </c>
      <c r="G13">
        <f t="shared" si="1"/>
        <v>3.3456530317942894</v>
      </c>
      <c r="H13">
        <f t="shared" si="2"/>
        <v>3.7100975660675794E-3</v>
      </c>
      <c r="I13">
        <f t="shared" si="3"/>
        <v>2.3333333333333326</v>
      </c>
      <c r="J13">
        <f t="shared" si="4"/>
        <v>3.7100975660675794E-3</v>
      </c>
      <c r="V13" s="1">
        <v>-4.1616438359999997</v>
      </c>
      <c r="W13" s="1"/>
      <c r="X13">
        <v>-4.1616438359999997</v>
      </c>
      <c r="Y13">
        <v>9.5488356326443597E-4</v>
      </c>
    </row>
    <row r="14" spans="1:25" x14ac:dyDescent="0.3">
      <c r="E14">
        <f t="shared" si="5"/>
        <v>12</v>
      </c>
      <c r="F14">
        <f t="shared" si="0"/>
        <v>2.5132741228718345</v>
      </c>
      <c r="G14">
        <f t="shared" si="1"/>
        <v>4.0450849718747364</v>
      </c>
      <c r="H14">
        <f t="shared" si="2"/>
        <v>2.7982218367223399E-4</v>
      </c>
      <c r="I14">
        <f t="shared" si="3"/>
        <v>2.9999999999999991</v>
      </c>
      <c r="J14">
        <f t="shared" si="4"/>
        <v>2.7982218367223399E-4</v>
      </c>
      <c r="V14" s="1">
        <v>-4.0945205480000002</v>
      </c>
      <c r="W14" s="1"/>
      <c r="X14">
        <v>-4.0945205480000002</v>
      </c>
      <c r="Y14">
        <v>5.9257816362780799E-4</v>
      </c>
    </row>
    <row r="15" spans="1:25" x14ac:dyDescent="0.3">
      <c r="E15">
        <f t="shared" si="5"/>
        <v>13</v>
      </c>
      <c r="F15">
        <f t="shared" si="0"/>
        <v>2.7227136331111539</v>
      </c>
      <c r="G15">
        <f t="shared" si="1"/>
        <v>4.5677272882130033</v>
      </c>
      <c r="H15">
        <f t="shared" si="2"/>
        <v>2.947210633954502E-5</v>
      </c>
      <c r="I15">
        <f t="shared" si="3"/>
        <v>3.6666666666666656</v>
      </c>
      <c r="J15">
        <f t="shared" si="4"/>
        <v>2.947210633954502E-5</v>
      </c>
      <c r="V15" s="1">
        <v>-4.0273972599999999</v>
      </c>
      <c r="W15" s="1"/>
      <c r="X15">
        <v>-4.0273972599999999</v>
      </c>
      <c r="Y15">
        <v>1.6391000797442599E-4</v>
      </c>
    </row>
    <row r="16" spans="1:25" x14ac:dyDescent="0.3">
      <c r="E16">
        <f t="shared" si="5"/>
        <v>14</v>
      </c>
      <c r="F16">
        <f t="shared" si="0"/>
        <v>2.9321531433504733</v>
      </c>
      <c r="G16">
        <f t="shared" si="1"/>
        <v>4.8907380036690276</v>
      </c>
      <c r="H16">
        <f t="shared" si="2"/>
        <v>6.3971427649134927E-6</v>
      </c>
      <c r="I16">
        <f t="shared" si="3"/>
        <v>4.3333333333333321</v>
      </c>
      <c r="J16">
        <f t="shared" si="4"/>
        <v>6.3971427649134927E-6</v>
      </c>
      <c r="V16" s="1">
        <v>-3.9602739730000001</v>
      </c>
      <c r="W16" s="1"/>
      <c r="X16">
        <v>-3.9602739730000001</v>
      </c>
      <c r="Y16">
        <v>-2.6784460003034702E-4</v>
      </c>
    </row>
    <row r="17" spans="5:25" x14ac:dyDescent="0.3">
      <c r="E17">
        <f t="shared" si="5"/>
        <v>15</v>
      </c>
      <c r="F17">
        <f t="shared" si="0"/>
        <v>3.1415926535897931</v>
      </c>
      <c r="G17">
        <f t="shared" si="1"/>
        <v>5</v>
      </c>
      <c r="H17">
        <f t="shared" si="2"/>
        <v>3.7266531720786709E-6</v>
      </c>
      <c r="I17">
        <f t="shared" si="3"/>
        <v>4.9999999999999991</v>
      </c>
      <c r="J17">
        <f t="shared" si="4"/>
        <v>3.7266531720786709E-6</v>
      </c>
      <c r="V17" s="1">
        <v>-3.8931506850000002</v>
      </c>
      <c r="W17" s="1"/>
      <c r="X17">
        <v>-3.8931506850000002</v>
      </c>
      <c r="Y17">
        <v>-6.3844940554509796E-4</v>
      </c>
    </row>
    <row r="18" spans="5:25" x14ac:dyDescent="0.3">
      <c r="V18" s="1">
        <v>-3.8260273969999998</v>
      </c>
      <c r="W18" s="1"/>
      <c r="X18">
        <v>-3.8260273969999998</v>
      </c>
      <c r="Y18">
        <v>-8.8833648479607502E-4</v>
      </c>
    </row>
    <row r="19" spans="5:25" x14ac:dyDescent="0.3">
      <c r="V19" s="1">
        <v>-3.75890411</v>
      </c>
      <c r="W19" s="1"/>
      <c r="X19">
        <v>-3.75890411</v>
      </c>
      <c r="Y19">
        <v>-9.6684454174789504E-4</v>
      </c>
    </row>
    <row r="20" spans="5:25" x14ac:dyDescent="0.3">
      <c r="V20" s="1">
        <v>-3.6917808220000001</v>
      </c>
      <c r="W20" s="1"/>
      <c r="X20">
        <v>-3.6917808220000001</v>
      </c>
      <c r="Y20">
        <v>-8.3496102564871498E-4</v>
      </c>
    </row>
    <row r="21" spans="5:25" x14ac:dyDescent="0.3">
      <c r="V21" s="1">
        <v>-3.6246575339999998</v>
      </c>
      <c r="W21" s="1"/>
      <c r="X21">
        <v>-3.6246575339999998</v>
      </c>
      <c r="Y21">
        <v>-4.6658511701394703E-4</v>
      </c>
    </row>
    <row r="22" spans="5:25" x14ac:dyDescent="0.3">
      <c r="V22" s="1">
        <v>-3.557534247</v>
      </c>
      <c r="W22" s="1"/>
      <c r="X22">
        <v>-3.557534247</v>
      </c>
      <c r="Y22">
        <v>1.51579717741063E-4</v>
      </c>
    </row>
    <row r="23" spans="5:25" x14ac:dyDescent="0.3">
      <c r="V23" s="1">
        <v>-3.4904109590000001</v>
      </c>
      <c r="W23" s="1"/>
      <c r="X23">
        <v>-3.4904109590000001</v>
      </c>
      <c r="Y23">
        <v>1.02133016947149E-3</v>
      </c>
    </row>
    <row r="24" spans="5:25" x14ac:dyDescent="0.3">
      <c r="V24" s="1">
        <v>-3.4232876710000002</v>
      </c>
      <c r="W24" s="1"/>
      <c r="X24">
        <v>-3.4232876710000002</v>
      </c>
      <c r="Y24">
        <v>2.1352485747525001E-3</v>
      </c>
    </row>
    <row r="25" spans="5:25" x14ac:dyDescent="0.3">
      <c r="V25" s="1">
        <v>-3.3561643839999999</v>
      </c>
      <c r="W25" s="1"/>
      <c r="X25">
        <v>-3.3561643839999999</v>
      </c>
      <c r="Y25">
        <v>3.4797303503382002E-3</v>
      </c>
    </row>
    <row r="26" spans="5:25" x14ac:dyDescent="0.3">
      <c r="V26" s="1">
        <v>-3.2890410960000001</v>
      </c>
      <c r="W26" s="1"/>
      <c r="X26">
        <v>-3.2890410960000001</v>
      </c>
      <c r="Y26">
        <v>5.0385060401422696E-3</v>
      </c>
    </row>
    <row r="27" spans="5:25" x14ac:dyDescent="0.3">
      <c r="V27" s="1">
        <v>-3.2219178080000002</v>
      </c>
      <c r="W27" s="1"/>
      <c r="X27">
        <v>-3.2219178080000002</v>
      </c>
      <c r="Y27">
        <v>6.7964146971143998E-3</v>
      </c>
    </row>
    <row r="28" spans="5:25" x14ac:dyDescent="0.3">
      <c r="V28" s="1">
        <v>-3.1547945209999999</v>
      </c>
      <c r="W28" s="1"/>
      <c r="X28">
        <v>-3.1547945209999999</v>
      </c>
      <c r="Y28">
        <v>8.7431999711292795E-3</v>
      </c>
    </row>
    <row r="29" spans="5:25" x14ac:dyDescent="0.3">
      <c r="V29" s="1">
        <v>-3.087671233</v>
      </c>
      <c r="W29" s="1"/>
      <c r="X29">
        <v>-3.087671233</v>
      </c>
      <c r="Y29">
        <v>1.08771211693023E-2</v>
      </c>
    </row>
    <row r="30" spans="5:25" x14ac:dyDescent="0.3">
      <c r="V30" s="1">
        <v>-3.0205479450000001</v>
      </c>
      <c r="W30" s="1"/>
      <c r="X30">
        <v>-3.0205479450000001</v>
      </c>
      <c r="Y30">
        <v>1.32081980016694E-2</v>
      </c>
    </row>
    <row r="31" spans="5:25" x14ac:dyDescent="0.3">
      <c r="V31" s="1">
        <v>-2.9534246579999999</v>
      </c>
      <c r="W31" s="1"/>
      <c r="X31">
        <v>-2.9534246579999999</v>
      </c>
      <c r="Y31">
        <v>1.5760938738390101E-2</v>
      </c>
    </row>
    <row r="32" spans="5:25" x14ac:dyDescent="0.3">
      <c r="V32" s="1">
        <v>-2.88630137</v>
      </c>
      <c r="W32" s="1"/>
      <c r="X32">
        <v>-2.88630137</v>
      </c>
      <c r="Y32">
        <v>1.8576432918261498E-2</v>
      </c>
    </row>
    <row r="33" spans="22:25" x14ac:dyDescent="0.3">
      <c r="V33" s="1">
        <v>-2.8191780820000001</v>
      </c>
      <c r="W33" s="1"/>
      <c r="X33">
        <v>-2.8191780820000001</v>
      </c>
      <c r="Y33">
        <v>2.17137223245156E-2</v>
      </c>
    </row>
    <row r="34" spans="22:25" x14ac:dyDescent="0.3">
      <c r="V34" s="1">
        <v>-2.7520547949999998</v>
      </c>
      <c r="W34" s="1"/>
      <c r="X34">
        <v>-2.7520547949999998</v>
      </c>
      <c r="Y34">
        <v>2.5250397389112202E-2</v>
      </c>
    </row>
    <row r="35" spans="22:25" x14ac:dyDescent="0.3">
      <c r="V35" s="1">
        <v>-2.6849315069999999</v>
      </c>
      <c r="W35" s="1"/>
      <c r="X35">
        <v>-2.6849315069999999</v>
      </c>
      <c r="Y35">
        <v>2.92823963147987E-2</v>
      </c>
    </row>
    <row r="36" spans="22:25" x14ac:dyDescent="0.3">
      <c r="V36" s="1">
        <v>-2.617808219</v>
      </c>
      <c r="W36" s="1"/>
      <c r="X36">
        <v>-2.617808219</v>
      </c>
      <c r="Y36">
        <v>3.3923012836463498E-2</v>
      </c>
    </row>
    <row r="37" spans="22:25" x14ac:dyDescent="0.3">
      <c r="V37" s="1">
        <v>-2.5506849319999998</v>
      </c>
      <c r="W37" s="1"/>
      <c r="X37">
        <v>-2.5506849319999998</v>
      </c>
      <c r="Y37">
        <v>3.9301146416389897E-2</v>
      </c>
    </row>
    <row r="38" spans="22:25" x14ac:dyDescent="0.3">
      <c r="V38" s="1">
        <v>-2.4835616439999999</v>
      </c>
      <c r="W38" s="1"/>
      <c r="X38">
        <v>-2.4835616439999999</v>
      </c>
      <c r="Y38">
        <v>4.5558850804646202E-2</v>
      </c>
    </row>
    <row r="39" spans="22:25" x14ac:dyDescent="0.3">
      <c r="V39" s="1">
        <v>-2.416438356</v>
      </c>
      <c r="W39" s="1"/>
      <c r="X39">
        <v>-2.416438356</v>
      </c>
      <c r="Y39">
        <v>5.2848256234110103E-2</v>
      </c>
    </row>
    <row r="40" spans="22:25" x14ac:dyDescent="0.3">
      <c r="V40" s="1">
        <v>-2.3493150680000001</v>
      </c>
      <c r="W40" s="1"/>
      <c r="X40">
        <v>-2.3493150680000001</v>
      </c>
      <c r="Y40">
        <v>6.1327959468103398E-2</v>
      </c>
    </row>
    <row r="41" spans="22:25" x14ac:dyDescent="0.3">
      <c r="V41" s="1">
        <v>-2.2821917809999999</v>
      </c>
      <c r="W41" s="1"/>
      <c r="X41">
        <v>-2.2821917809999999</v>
      </c>
      <c r="Y41">
        <v>7.1158985936965902E-2</v>
      </c>
    </row>
    <row r="42" spans="22:25" x14ac:dyDescent="0.3">
      <c r="V42" s="1">
        <v>-2.215068493</v>
      </c>
      <c r="W42" s="1"/>
      <c r="X42">
        <v>-2.215068493</v>
      </c>
      <c r="Y42">
        <v>8.2500440194839E-2</v>
      </c>
    </row>
    <row r="43" spans="22:25" x14ac:dyDescent="0.3">
      <c r="V43" s="1">
        <v>-2.1479452050000001</v>
      </c>
      <c r="W43" s="1"/>
      <c r="X43">
        <v>-2.1479452050000001</v>
      </c>
      <c r="Y43">
        <v>9.5504963020059994E-2</v>
      </c>
    </row>
    <row r="44" spans="22:25" x14ac:dyDescent="0.3">
      <c r="V44" s="1">
        <v>-2.0808219179999998</v>
      </c>
      <c r="W44" s="1"/>
      <c r="X44">
        <v>-2.0808219179999998</v>
      </c>
      <c r="Y44">
        <v>0.110314120906681</v>
      </c>
    </row>
    <row r="45" spans="22:25" x14ac:dyDescent="0.3">
      <c r="V45" s="1">
        <v>-2.0136986299999999</v>
      </c>
      <c r="W45" s="1"/>
      <c r="X45">
        <v>-2.0136986299999999</v>
      </c>
      <c r="Y45">
        <v>0.127053849508485</v>
      </c>
    </row>
    <row r="46" spans="22:25" x14ac:dyDescent="0.3">
      <c r="V46" s="1">
        <v>-1.946575342</v>
      </c>
      <c r="W46" s="1"/>
      <c r="X46">
        <v>-1.946575342</v>
      </c>
      <c r="Y46">
        <v>0.14583006714951699</v>
      </c>
    </row>
    <row r="47" spans="22:25" x14ac:dyDescent="0.3">
      <c r="V47" s="1">
        <v>-1.879452055</v>
      </c>
      <c r="W47" s="1"/>
      <c r="X47">
        <v>-1.879452055</v>
      </c>
      <c r="Y47">
        <v>0.16672457468407001</v>
      </c>
    </row>
    <row r="48" spans="22:25" x14ac:dyDescent="0.3">
      <c r="V48" s="1">
        <v>-1.8123287669999999</v>
      </c>
      <c r="W48" s="1"/>
      <c r="X48">
        <v>-1.8123287669999999</v>
      </c>
      <c r="Y48">
        <v>0.18979134409427501</v>
      </c>
    </row>
    <row r="49" spans="22:25" x14ac:dyDescent="0.3">
      <c r="V49" s="1">
        <v>-1.745205479</v>
      </c>
      <c r="W49" s="1"/>
      <c r="X49">
        <v>-1.745205479</v>
      </c>
      <c r="Y49">
        <v>0.21505328536827001</v>
      </c>
    </row>
    <row r="50" spans="22:25" x14ac:dyDescent="0.3">
      <c r="V50" s="1">
        <v>-1.678082192</v>
      </c>
      <c r="W50" s="1"/>
      <c r="X50">
        <v>-1.678082192</v>
      </c>
      <c r="Y50">
        <v>0.24249957792612201</v>
      </c>
    </row>
    <row r="51" spans="22:25" x14ac:dyDescent="0.3">
      <c r="V51" s="1">
        <v>-1.6109589040000001</v>
      </c>
      <c r="W51" s="1"/>
      <c r="X51">
        <v>-1.6109589040000001</v>
      </c>
      <c r="Y51">
        <v>0.27208363151799397</v>
      </c>
    </row>
    <row r="52" spans="22:25" x14ac:dyDescent="0.3">
      <c r="V52" s="1">
        <v>-1.543835616</v>
      </c>
      <c r="W52" s="1"/>
      <c r="X52">
        <v>-1.543835616</v>
      </c>
      <c r="Y52">
        <v>0.30372172449396101</v>
      </c>
    </row>
    <row r="53" spans="22:25" x14ac:dyDescent="0.3">
      <c r="V53" s="1">
        <v>-1.4767123289999999</v>
      </c>
      <c r="W53" s="1"/>
      <c r="X53">
        <v>-1.4767123289999999</v>
      </c>
      <c r="Y53">
        <v>0.337292363792489</v>
      </c>
    </row>
    <row r="54" spans="22:25" x14ac:dyDescent="0.3">
      <c r="V54" s="1">
        <v>-1.409589041</v>
      </c>
      <c r="W54" s="1"/>
      <c r="X54">
        <v>-1.409589041</v>
      </c>
      <c r="Y54">
        <v>0.37263638495817097</v>
      </c>
    </row>
    <row r="55" spans="22:25" x14ac:dyDescent="0.3">
      <c r="V55" s="1">
        <v>-1.3424657529999999</v>
      </c>
      <c r="W55" s="1"/>
      <c r="X55">
        <v>-1.3424657529999999</v>
      </c>
      <c r="Y55">
        <v>0.40955779262082298</v>
      </c>
    </row>
    <row r="56" spans="22:25" x14ac:dyDescent="0.3">
      <c r="V56" s="1">
        <v>-1.2753424659999999</v>
      </c>
      <c r="W56" s="1"/>
      <c r="X56">
        <v>-1.2753424659999999</v>
      </c>
      <c r="Y56">
        <v>0.44782534069258101</v>
      </c>
    </row>
    <row r="57" spans="22:25" x14ac:dyDescent="0.3">
      <c r="V57" s="1">
        <v>-1.208219178</v>
      </c>
      <c r="W57" s="1"/>
      <c r="X57">
        <v>-1.208219178</v>
      </c>
      <c r="Y57">
        <v>0.48717482366698001</v>
      </c>
    </row>
    <row r="58" spans="22:25" x14ac:dyDescent="0.3">
      <c r="V58" s="1">
        <v>-1.1410958899999999</v>
      </c>
      <c r="W58" s="1"/>
      <c r="X58">
        <v>-1.1410958899999999</v>
      </c>
      <c r="Y58">
        <v>0.52731203467697496</v>
      </c>
    </row>
    <row r="59" spans="22:25" x14ac:dyDescent="0.3">
      <c r="V59" s="1">
        <v>-1.0739726030000001</v>
      </c>
      <c r="W59" s="1"/>
      <c r="X59">
        <v>-1.0739726030000001</v>
      </c>
      <c r="Y59">
        <v>0.56791634894713405</v>
      </c>
    </row>
    <row r="60" spans="22:25" x14ac:dyDescent="0.3">
      <c r="V60" s="1">
        <v>-1.006849315</v>
      </c>
      <c r="W60" s="1"/>
      <c r="X60">
        <v>-1.006849315</v>
      </c>
      <c r="Y60">
        <v>0.60864486429754405</v>
      </c>
    </row>
    <row r="61" spans="22:25" x14ac:dyDescent="0.3">
      <c r="V61" s="1">
        <v>-0.93972602699999996</v>
      </c>
      <c r="W61" s="1"/>
      <c r="X61">
        <v>-0.93972602699999996</v>
      </c>
      <c r="Y61">
        <v>0.649137019149575</v>
      </c>
    </row>
    <row r="62" spans="22:25" x14ac:dyDescent="0.3">
      <c r="V62" s="1">
        <v>-0.87260274000000004</v>
      </c>
      <c r="W62" s="1"/>
      <c r="X62">
        <v>-0.87260274000000004</v>
      </c>
      <c r="Y62">
        <v>0.68901961634842801</v>
      </c>
    </row>
    <row r="63" spans="22:25" x14ac:dyDescent="0.3">
      <c r="V63" s="1">
        <v>-0.80547945200000004</v>
      </c>
      <c r="W63" s="1"/>
      <c r="X63">
        <v>-0.80547945200000004</v>
      </c>
      <c r="Y63">
        <v>0.72791215745354398</v>
      </c>
    </row>
    <row r="64" spans="22:25" x14ac:dyDescent="0.3">
      <c r="V64" s="1">
        <v>-0.73835616400000004</v>
      </c>
      <c r="W64" s="1"/>
      <c r="X64">
        <v>-0.73835616400000004</v>
      </c>
      <c r="Y64">
        <v>0.76543238698989002</v>
      </c>
    </row>
    <row r="65" spans="22:25" x14ac:dyDescent="0.3">
      <c r="V65" s="1">
        <v>-0.67123287700000001</v>
      </c>
      <c r="W65" s="1"/>
      <c r="X65">
        <v>-0.67123287700000001</v>
      </c>
      <c r="Y65">
        <v>0.80120195859864196</v>
      </c>
    </row>
    <row r="66" spans="22:25" x14ac:dyDescent="0.3">
      <c r="V66" s="1">
        <v>-0.604109589</v>
      </c>
      <c r="W66" s="1"/>
      <c r="X66">
        <v>-0.604109589</v>
      </c>
      <c r="Y66">
        <v>0.83485211662516901</v>
      </c>
    </row>
    <row r="67" spans="22:25" x14ac:dyDescent="0.3">
      <c r="V67" s="1">
        <v>-0.536986301</v>
      </c>
      <c r="W67" s="1"/>
      <c r="X67">
        <v>-0.536986301</v>
      </c>
      <c r="Y67">
        <v>0.86602928817167202</v>
      </c>
    </row>
    <row r="68" spans="22:25" x14ac:dyDescent="0.3">
      <c r="V68" s="1">
        <v>-0.46986301400000002</v>
      </c>
      <c r="W68" s="1"/>
      <c r="X68">
        <v>-0.46986301400000002</v>
      </c>
      <c r="Y68">
        <v>0.89440049646944697</v>
      </c>
    </row>
    <row r="69" spans="22:25" x14ac:dyDescent="0.3">
      <c r="V69" s="1">
        <v>-0.40273972600000002</v>
      </c>
      <c r="W69" s="1"/>
      <c r="X69">
        <v>-0.40273972600000002</v>
      </c>
      <c r="Y69">
        <v>0.91965849463762905</v>
      </c>
    </row>
    <row r="70" spans="22:25" x14ac:dyDescent="0.3">
      <c r="V70" s="1">
        <v>-0.33561643800000002</v>
      </c>
      <c r="W70" s="1"/>
      <c r="X70">
        <v>-0.33561643800000002</v>
      </c>
      <c r="Y70">
        <v>0.94152652670707404</v>
      </c>
    </row>
    <row r="71" spans="22:25" x14ac:dyDescent="0.3">
      <c r="V71" s="1">
        <v>-0.26849315099999999</v>
      </c>
      <c r="W71" s="1"/>
      <c r="X71">
        <v>-0.26849315099999999</v>
      </c>
      <c r="Y71">
        <v>0.95976264015247004</v>
      </c>
    </row>
    <row r="72" spans="22:25" x14ac:dyDescent="0.3">
      <c r="V72" s="2">
        <v>-0.20136986300000001</v>
      </c>
      <c r="W72" s="1"/>
      <c r="X72">
        <v>-0.20100000000000001</v>
      </c>
      <c r="Y72">
        <v>0.97423187707821701</v>
      </c>
    </row>
    <row r="73" spans="22:25" x14ac:dyDescent="0.3">
      <c r="V73" s="1">
        <v>-0.13424657500000001</v>
      </c>
      <c r="W73" s="1"/>
      <c r="X73">
        <v>-0.13424657500000001</v>
      </c>
      <c r="Y73">
        <v>0.98456742477453196</v>
      </c>
    </row>
    <row r="74" spans="22:25" x14ac:dyDescent="0.3">
      <c r="V74" s="1">
        <v>-6.7123288000000003E-2</v>
      </c>
      <c r="W74" s="1"/>
      <c r="X74">
        <v>-6.7123288000000003E-2</v>
      </c>
      <c r="Y74">
        <v>0.99085723102364598</v>
      </c>
    </row>
    <row r="75" spans="22:25" x14ac:dyDescent="0.3">
      <c r="V75" s="2">
        <v>9.3258700000000002E-15</v>
      </c>
      <c r="W75" s="1"/>
      <c r="X75" s="4">
        <v>9.3299999999999998E-15</v>
      </c>
      <c r="Y75">
        <v>0.99296177627043902</v>
      </c>
    </row>
    <row r="76" spans="22:25" x14ac:dyDescent="0.3">
      <c r="V76" s="1">
        <v>6.7123288000000003E-2</v>
      </c>
      <c r="W76" s="1"/>
      <c r="X76">
        <v>6.7100000000000007E-2</v>
      </c>
      <c r="Y76">
        <v>0.99085868970874202</v>
      </c>
    </row>
    <row r="77" spans="22:25" x14ac:dyDescent="0.3">
      <c r="V77" s="1">
        <v>0.13424657500000001</v>
      </c>
      <c r="W77" s="1"/>
      <c r="X77">
        <v>0.13424657500000001</v>
      </c>
      <c r="Y77">
        <v>0.98456742477453096</v>
      </c>
    </row>
    <row r="78" spans="22:25" x14ac:dyDescent="0.3">
      <c r="V78" s="1">
        <v>0.20136986300000001</v>
      </c>
      <c r="W78" s="1"/>
      <c r="X78">
        <v>0.20136986300000001</v>
      </c>
      <c r="Y78">
        <v>0.97416346965128697</v>
      </c>
    </row>
    <row r="79" spans="22:25" x14ac:dyDescent="0.3">
      <c r="V79" s="1">
        <v>0.26849315099999999</v>
      </c>
      <c r="W79" s="1"/>
      <c r="X79">
        <v>0.26849315099999999</v>
      </c>
      <c r="Y79">
        <v>0.95976264015247004</v>
      </c>
    </row>
    <row r="80" spans="22:25" x14ac:dyDescent="0.3">
      <c r="V80" s="1">
        <v>0.33561643800000002</v>
      </c>
      <c r="W80" s="1"/>
      <c r="X80">
        <v>0.33561643800000002</v>
      </c>
      <c r="Y80">
        <v>0.94152652670707404</v>
      </c>
    </row>
    <row r="81" spans="22:25" x14ac:dyDescent="0.3">
      <c r="V81" s="1">
        <v>0.40273972600000002</v>
      </c>
      <c r="W81" s="1"/>
      <c r="X81">
        <v>0.40273972600000002</v>
      </c>
      <c r="Y81">
        <v>0.91965849463762905</v>
      </c>
    </row>
    <row r="82" spans="22:25" x14ac:dyDescent="0.3">
      <c r="V82" s="1">
        <v>0.46986301400000002</v>
      </c>
      <c r="W82" s="1"/>
      <c r="X82">
        <v>0.46986301400000002</v>
      </c>
      <c r="Y82">
        <v>0.89440049646944697</v>
      </c>
    </row>
    <row r="83" spans="22:25" x14ac:dyDescent="0.3">
      <c r="V83" s="1">
        <v>0.536986301</v>
      </c>
      <c r="W83" s="1"/>
      <c r="X83">
        <v>0.536986301</v>
      </c>
      <c r="Y83">
        <v>0.86602928817167202</v>
      </c>
    </row>
    <row r="84" spans="22:25" x14ac:dyDescent="0.3">
      <c r="V84" s="1">
        <v>0.604109589</v>
      </c>
      <c r="W84" s="1"/>
      <c r="X84">
        <v>0.604109589</v>
      </c>
      <c r="Y84">
        <v>0.83485211662516901</v>
      </c>
    </row>
    <row r="85" spans="22:25" x14ac:dyDescent="0.3">
      <c r="V85" s="1">
        <v>0.67123287700000001</v>
      </c>
      <c r="W85" s="1"/>
      <c r="X85">
        <v>0.67123287700000001</v>
      </c>
      <c r="Y85">
        <v>0.80120195859864196</v>
      </c>
    </row>
    <row r="86" spans="22:25" x14ac:dyDescent="0.3">
      <c r="V86" s="1">
        <v>0.73835616400000004</v>
      </c>
      <c r="W86" s="1"/>
      <c r="X86">
        <v>0.73835616400000004</v>
      </c>
      <c r="Y86">
        <v>0.76543238698989102</v>
      </c>
    </row>
    <row r="87" spans="22:25" x14ac:dyDescent="0.3">
      <c r="V87" s="1">
        <v>0.80547945200000004</v>
      </c>
      <c r="W87" s="1"/>
      <c r="X87">
        <v>0.80547945200000004</v>
      </c>
      <c r="Y87">
        <v>0.72791215745354299</v>
      </c>
    </row>
    <row r="88" spans="22:25" x14ac:dyDescent="0.3">
      <c r="V88" s="1">
        <v>0.87260274000000004</v>
      </c>
      <c r="W88" s="1"/>
      <c r="X88">
        <v>0.87260274000000004</v>
      </c>
      <c r="Y88">
        <v>0.68901961634842801</v>
      </c>
    </row>
    <row r="89" spans="22:25" x14ac:dyDescent="0.3">
      <c r="V89" s="1">
        <v>0.93972602699999996</v>
      </c>
      <c r="W89" s="1"/>
      <c r="X89">
        <v>0.93972602699999996</v>
      </c>
      <c r="Y89">
        <v>0.649137019149575</v>
      </c>
    </row>
    <row r="90" spans="22:25" x14ac:dyDescent="0.3">
      <c r="V90" s="1">
        <v>1.006849315</v>
      </c>
      <c r="W90" s="1"/>
      <c r="X90">
        <v>1.006849315</v>
      </c>
      <c r="Y90">
        <v>0.60864486429754405</v>
      </c>
    </row>
    <row r="91" spans="22:25" x14ac:dyDescent="0.3">
      <c r="V91" s="1">
        <v>1.0739726030000001</v>
      </c>
      <c r="W91" s="1"/>
      <c r="X91">
        <v>1.0739726030000001</v>
      </c>
      <c r="Y91">
        <v>0.56791634894713405</v>
      </c>
    </row>
    <row r="92" spans="22:25" x14ac:dyDescent="0.3">
      <c r="V92" s="1">
        <v>1.1410958899999999</v>
      </c>
      <c r="W92" s="1"/>
      <c r="X92">
        <v>1.1410958899999999</v>
      </c>
      <c r="Y92">
        <v>0.52731203467697496</v>
      </c>
    </row>
    <row r="93" spans="22:25" x14ac:dyDescent="0.3">
      <c r="V93" s="1">
        <v>1.208219178</v>
      </c>
      <c r="W93" s="1"/>
      <c r="X93">
        <v>1.208219178</v>
      </c>
      <c r="Y93">
        <v>0.48717482366698001</v>
      </c>
    </row>
    <row r="94" spans="22:25" x14ac:dyDescent="0.3">
      <c r="V94" s="1">
        <v>1.2753424659999999</v>
      </c>
      <c r="W94" s="1"/>
      <c r="X94">
        <v>1.2753424659999999</v>
      </c>
      <c r="Y94">
        <v>0.44782534069258101</v>
      </c>
    </row>
    <row r="95" spans="22:25" x14ac:dyDescent="0.3">
      <c r="V95" s="1">
        <v>1.3424657529999999</v>
      </c>
      <c r="W95" s="1"/>
      <c r="X95">
        <v>1.3424657529999999</v>
      </c>
      <c r="Y95">
        <v>0.40955779262082298</v>
      </c>
    </row>
    <row r="96" spans="22:25" x14ac:dyDescent="0.3">
      <c r="V96" s="1">
        <v>1.409589041</v>
      </c>
      <c r="W96" s="1"/>
      <c r="X96">
        <v>1.409589041</v>
      </c>
      <c r="Y96">
        <v>0.37263638495817097</v>
      </c>
    </row>
    <row r="97" spans="22:25" x14ac:dyDescent="0.3">
      <c r="V97" s="1">
        <v>1.4767123289999999</v>
      </c>
      <c r="W97" s="1"/>
      <c r="X97">
        <v>1.4767123289999999</v>
      </c>
      <c r="Y97">
        <v>0.337292363792489</v>
      </c>
    </row>
    <row r="98" spans="22:25" x14ac:dyDescent="0.3">
      <c r="V98" s="1">
        <v>1.543835616</v>
      </c>
      <c r="W98" s="1"/>
      <c r="X98">
        <v>1.543835616</v>
      </c>
      <c r="Y98">
        <v>0.30372172449396101</v>
      </c>
    </row>
    <row r="99" spans="22:25" x14ac:dyDescent="0.3">
      <c r="V99" s="1">
        <v>1.6109589040000001</v>
      </c>
      <c r="W99" s="1"/>
      <c r="X99">
        <v>1.6109589040000001</v>
      </c>
      <c r="Y99">
        <v>0.27208363151799397</v>
      </c>
    </row>
    <row r="100" spans="22:25" x14ac:dyDescent="0.3">
      <c r="V100" s="1">
        <v>1.678082192</v>
      </c>
      <c r="W100" s="1"/>
      <c r="X100">
        <v>1.678082192</v>
      </c>
      <c r="Y100">
        <v>0.24249957792612201</v>
      </c>
    </row>
    <row r="101" spans="22:25" x14ac:dyDescent="0.3">
      <c r="V101" s="1">
        <v>1.745205479</v>
      </c>
      <c r="W101" s="1"/>
      <c r="X101">
        <v>1.745205479</v>
      </c>
      <c r="Y101">
        <v>0.21505328536827001</v>
      </c>
    </row>
    <row r="102" spans="22:25" x14ac:dyDescent="0.3">
      <c r="V102" s="1">
        <v>1.8123287669999999</v>
      </c>
      <c r="W102" s="1"/>
      <c r="X102">
        <v>1.8123287669999999</v>
      </c>
      <c r="Y102">
        <v>0.18979134409427501</v>
      </c>
    </row>
    <row r="103" spans="22:25" x14ac:dyDescent="0.3">
      <c r="V103" s="1">
        <v>1.879452055</v>
      </c>
      <c r="W103" s="1"/>
      <c r="X103">
        <v>1.879452055</v>
      </c>
      <c r="Y103">
        <v>0.16672457468407001</v>
      </c>
    </row>
    <row r="104" spans="22:25" x14ac:dyDescent="0.3">
      <c r="V104" s="1">
        <v>1.946575342</v>
      </c>
      <c r="W104" s="1"/>
      <c r="X104">
        <v>1.946575342</v>
      </c>
      <c r="Y104">
        <v>0.14583006714951699</v>
      </c>
    </row>
    <row r="105" spans="22:25" x14ac:dyDescent="0.3">
      <c r="V105" s="1">
        <v>2.0136986299999999</v>
      </c>
      <c r="W105" s="1"/>
      <c r="X105">
        <v>2.0136986299999999</v>
      </c>
      <c r="Y105">
        <v>0.127053849508485</v>
      </c>
    </row>
    <row r="106" spans="22:25" x14ac:dyDescent="0.3">
      <c r="V106" s="1">
        <v>2.0808219179999998</v>
      </c>
      <c r="W106" s="1"/>
      <c r="X106">
        <v>2.0808219179999998</v>
      </c>
      <c r="Y106">
        <v>0.110314120906681</v>
      </c>
    </row>
    <row r="107" spans="22:25" x14ac:dyDescent="0.3">
      <c r="V107" s="1">
        <v>2.1479452050000001</v>
      </c>
      <c r="W107" s="1"/>
      <c r="X107">
        <v>2.1479452050000001</v>
      </c>
      <c r="Y107">
        <v>9.5504963020059994E-2</v>
      </c>
    </row>
    <row r="108" spans="22:25" x14ac:dyDescent="0.3">
      <c r="V108" s="1">
        <v>2.215068493</v>
      </c>
      <c r="W108" s="1"/>
      <c r="X108">
        <v>2.215068493</v>
      </c>
      <c r="Y108">
        <v>8.2500440194838903E-2</v>
      </c>
    </row>
    <row r="109" spans="22:25" x14ac:dyDescent="0.3">
      <c r="V109" s="1">
        <v>2.2821917809999999</v>
      </c>
      <c r="W109" s="1"/>
      <c r="X109">
        <v>2.2821917809999999</v>
      </c>
      <c r="Y109">
        <v>7.1158985936965902E-2</v>
      </c>
    </row>
    <row r="110" spans="22:25" x14ac:dyDescent="0.3">
      <c r="V110" s="1">
        <v>2.3493150680000001</v>
      </c>
      <c r="W110" s="1"/>
      <c r="X110">
        <v>2.3493150680000001</v>
      </c>
      <c r="Y110">
        <v>6.1327959468103398E-2</v>
      </c>
    </row>
    <row r="111" spans="22:25" x14ac:dyDescent="0.3">
      <c r="V111" s="1">
        <v>2.416438356</v>
      </c>
      <c r="W111" s="1"/>
      <c r="X111">
        <v>2.416438356</v>
      </c>
      <c r="Y111">
        <v>5.2848256234110103E-2</v>
      </c>
    </row>
    <row r="112" spans="22:25" x14ac:dyDescent="0.3">
      <c r="V112" s="1">
        <v>2.4835616439999999</v>
      </c>
      <c r="W112" s="1"/>
      <c r="X112">
        <v>2.4835616439999999</v>
      </c>
      <c r="Y112">
        <v>4.5558850804646202E-2</v>
      </c>
    </row>
    <row r="113" spans="22:25" x14ac:dyDescent="0.3">
      <c r="V113" s="1">
        <v>2.5506849319999998</v>
      </c>
      <c r="W113" s="1"/>
      <c r="X113">
        <v>2.5506849319999998</v>
      </c>
      <c r="Y113">
        <v>3.9301146416389897E-2</v>
      </c>
    </row>
    <row r="114" spans="22:25" x14ac:dyDescent="0.3">
      <c r="V114" s="1">
        <v>2.617808219</v>
      </c>
      <c r="W114" s="1"/>
      <c r="X114">
        <v>2.617808219</v>
      </c>
      <c r="Y114">
        <v>3.3923012836463602E-2</v>
      </c>
    </row>
    <row r="115" spans="22:25" x14ac:dyDescent="0.3">
      <c r="V115" s="1">
        <v>2.6849315069999999</v>
      </c>
      <c r="W115" s="1"/>
      <c r="X115">
        <v>2.6849315069999999</v>
      </c>
      <c r="Y115">
        <v>2.92823963147987E-2</v>
      </c>
    </row>
    <row r="116" spans="22:25" x14ac:dyDescent="0.3">
      <c r="V116" s="1">
        <v>2.7520547949999998</v>
      </c>
      <c r="W116" s="1"/>
      <c r="X116">
        <v>2.7520547949999998</v>
      </c>
      <c r="Y116">
        <v>2.5250397389112202E-2</v>
      </c>
    </row>
    <row r="117" spans="22:25" x14ac:dyDescent="0.3">
      <c r="V117" s="1">
        <v>2.8191780820000001</v>
      </c>
      <c r="W117" s="1"/>
      <c r="X117">
        <v>2.8191780820000001</v>
      </c>
      <c r="Y117">
        <v>2.17137223245156E-2</v>
      </c>
    </row>
    <row r="118" spans="22:25" x14ac:dyDescent="0.3">
      <c r="V118" s="1">
        <v>2.88630137</v>
      </c>
      <c r="W118" s="1"/>
      <c r="X118">
        <v>2.88630137</v>
      </c>
      <c r="Y118">
        <v>1.8576432918261498E-2</v>
      </c>
    </row>
    <row r="119" spans="22:25" x14ac:dyDescent="0.3">
      <c r="V119" s="1">
        <v>2.9534246579999999</v>
      </c>
      <c r="W119" s="1"/>
      <c r="X119">
        <v>2.9534246579999999</v>
      </c>
      <c r="Y119">
        <v>1.5760938738390001E-2</v>
      </c>
    </row>
    <row r="120" spans="22:25" x14ac:dyDescent="0.3">
      <c r="V120" s="1">
        <v>3.0205479450000001</v>
      </c>
      <c r="W120" s="1"/>
      <c r="X120">
        <v>3.0205479450000001</v>
      </c>
      <c r="Y120">
        <v>1.32081980016694E-2</v>
      </c>
    </row>
    <row r="121" spans="22:25" x14ac:dyDescent="0.3">
      <c r="V121" s="1">
        <v>3.087671233</v>
      </c>
      <c r="W121" s="1"/>
      <c r="X121">
        <v>3.087671233</v>
      </c>
      <c r="Y121">
        <v>1.08771211693023E-2</v>
      </c>
    </row>
    <row r="122" spans="22:25" x14ac:dyDescent="0.3">
      <c r="V122" s="1">
        <v>3.1547945209999999</v>
      </c>
      <c r="W122" s="1"/>
      <c r="X122">
        <v>3.1547945209999999</v>
      </c>
      <c r="Y122">
        <v>8.7431999711292899E-3</v>
      </c>
    </row>
    <row r="123" spans="22:25" x14ac:dyDescent="0.3">
      <c r="V123" s="1">
        <v>3.2219178080000002</v>
      </c>
      <c r="W123" s="1"/>
      <c r="X123">
        <v>3.2219178080000002</v>
      </c>
      <c r="Y123">
        <v>6.7964146971144102E-3</v>
      </c>
    </row>
    <row r="124" spans="22:25" x14ac:dyDescent="0.3">
      <c r="V124" s="1">
        <v>3.2890410960000001</v>
      </c>
      <c r="W124" s="1"/>
      <c r="X124">
        <v>3.2890410960000001</v>
      </c>
      <c r="Y124">
        <v>5.0385060401422601E-3</v>
      </c>
    </row>
    <row r="125" spans="22:25" x14ac:dyDescent="0.3">
      <c r="V125" s="1">
        <v>3.3561643839999999</v>
      </c>
      <c r="W125" s="1"/>
      <c r="X125">
        <v>3.3561643839999999</v>
      </c>
      <c r="Y125">
        <v>3.4797303503382002E-3</v>
      </c>
    </row>
    <row r="126" spans="22:25" x14ac:dyDescent="0.3">
      <c r="V126" s="1">
        <v>3.4232876710000002</v>
      </c>
      <c r="W126" s="1"/>
      <c r="X126">
        <v>3.4232876710000002</v>
      </c>
      <c r="Y126">
        <v>2.1352485747524802E-3</v>
      </c>
    </row>
    <row r="127" spans="22:25" x14ac:dyDescent="0.3">
      <c r="V127" s="1">
        <v>3.4904109590000001</v>
      </c>
      <c r="W127" s="1"/>
      <c r="X127">
        <v>3.4904109590000001</v>
      </c>
      <c r="Y127">
        <v>1.02133016947149E-3</v>
      </c>
    </row>
    <row r="128" spans="22:25" x14ac:dyDescent="0.3">
      <c r="V128" s="1">
        <v>3.557534247</v>
      </c>
      <c r="W128" s="1"/>
      <c r="X128">
        <v>3.557534247</v>
      </c>
      <c r="Y128">
        <v>1.5157971774106601E-4</v>
      </c>
    </row>
    <row r="129" spans="22:25" x14ac:dyDescent="0.3">
      <c r="V129" s="1">
        <v>3.6246575339999998</v>
      </c>
      <c r="W129" s="1"/>
      <c r="X129">
        <v>3.6246575339999998</v>
      </c>
      <c r="Y129">
        <v>-4.66585117013908E-4</v>
      </c>
    </row>
    <row r="130" spans="22:25" x14ac:dyDescent="0.3">
      <c r="V130" s="1">
        <v>3.6917808220000001</v>
      </c>
      <c r="W130" s="1"/>
      <c r="X130">
        <v>3.6917808220000001</v>
      </c>
      <c r="Y130">
        <v>-8.3496102564868701E-4</v>
      </c>
    </row>
    <row r="131" spans="22:25" x14ac:dyDescent="0.3">
      <c r="V131" s="1">
        <v>3.75890411</v>
      </c>
      <c r="W131" s="1"/>
      <c r="X131">
        <v>3.75890411</v>
      </c>
      <c r="Y131">
        <v>-9.66844541747928E-4</v>
      </c>
    </row>
    <row r="132" spans="22:25" x14ac:dyDescent="0.3">
      <c r="V132" s="1">
        <v>3.8260273969999998</v>
      </c>
      <c r="W132" s="1"/>
      <c r="X132">
        <v>3.8260273969999998</v>
      </c>
      <c r="Y132">
        <v>-8.8833648479608597E-4</v>
      </c>
    </row>
    <row r="133" spans="22:25" x14ac:dyDescent="0.3">
      <c r="V133" s="1">
        <v>3.8931506850000002</v>
      </c>
      <c r="W133" s="1"/>
      <c r="X133">
        <v>3.8931506850000002</v>
      </c>
      <c r="Y133">
        <v>-6.3844940554510198E-4</v>
      </c>
    </row>
    <row r="134" spans="22:25" x14ac:dyDescent="0.3">
      <c r="V134" s="1">
        <v>3.9602739730000001</v>
      </c>
      <c r="W134" s="1"/>
      <c r="X134">
        <v>3.9602739730000001</v>
      </c>
      <c r="Y134">
        <v>-2.6784460003036003E-4</v>
      </c>
    </row>
    <row r="135" spans="22:25" x14ac:dyDescent="0.3">
      <c r="V135" s="1">
        <v>4.0273972599999999</v>
      </c>
      <c r="W135" s="1"/>
      <c r="X135">
        <v>4.0273972599999999</v>
      </c>
      <c r="Y135">
        <v>1.6391000797442699E-4</v>
      </c>
    </row>
    <row r="136" spans="22:25" x14ac:dyDescent="0.3">
      <c r="V136" s="1">
        <v>4.0945205480000002</v>
      </c>
      <c r="W136" s="1"/>
      <c r="X136">
        <v>4.0945205480000002</v>
      </c>
      <c r="Y136">
        <v>5.92578163627812E-4</v>
      </c>
    </row>
    <row r="137" spans="22:25" x14ac:dyDescent="0.3">
      <c r="V137" s="1">
        <v>4.1616438359999997</v>
      </c>
      <c r="W137" s="1"/>
      <c r="X137">
        <v>4.1616438359999997</v>
      </c>
      <c r="Y137">
        <v>9.5488356326444497E-4</v>
      </c>
    </row>
    <row r="138" spans="22:25" x14ac:dyDescent="0.3">
      <c r="V138" s="1">
        <v>4.2287671229999999</v>
      </c>
      <c r="W138" s="1"/>
      <c r="X138">
        <v>4.2287671229999999</v>
      </c>
      <c r="Y138">
        <v>1.19526243009008E-3</v>
      </c>
    </row>
    <row r="139" spans="22:25" x14ac:dyDescent="0.3">
      <c r="V139" s="1">
        <v>4.2958904110000002</v>
      </c>
      <c r="W139" s="1"/>
      <c r="X139">
        <v>4.2958904110000002</v>
      </c>
      <c r="Y139">
        <v>1.2732724719674399E-3</v>
      </c>
    </row>
    <row r="140" spans="22:25" x14ac:dyDescent="0.3">
      <c r="V140" s="1">
        <v>4.3630136989999997</v>
      </c>
      <c r="W140" s="1"/>
      <c r="X140">
        <v>4.3630136989999997</v>
      </c>
      <c r="Y140">
        <v>1.1709398786889701E-3</v>
      </c>
    </row>
    <row r="141" spans="22:25" x14ac:dyDescent="0.3">
      <c r="V141" s="1">
        <v>4.4301369859999999</v>
      </c>
      <c r="W141" s="1"/>
      <c r="X141">
        <v>4.4301369859999999</v>
      </c>
      <c r="Y141">
        <v>8.9902031363978195E-4</v>
      </c>
    </row>
    <row r="142" spans="22:25" x14ac:dyDescent="0.3">
      <c r="V142" s="1">
        <v>4.4972602740000003</v>
      </c>
      <c r="W142" s="1"/>
      <c r="X142">
        <v>4.4972602740000003</v>
      </c>
      <c r="Y142">
        <v>5.0078120565264503E-4</v>
      </c>
    </row>
    <row r="143" spans="22:25" x14ac:dyDescent="0.3">
      <c r="V143" s="1">
        <v>4.5643835619999997</v>
      </c>
      <c r="W143" s="1"/>
      <c r="X143">
        <v>4.5643835619999997</v>
      </c>
      <c r="Y143">
        <v>5.1473586694417102E-5</v>
      </c>
    </row>
    <row r="144" spans="22:25" x14ac:dyDescent="0.3">
      <c r="V144" s="1">
        <v>4.631506849</v>
      </c>
      <c r="W144" s="1"/>
      <c r="X144">
        <v>4.631506849</v>
      </c>
      <c r="Y144">
        <v>-3.48857216577268E-4</v>
      </c>
    </row>
    <row r="145" spans="22:25" x14ac:dyDescent="0.3">
      <c r="V145" s="1">
        <v>4.6986301370000003</v>
      </c>
      <c r="W145" s="1"/>
      <c r="X145">
        <v>4.6986301370000003</v>
      </c>
      <c r="Y145">
        <v>-5.9218037700320598E-4</v>
      </c>
    </row>
    <row r="146" spans="22:25" x14ac:dyDescent="0.3">
      <c r="V146" s="1">
        <v>4.7657534249999998</v>
      </c>
      <c r="W146" s="1"/>
      <c r="X146">
        <v>4.7657534249999998</v>
      </c>
      <c r="Y146">
        <v>-5.9257313722435904E-4</v>
      </c>
    </row>
    <row r="147" spans="22:25" x14ac:dyDescent="0.3">
      <c r="V147" s="1">
        <v>4.832876712</v>
      </c>
      <c r="W147" s="1"/>
      <c r="X147">
        <v>4.832876712</v>
      </c>
      <c r="Y147">
        <v>-3.3408194880835899E-4</v>
      </c>
    </row>
    <row r="148" spans="22:25" x14ac:dyDescent="0.3">
      <c r="V148" s="1">
        <v>4.9000000000000004</v>
      </c>
      <c r="W148" s="1"/>
      <c r="X148">
        <v>4.9000000000000004</v>
      </c>
      <c r="Y148">
        <v>5.8226768043683199E-5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2015-06-05T18:19:34Z</dcterms:created>
  <dcterms:modified xsi:type="dcterms:W3CDTF">2023-03-23T18:25:06Z</dcterms:modified>
</cp:coreProperties>
</file>