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mj\Desktop\P481 Temp Examples\"/>
    </mc:Choice>
  </mc:AlternateContent>
  <bookViews>
    <workbookView xWindow="120" yWindow="105" windowWidth="19020" windowHeight="11895"/>
  </bookViews>
  <sheets>
    <sheet name="Demand data" sheetId="2" r:id="rId1"/>
    <sheet name="_PalUtilTempWorksheet" sheetId="3" state="hidden" r:id="rId2"/>
    <sheet name="_STDS_DG22243EB8" sheetId="8" state="hidden" r:id="rId3"/>
    <sheet name="_STDS_DG29E76233" sheetId="9" state="hidden" r:id="rId4"/>
  </sheets>
  <definedNames>
    <definedName name="ST_Demand">'Demand data'!$D$2:$D$37</definedName>
    <definedName name="ST_Level">#REF!</definedName>
    <definedName name="ST_Month">'Demand data'!$C$2:$C$37</definedName>
    <definedName name="ST_Month_1">#REF!</definedName>
    <definedName name="ST_Year">'Demand data'!$B$2:$B$37</definedName>
    <definedName name="ST_Year_1">#REF!</definedName>
    <definedName name="STWBD_StatToolsForecast_Deseasonalize" hidden="1">"FALSE"</definedName>
    <definedName name="STWBD_StatToolsForecast_ForecastMethod" hidden="1">" 3"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"TRUE"</definedName>
    <definedName name="STWBD_StatToolsForecast_GraphForecastOverlay" hidden="1">"TRUE"</definedName>
    <definedName name="STWBD_StatToolsForecast_GraphOriginalSeries" hidden="1">"TRUE"</definedName>
    <definedName name="STWBD_StatToolsForecast_HasDefaultInfo" hidden="1">"TRUE"</definedName>
    <definedName name="STWBD_StatToolsForecast_Level" hidden="1">" .1"</definedName>
    <definedName name="STWBD_StatToolsForecast_NumberOfForecasts" hidden="1">" 12"</definedName>
    <definedName name="STWBD_StatToolsForecast_NumberOfHoldOuts" hidden="1">" 15"</definedName>
    <definedName name="STWBD_StatToolsForecast_NumberOfSeasons" hidden="1">" 12"</definedName>
    <definedName name="STWBD_StatToolsForecast_OptimizeParameters" hidden="1">"TRUE"</definedName>
    <definedName name="STWBD_StatToolsForecast_Seasonality" hidden="1">" .1"</definedName>
    <definedName name="STWBD_StatToolsForecast_SeasonalPeriod" hidden="1">" 2"</definedName>
    <definedName name="STWBD_StatToolsForecast_Span" hidden="1">" 0"</definedName>
    <definedName name="STWBD_StatToolsForecast_StartingDay" hidden="1">" 1"</definedName>
    <definedName name="STWBD_StatToolsForecast_StartingIndex" hidden="1">" 1"</definedName>
    <definedName name="STWBD_StatToolsForecast_StartingMonth" hidden="1">" 1"</definedName>
    <definedName name="STWBD_StatToolsForecast_StartingQuarter" hidden="1">" 1"</definedName>
    <definedName name="STWBD_StatToolsForecast_StartingWeek" hidden="1">" 1"</definedName>
    <definedName name="STWBD_StatToolsForecast_StartingYear" hidden="1">" 2002"</definedName>
    <definedName name="STWBD_StatToolsForecast_Trend" hidden="1">" .1"</definedName>
    <definedName name="STWBD_StatToolsForecast_UseSeasonLabels" hidden="1">"TRUE"</definedName>
    <definedName name="STWBD_StatToolsForecast_Variable" hidden="1">"U_x0001_VG14912E66A2F1A1F_x0001_"</definedName>
    <definedName name="STWBD_StatToolsForecast_VarSelectorDefaultDataSet" hidden="1">"DG29E76233"</definedName>
  </definedNames>
  <calcPr calcId="162913"/>
</workbook>
</file>

<file path=xl/calcChain.xml><?xml version="1.0" encoding="utf-8"?>
<calcChain xmlns="http://schemas.openxmlformats.org/spreadsheetml/2006/main">
  <c r="B9" i="9" l="1"/>
  <c r="B9" i="8"/>
  <c r="B9" i="3"/>
  <c r="B19" i="9"/>
  <c r="B16" i="9"/>
  <c r="B13" i="9"/>
  <c r="B7" i="9"/>
  <c r="B3" i="9"/>
  <c r="B19" i="8"/>
  <c r="B16" i="8"/>
  <c r="B13" i="8"/>
  <c r="B7" i="8"/>
  <c r="B3" i="8"/>
</calcChain>
</file>

<file path=xl/sharedStrings.xml><?xml version="1.0" encoding="utf-8"?>
<sst xmlns="http://schemas.openxmlformats.org/spreadsheetml/2006/main" count="84" uniqueCount="52">
  <si>
    <t>Year</t>
  </si>
  <si>
    <t>Demand</t>
  </si>
  <si>
    <t>Month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</si>
  <si>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</si>
  <si>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</si>
  <si>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</si>
  <si>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</si>
  <si>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</si>
  <si>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</si>
  <si>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</si>
  <si>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</si>
  <si>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</si>
  <si>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</si>
  <si>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Redgirl</t>
  </si>
  <si>
    <t>GUID</t>
  </si>
  <si>
    <t>DG29E76233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</si>
  <si>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</si>
  <si>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</si>
  <si>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</si>
  <si>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</si>
  <si>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</si>
  <si>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</si>
  <si>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</si>
  <si>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</si>
  <si>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</si>
  <si>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</si>
  <si>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VG2A7D42981F542962</t>
  </si>
  <si>
    <t>var1</t>
  </si>
  <si>
    <t>ST_Year</t>
  </si>
  <si>
    <t>1 : Ranges</t>
  </si>
  <si>
    <t>1 : MultiRefs</t>
  </si>
  <si>
    <t>2 : Info</t>
  </si>
  <si>
    <t>VG1FEB4CB73B5C79D7</t>
  </si>
  <si>
    <t>var2</t>
  </si>
  <si>
    <t>ST_Month</t>
  </si>
  <si>
    <t>2 : Ranges</t>
  </si>
  <si>
    <t>2 : MultiRefs</t>
  </si>
  <si>
    <t>3 : Info</t>
  </si>
  <si>
    <t>VG14912E66A2F1A1F</t>
  </si>
  <si>
    <t>var3</t>
  </si>
  <si>
    <t>ST_Demand</t>
  </si>
  <si>
    <t>3 : Ranges</t>
  </si>
  <si>
    <t>3 : MultiRefs</t>
  </si>
  <si>
    <t>Data Set #1</t>
  </si>
  <si>
    <t>DG22243EB8</t>
  </si>
  <si>
    <t>ST_Month_1</t>
  </si>
  <si>
    <t>ST_Level</t>
  </si>
  <si>
    <t>VG15E95C802119E2C</t>
  </si>
  <si>
    <t>ST_Year_1</t>
  </si>
  <si>
    <t>VG34F4074E182F1F16</t>
  </si>
  <si>
    <t>VG2AB64C5627230773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</si>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</sst>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0" xfId="0" applyNumberFormat="1" applyAlignment="1">
      <alignment horizontal="left"/>
    </xf>
    <xf numFmtId="0" fontId="0" fillId="4" borderId="0" xfId="0" applyFill="1"/>
    <xf numFmtId="0" fontId="0" fillId="4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pane ySplit="1" topLeftCell="A2" activePane="bottomLeft" state="frozen"/>
      <selection pane="bottomLeft" activeCell="D41" sqref="D41"/>
    </sheetView>
  </sheetViews>
  <sheetFormatPr defaultRowHeight="15" x14ac:dyDescent="0.25"/>
  <sheetData>
    <row r="1" spans="1:4" ht="30" customHeight="1" thickTop="1" x14ac:dyDescent="0.25">
      <c r="A1" t="s">
        <v>51</v>
      </c>
      <c r="B1" s="4" t="s">
        <v>0</v>
      </c>
      <c r="C1" s="5" t="s">
        <v>2</v>
      </c>
      <c r="D1" s="6" t="s">
        <v>1</v>
      </c>
    </row>
    <row r="2" spans="1:4" x14ac:dyDescent="0.25">
      <c r="A2">
        <v>1</v>
      </c>
      <c r="B2" s="7">
        <v>1</v>
      </c>
      <c r="C2" s="8">
        <v>1</v>
      </c>
      <c r="D2" s="9">
        <v>27</v>
      </c>
    </row>
    <row r="3" spans="1:4" x14ac:dyDescent="0.25">
      <c r="A3">
        <v>2</v>
      </c>
      <c r="B3" s="10">
        <v>1</v>
      </c>
      <c r="C3" s="11">
        <v>2</v>
      </c>
      <c r="D3" s="12">
        <v>63</v>
      </c>
    </row>
    <row r="4" spans="1:4" x14ac:dyDescent="0.25">
      <c r="A4">
        <v>3</v>
      </c>
      <c r="B4" s="10">
        <v>1</v>
      </c>
      <c r="C4" s="11">
        <v>3</v>
      </c>
      <c r="D4" s="12">
        <v>25</v>
      </c>
    </row>
    <row r="5" spans="1:4" x14ac:dyDescent="0.25">
      <c r="A5">
        <v>4</v>
      </c>
      <c r="B5" s="10">
        <v>1</v>
      </c>
      <c r="C5" s="11">
        <v>4</v>
      </c>
      <c r="D5" s="12">
        <v>26</v>
      </c>
    </row>
    <row r="6" spans="1:4" x14ac:dyDescent="0.25">
      <c r="A6">
        <v>5</v>
      </c>
      <c r="B6" s="10">
        <v>1</v>
      </c>
      <c r="C6" s="11">
        <v>5</v>
      </c>
      <c r="D6" s="12">
        <v>71</v>
      </c>
    </row>
    <row r="7" spans="1:4" x14ac:dyDescent="0.25">
      <c r="A7">
        <v>6</v>
      </c>
      <c r="B7" s="10">
        <v>1</v>
      </c>
      <c r="C7" s="11">
        <v>6</v>
      </c>
      <c r="D7" s="12">
        <v>19</v>
      </c>
    </row>
    <row r="8" spans="1:4" x14ac:dyDescent="0.25">
      <c r="A8">
        <v>7</v>
      </c>
      <c r="B8" s="10">
        <v>1</v>
      </c>
      <c r="C8" s="11">
        <v>7</v>
      </c>
      <c r="D8" s="12">
        <v>19</v>
      </c>
    </row>
    <row r="9" spans="1:4" x14ac:dyDescent="0.25">
      <c r="A9">
        <v>8</v>
      </c>
      <c r="B9" s="10">
        <v>1</v>
      </c>
      <c r="C9" s="11">
        <v>8</v>
      </c>
      <c r="D9" s="12">
        <v>15</v>
      </c>
    </row>
    <row r="10" spans="1:4" x14ac:dyDescent="0.25">
      <c r="A10">
        <v>9</v>
      </c>
      <c r="B10" s="10">
        <v>1</v>
      </c>
      <c r="C10" s="11">
        <v>9</v>
      </c>
      <c r="D10" s="12">
        <v>38</v>
      </c>
    </row>
    <row r="11" spans="1:4" x14ac:dyDescent="0.25">
      <c r="A11">
        <v>10</v>
      </c>
      <c r="B11" s="10">
        <v>1</v>
      </c>
      <c r="C11" s="11">
        <v>10</v>
      </c>
      <c r="D11" s="12">
        <v>138</v>
      </c>
    </row>
    <row r="12" spans="1:4" x14ac:dyDescent="0.25">
      <c r="A12">
        <v>11</v>
      </c>
      <c r="B12" s="10">
        <v>1</v>
      </c>
      <c r="C12" s="11">
        <v>11</v>
      </c>
      <c r="D12" s="12">
        <v>233</v>
      </c>
    </row>
    <row r="13" spans="1:4" x14ac:dyDescent="0.25">
      <c r="A13">
        <v>12</v>
      </c>
      <c r="B13" s="10">
        <v>1</v>
      </c>
      <c r="C13" s="11">
        <v>12</v>
      </c>
      <c r="D13" s="12">
        <v>325</v>
      </c>
    </row>
    <row r="14" spans="1:4" x14ac:dyDescent="0.25">
      <c r="A14">
        <v>13</v>
      </c>
      <c r="B14" s="10">
        <v>2</v>
      </c>
      <c r="C14" s="11">
        <v>1</v>
      </c>
      <c r="D14" s="12">
        <v>18</v>
      </c>
    </row>
    <row r="15" spans="1:4" x14ac:dyDescent="0.25">
      <c r="A15">
        <v>14</v>
      </c>
      <c r="B15" s="10">
        <v>2</v>
      </c>
      <c r="C15" s="11">
        <v>2</v>
      </c>
      <c r="D15" s="12">
        <v>58</v>
      </c>
    </row>
    <row r="16" spans="1:4" x14ac:dyDescent="0.25">
      <c r="A16">
        <v>15</v>
      </c>
      <c r="B16" s="10">
        <v>2</v>
      </c>
      <c r="C16" s="11">
        <v>3</v>
      </c>
      <c r="D16" s="12">
        <v>14</v>
      </c>
    </row>
    <row r="17" spans="1:4" x14ac:dyDescent="0.25">
      <c r="A17">
        <v>16</v>
      </c>
      <c r="B17" s="10">
        <v>2</v>
      </c>
      <c r="C17" s="11">
        <v>4</v>
      </c>
      <c r="D17" s="12">
        <v>13</v>
      </c>
    </row>
    <row r="18" spans="1:4" x14ac:dyDescent="0.25">
      <c r="A18">
        <v>17</v>
      </c>
      <c r="B18" s="10">
        <v>2</v>
      </c>
      <c r="C18" s="11">
        <v>5</v>
      </c>
      <c r="D18" s="12">
        <v>73</v>
      </c>
    </row>
    <row r="19" spans="1:4" x14ac:dyDescent="0.25">
      <c r="A19">
        <v>18</v>
      </c>
      <c r="B19" s="10">
        <v>2</v>
      </c>
      <c r="C19" s="11">
        <v>6</v>
      </c>
      <c r="D19" s="12">
        <v>10</v>
      </c>
    </row>
    <row r="20" spans="1:4" x14ac:dyDescent="0.25">
      <c r="A20">
        <v>19</v>
      </c>
      <c r="B20" s="10">
        <v>2</v>
      </c>
      <c r="C20" s="11">
        <v>7</v>
      </c>
      <c r="D20" s="12">
        <v>12</v>
      </c>
    </row>
    <row r="21" spans="1:4" x14ac:dyDescent="0.25">
      <c r="A21">
        <v>20</v>
      </c>
      <c r="B21" s="10">
        <v>2</v>
      </c>
      <c r="C21" s="11">
        <v>8</v>
      </c>
      <c r="D21" s="12">
        <v>15</v>
      </c>
    </row>
    <row r="22" spans="1:4" x14ac:dyDescent="0.25">
      <c r="A22">
        <v>21</v>
      </c>
      <c r="B22" s="10">
        <v>2</v>
      </c>
      <c r="C22" s="11">
        <v>9</v>
      </c>
      <c r="D22" s="12">
        <v>51</v>
      </c>
    </row>
    <row r="23" spans="1:4" x14ac:dyDescent="0.25">
      <c r="A23">
        <v>22</v>
      </c>
      <c r="B23" s="10">
        <v>2</v>
      </c>
      <c r="C23" s="11">
        <v>10</v>
      </c>
      <c r="D23" s="12">
        <v>140</v>
      </c>
    </row>
    <row r="24" spans="1:4" x14ac:dyDescent="0.25">
      <c r="A24">
        <v>23</v>
      </c>
      <c r="B24" s="10">
        <v>2</v>
      </c>
      <c r="C24" s="11">
        <v>11</v>
      </c>
      <c r="D24" s="12">
        <v>261</v>
      </c>
    </row>
    <row r="25" spans="1:4" x14ac:dyDescent="0.25">
      <c r="A25">
        <v>24</v>
      </c>
      <c r="B25" s="10">
        <v>2</v>
      </c>
      <c r="C25" s="11">
        <v>12</v>
      </c>
      <c r="D25" s="12">
        <v>365</v>
      </c>
    </row>
    <row r="26" spans="1:4" x14ac:dyDescent="0.25">
      <c r="A26">
        <v>25</v>
      </c>
      <c r="B26" s="10">
        <v>3</v>
      </c>
      <c r="C26" s="11">
        <v>1</v>
      </c>
      <c r="D26" s="12">
        <v>14</v>
      </c>
    </row>
    <row r="27" spans="1:4" x14ac:dyDescent="0.25">
      <c r="A27">
        <v>26</v>
      </c>
      <c r="B27" s="10">
        <v>3</v>
      </c>
      <c r="C27" s="11">
        <v>2</v>
      </c>
      <c r="D27" s="12">
        <v>76</v>
      </c>
    </row>
    <row r="28" spans="1:4" x14ac:dyDescent="0.25">
      <c r="A28">
        <v>27</v>
      </c>
      <c r="B28" s="10">
        <v>3</v>
      </c>
      <c r="C28" s="11">
        <v>3</v>
      </c>
      <c r="D28" s="12">
        <v>16</v>
      </c>
    </row>
    <row r="29" spans="1:4" x14ac:dyDescent="0.25">
      <c r="A29">
        <v>28</v>
      </c>
      <c r="B29" s="10">
        <v>3</v>
      </c>
      <c r="C29" s="11">
        <v>4</v>
      </c>
      <c r="D29" s="12">
        <v>27</v>
      </c>
    </row>
    <row r="30" spans="1:4" x14ac:dyDescent="0.25">
      <c r="A30">
        <v>29</v>
      </c>
      <c r="B30" s="10">
        <v>3</v>
      </c>
      <c r="C30" s="11">
        <v>5</v>
      </c>
      <c r="D30" s="12">
        <v>81</v>
      </c>
    </row>
    <row r="31" spans="1:4" x14ac:dyDescent="0.25">
      <c r="A31">
        <v>30</v>
      </c>
      <c r="B31" s="10">
        <v>3</v>
      </c>
      <c r="C31" s="11">
        <v>6</v>
      </c>
      <c r="D31" s="12">
        <v>22</v>
      </c>
    </row>
    <row r="32" spans="1:4" x14ac:dyDescent="0.25">
      <c r="A32">
        <v>31</v>
      </c>
      <c r="B32" s="10">
        <v>3</v>
      </c>
      <c r="C32" s="11">
        <v>7</v>
      </c>
      <c r="D32" s="12">
        <v>24</v>
      </c>
    </row>
    <row r="33" spans="1:4" x14ac:dyDescent="0.25">
      <c r="A33">
        <v>32</v>
      </c>
      <c r="B33" s="10">
        <v>3</v>
      </c>
      <c r="C33" s="11">
        <v>8</v>
      </c>
      <c r="D33" s="12">
        <v>29</v>
      </c>
    </row>
    <row r="34" spans="1:4" x14ac:dyDescent="0.25">
      <c r="A34">
        <v>33</v>
      </c>
      <c r="B34" s="10">
        <v>3</v>
      </c>
      <c r="C34" s="11">
        <v>9</v>
      </c>
      <c r="D34" s="12">
        <v>56</v>
      </c>
    </row>
    <row r="35" spans="1:4" x14ac:dyDescent="0.25">
      <c r="A35">
        <v>34</v>
      </c>
      <c r="B35" s="10">
        <v>3</v>
      </c>
      <c r="C35" s="11">
        <v>10</v>
      </c>
      <c r="D35" s="12">
        <v>158</v>
      </c>
    </row>
    <row r="36" spans="1:4" x14ac:dyDescent="0.25">
      <c r="A36">
        <v>35</v>
      </c>
      <c r="B36" s="10">
        <v>3</v>
      </c>
      <c r="C36" s="11">
        <v>11</v>
      </c>
      <c r="D36" s="12">
        <v>295</v>
      </c>
    </row>
    <row r="37" spans="1:4" ht="15.75" thickBot="1" x14ac:dyDescent="0.3">
      <c r="A37">
        <v>36</v>
      </c>
      <c r="B37" s="13">
        <v>3</v>
      </c>
      <c r="C37" s="14">
        <v>12</v>
      </c>
      <c r="D37" s="15">
        <v>353</v>
      </c>
    </row>
    <row r="38" spans="1:4" ht="15.75" thickTop="1" x14ac:dyDescent="0.25">
      <c r="A38" s="17">
        <v>37</v>
      </c>
      <c r="B38" s="18">
        <v>4</v>
      </c>
      <c r="C38" s="17">
        <v>1</v>
      </c>
      <c r="D38" s="17">
        <v>16</v>
      </c>
    </row>
    <row r="39" spans="1:4" x14ac:dyDescent="0.25">
      <c r="A39" s="17">
        <v>38</v>
      </c>
      <c r="B39" s="18">
        <v>4</v>
      </c>
      <c r="C39" s="17">
        <v>2</v>
      </c>
      <c r="D39" s="17">
        <v>114</v>
      </c>
    </row>
    <row r="40" spans="1:4" x14ac:dyDescent="0.25">
      <c r="A40" s="17">
        <v>39</v>
      </c>
      <c r="B40" s="18">
        <v>4</v>
      </c>
      <c r="C40" s="17">
        <v>3</v>
      </c>
      <c r="D40" s="17">
        <v>21</v>
      </c>
    </row>
    <row r="41" spans="1:4" x14ac:dyDescent="0.25">
      <c r="A41" s="17">
        <v>40</v>
      </c>
      <c r="B41" s="18">
        <v>4</v>
      </c>
      <c r="C41" s="17">
        <v>4</v>
      </c>
      <c r="D41" s="17">
        <v>19</v>
      </c>
    </row>
    <row r="42" spans="1:4" x14ac:dyDescent="0.25">
      <c r="A42" s="17">
        <v>41</v>
      </c>
      <c r="B42" s="18">
        <v>4</v>
      </c>
      <c r="C42" s="17">
        <v>5</v>
      </c>
      <c r="D42" s="17">
        <v>80</v>
      </c>
    </row>
    <row r="43" spans="1:4" x14ac:dyDescent="0.25">
      <c r="A43" s="17">
        <v>42</v>
      </c>
      <c r="B43" s="18">
        <v>4</v>
      </c>
      <c r="C43" s="17">
        <v>6</v>
      </c>
      <c r="D43" s="17">
        <v>24</v>
      </c>
    </row>
    <row r="44" spans="1:4" x14ac:dyDescent="0.25">
      <c r="A44" s="17">
        <v>43</v>
      </c>
      <c r="B44" s="18">
        <v>4</v>
      </c>
      <c r="C44" s="17">
        <v>7</v>
      </c>
      <c r="D44" s="17">
        <v>18</v>
      </c>
    </row>
    <row r="45" spans="1:4" x14ac:dyDescent="0.25">
      <c r="A45" s="17">
        <v>44</v>
      </c>
      <c r="B45" s="18">
        <v>4</v>
      </c>
      <c r="C45" s="17">
        <v>8</v>
      </c>
      <c r="D45" s="17">
        <v>25</v>
      </c>
    </row>
    <row r="46" spans="1:4" x14ac:dyDescent="0.25">
      <c r="A46" s="17">
        <v>45</v>
      </c>
      <c r="B46" s="18">
        <v>4</v>
      </c>
      <c r="C46" s="17">
        <v>9</v>
      </c>
      <c r="D46" s="17">
        <v>56</v>
      </c>
    </row>
    <row r="47" spans="1:4" x14ac:dyDescent="0.25">
      <c r="A47" s="17">
        <v>46</v>
      </c>
      <c r="B47" s="18">
        <v>4</v>
      </c>
      <c r="C47" s="17">
        <v>10</v>
      </c>
      <c r="D47" s="17">
        <v>182</v>
      </c>
    </row>
    <row r="48" spans="1:4" x14ac:dyDescent="0.25">
      <c r="A48" s="17">
        <v>47</v>
      </c>
      <c r="B48" s="18">
        <v>4</v>
      </c>
      <c r="C48" s="17">
        <v>11</v>
      </c>
      <c r="D48" s="17">
        <v>153</v>
      </c>
    </row>
    <row r="49" spans="1:4" x14ac:dyDescent="0.25">
      <c r="A49" s="17">
        <v>48</v>
      </c>
      <c r="B49" s="18">
        <v>4</v>
      </c>
      <c r="C49" s="17">
        <v>12</v>
      </c>
      <c r="D49" s="17">
        <v>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"/>
  <sheetViews>
    <sheetView workbookViewId="0"/>
  </sheetViews>
  <sheetFormatPr defaultRowHeight="15" x14ac:dyDescent="0.25"/>
  <sheetData>
    <row r="9" spans="2:2" x14ac:dyDescent="0.25">
      <c r="B9" s="1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30.7109375" defaultRowHeight="15" x14ac:dyDescent="0.25"/>
  <cols>
    <col min="1" max="1" width="30.7109375" style="3"/>
    <col min="2" max="16384" width="30.7109375" style="2"/>
  </cols>
  <sheetData>
    <row r="1" spans="1:20" x14ac:dyDescent="0.25">
      <c r="A1" s="3" t="s">
        <v>12</v>
      </c>
      <c r="B1" s="2" t="s">
        <v>43</v>
      </c>
      <c r="C1" s="2" t="s">
        <v>3</v>
      </c>
      <c r="D1" s="2">
        <v>7</v>
      </c>
      <c r="E1" s="2" t="s">
        <v>4</v>
      </c>
      <c r="F1" s="2">
        <v>0</v>
      </c>
      <c r="G1" s="2" t="s">
        <v>5</v>
      </c>
      <c r="H1" s="2">
        <v>1</v>
      </c>
      <c r="I1" s="2" t="s">
        <v>6</v>
      </c>
      <c r="J1" s="2">
        <v>1</v>
      </c>
      <c r="K1" s="2" t="s">
        <v>7</v>
      </c>
      <c r="L1" s="2">
        <v>0</v>
      </c>
      <c r="M1" s="2" t="s">
        <v>8</v>
      </c>
      <c r="N1" s="2">
        <v>0</v>
      </c>
      <c r="O1" s="2" t="s">
        <v>9</v>
      </c>
      <c r="P1" s="2">
        <v>1</v>
      </c>
      <c r="Q1" s="2" t="s">
        <v>10</v>
      </c>
      <c r="R1" s="2">
        <v>0</v>
      </c>
      <c r="S1" s="2" t="s">
        <v>11</v>
      </c>
      <c r="T1" s="2">
        <v>0</v>
      </c>
    </row>
    <row r="2" spans="1:20" x14ac:dyDescent="0.25">
      <c r="A2" s="3" t="s">
        <v>14</v>
      </c>
      <c r="B2" s="2" t="s">
        <v>44</v>
      </c>
    </row>
    <row r="3" spans="1:20" x14ac:dyDescent="0.25">
      <c r="A3" s="3" t="s">
        <v>16</v>
      </c>
      <c r="B3" s="2" t="b">
        <f>IF(B10&gt;256,"TripUpST110AndEarlier",TRUE)</f>
        <v>1</v>
      </c>
    </row>
    <row r="4" spans="1:20" x14ac:dyDescent="0.25">
      <c r="A4" s="3" t="s">
        <v>17</v>
      </c>
      <c r="B4" s="2" t="s">
        <v>18</v>
      </c>
    </row>
    <row r="5" spans="1:20" x14ac:dyDescent="0.25">
      <c r="A5" s="3" t="s">
        <v>19</v>
      </c>
      <c r="B5" s="2" t="b">
        <v>1</v>
      </c>
    </row>
    <row r="6" spans="1:20" x14ac:dyDescent="0.25">
      <c r="A6" s="3" t="s">
        <v>20</v>
      </c>
      <c r="B6" s="2" t="b">
        <v>0</v>
      </c>
    </row>
    <row r="7" spans="1:20" x14ac:dyDescent="0.25">
      <c r="A7" s="3" t="s">
        <v>21</v>
      </c>
      <c r="B7" s="2" t="e">
        <f>#REF!</f>
        <v>#REF!</v>
      </c>
    </row>
    <row r="8" spans="1:20" x14ac:dyDescent="0.25">
      <c r="A8" s="3" t="s">
        <v>22</v>
      </c>
      <c r="B8" s="2">
        <v>2</v>
      </c>
    </row>
    <row r="9" spans="1:20" x14ac:dyDescent="0.25">
      <c r="A9" s="3" t="s">
        <v>23</v>
      </c>
      <c r="B9" s="16">
        <f>1</f>
        <v>1</v>
      </c>
    </row>
    <row r="10" spans="1:20" x14ac:dyDescent="0.25">
      <c r="A10" s="3" t="s">
        <v>24</v>
      </c>
      <c r="B10" s="2">
        <v>3</v>
      </c>
    </row>
    <row r="12" spans="1:20" x14ac:dyDescent="0.25">
      <c r="A12" s="3" t="s">
        <v>25</v>
      </c>
      <c r="B12" s="2" t="s">
        <v>47</v>
      </c>
      <c r="C12" s="2" t="s">
        <v>27</v>
      </c>
      <c r="D12" s="2" t="s">
        <v>48</v>
      </c>
      <c r="E12" s="2" t="b">
        <v>1</v>
      </c>
      <c r="F12" s="2">
        <v>0</v>
      </c>
      <c r="G12" s="2">
        <v>4</v>
      </c>
      <c r="H12" s="2">
        <v>0</v>
      </c>
    </row>
    <row r="13" spans="1:20" x14ac:dyDescent="0.25">
      <c r="A13" s="3" t="s">
        <v>29</v>
      </c>
      <c r="B13" s="2" t="e">
        <f>#REF!</f>
        <v>#REF!</v>
      </c>
    </row>
    <row r="14" spans="1:20" x14ac:dyDescent="0.25">
      <c r="A14" s="3" t="s">
        <v>30</v>
      </c>
    </row>
    <row r="15" spans="1:20" x14ac:dyDescent="0.25">
      <c r="A15" s="3" t="s">
        <v>31</v>
      </c>
      <c r="B15" s="2" t="s">
        <v>49</v>
      </c>
      <c r="C15" s="2" t="s">
        <v>33</v>
      </c>
      <c r="D15" s="2" t="s">
        <v>45</v>
      </c>
      <c r="E15" s="2" t="b">
        <v>1</v>
      </c>
      <c r="F15" s="2">
        <v>0</v>
      </c>
      <c r="G15" s="2">
        <v>4</v>
      </c>
      <c r="H15" s="2">
        <v>0</v>
      </c>
    </row>
    <row r="16" spans="1:20" x14ac:dyDescent="0.25">
      <c r="A16" s="3" t="s">
        <v>35</v>
      </c>
      <c r="B16" s="2" t="e">
        <f>#REF!</f>
        <v>#REF!</v>
      </c>
    </row>
    <row r="17" spans="1:8" x14ac:dyDescent="0.25">
      <c r="A17" s="3" t="s">
        <v>36</v>
      </c>
    </row>
    <row r="18" spans="1:8" x14ac:dyDescent="0.25">
      <c r="A18" s="3" t="s">
        <v>37</v>
      </c>
      <c r="B18" s="2" t="s">
        <v>50</v>
      </c>
      <c r="C18" s="2" t="s">
        <v>39</v>
      </c>
      <c r="D18" s="2" t="s">
        <v>46</v>
      </c>
      <c r="E18" s="2" t="b">
        <v>1</v>
      </c>
      <c r="F18" s="2">
        <v>0</v>
      </c>
      <c r="G18" s="2">
        <v>4</v>
      </c>
      <c r="H18" s="2">
        <v>0</v>
      </c>
    </row>
    <row r="19" spans="1:8" x14ac:dyDescent="0.25">
      <c r="A19" s="3" t="s">
        <v>41</v>
      </c>
      <c r="B19" s="2" t="e">
        <f>#REF!</f>
        <v>#REF!</v>
      </c>
    </row>
    <row r="20" spans="1:8" x14ac:dyDescent="0.25">
      <c r="A20" s="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30.7109375" defaultRowHeight="15" x14ac:dyDescent="0.25"/>
  <cols>
    <col min="1" max="1" width="30.7109375" style="3"/>
    <col min="2" max="16384" width="30.7109375" style="2"/>
  </cols>
  <sheetData>
    <row r="1" spans="1:20" x14ac:dyDescent="0.25">
      <c r="A1" s="3" t="s">
        <v>12</v>
      </c>
      <c r="B1" s="2" t="s">
        <v>13</v>
      </c>
      <c r="C1" s="2" t="s">
        <v>3</v>
      </c>
      <c r="D1" s="2">
        <v>7</v>
      </c>
      <c r="E1" s="2" t="s">
        <v>4</v>
      </c>
      <c r="F1" s="2">
        <v>0</v>
      </c>
      <c r="G1" s="2" t="s">
        <v>5</v>
      </c>
      <c r="H1" s="2">
        <v>1</v>
      </c>
      <c r="I1" s="2" t="s">
        <v>6</v>
      </c>
      <c r="J1" s="2">
        <v>1</v>
      </c>
      <c r="K1" s="2" t="s">
        <v>7</v>
      </c>
      <c r="L1" s="2">
        <v>0</v>
      </c>
      <c r="M1" s="2" t="s">
        <v>8</v>
      </c>
      <c r="N1" s="2">
        <v>0</v>
      </c>
      <c r="O1" s="2" t="s">
        <v>9</v>
      </c>
      <c r="P1" s="2">
        <v>1</v>
      </c>
      <c r="Q1" s="2" t="s">
        <v>10</v>
      </c>
      <c r="R1" s="2">
        <v>0</v>
      </c>
      <c r="S1" s="2" t="s">
        <v>11</v>
      </c>
      <c r="T1" s="2">
        <v>0</v>
      </c>
    </row>
    <row r="2" spans="1:20" x14ac:dyDescent="0.25">
      <c r="A2" s="3" t="s">
        <v>14</v>
      </c>
      <c r="B2" s="2" t="s">
        <v>15</v>
      </c>
    </row>
    <row r="3" spans="1:20" x14ac:dyDescent="0.25">
      <c r="A3" s="3" t="s">
        <v>16</v>
      </c>
      <c r="B3" s="2" t="b">
        <f>IF(B10&gt;256,"TripUpST110AndEarlier",TRUE)</f>
        <v>1</v>
      </c>
    </row>
    <row r="4" spans="1:20" x14ac:dyDescent="0.25">
      <c r="A4" s="3" t="s">
        <v>17</v>
      </c>
      <c r="B4" s="2" t="s">
        <v>18</v>
      </c>
    </row>
    <row r="5" spans="1:20" x14ac:dyDescent="0.25">
      <c r="A5" s="3" t="s">
        <v>19</v>
      </c>
      <c r="B5" s="2" t="b">
        <v>1</v>
      </c>
    </row>
    <row r="6" spans="1:20" x14ac:dyDescent="0.25">
      <c r="A6" s="3" t="s">
        <v>20</v>
      </c>
      <c r="B6" s="2" t="b">
        <v>0</v>
      </c>
    </row>
    <row r="7" spans="1:20" x14ac:dyDescent="0.25">
      <c r="A7" s="3" t="s">
        <v>21</v>
      </c>
      <c r="B7" s="2">
        <f>'Demand data'!$B$1:$D$37</f>
        <v>1</v>
      </c>
    </row>
    <row r="8" spans="1:20" x14ac:dyDescent="0.25">
      <c r="A8" s="3" t="s">
        <v>22</v>
      </c>
      <c r="B8" s="2">
        <v>2</v>
      </c>
    </row>
    <row r="9" spans="1:20" x14ac:dyDescent="0.25">
      <c r="A9" s="3" t="s">
        <v>23</v>
      </c>
      <c r="B9" s="16">
        <f>1</f>
        <v>1</v>
      </c>
    </row>
    <row r="10" spans="1:20" x14ac:dyDescent="0.25">
      <c r="A10" s="3" t="s">
        <v>24</v>
      </c>
      <c r="B10" s="2">
        <v>3</v>
      </c>
    </row>
    <row r="12" spans="1:20" x14ac:dyDescent="0.25">
      <c r="A12" s="3" t="s">
        <v>25</v>
      </c>
      <c r="B12" s="2" t="s">
        <v>26</v>
      </c>
      <c r="C12" s="2" t="s">
        <v>27</v>
      </c>
      <c r="D12" s="2" t="s">
        <v>28</v>
      </c>
      <c r="E12" s="2" t="b">
        <v>1</v>
      </c>
      <c r="F12" s="2">
        <v>0</v>
      </c>
      <c r="G12" s="2">
        <v>4</v>
      </c>
      <c r="H12" s="2">
        <v>0</v>
      </c>
    </row>
    <row r="13" spans="1:20" x14ac:dyDescent="0.25">
      <c r="A13" s="3" t="s">
        <v>29</v>
      </c>
      <c r="B13" s="2">
        <f>'Demand data'!$B$1:$B$37</f>
        <v>1</v>
      </c>
    </row>
    <row r="14" spans="1:20" x14ac:dyDescent="0.25">
      <c r="A14" s="3" t="s">
        <v>30</v>
      </c>
    </row>
    <row r="15" spans="1:20" x14ac:dyDescent="0.25">
      <c r="A15" s="3" t="s">
        <v>31</v>
      </c>
      <c r="B15" s="2" t="s">
        <v>32</v>
      </c>
      <c r="C15" s="2" t="s">
        <v>33</v>
      </c>
      <c r="D15" s="2" t="s">
        <v>34</v>
      </c>
      <c r="E15" s="2" t="b">
        <v>1</v>
      </c>
      <c r="F15" s="2">
        <v>0</v>
      </c>
      <c r="G15" s="2">
        <v>4</v>
      </c>
      <c r="H15" s="2">
        <v>0</v>
      </c>
    </row>
    <row r="16" spans="1:20" x14ac:dyDescent="0.25">
      <c r="A16" s="3" t="s">
        <v>35</v>
      </c>
      <c r="B16" s="2">
        <f>'Demand data'!$C$1:$C$37</f>
        <v>3</v>
      </c>
    </row>
    <row r="17" spans="1:8" x14ac:dyDescent="0.25">
      <c r="A17" s="3" t="s">
        <v>36</v>
      </c>
    </row>
    <row r="18" spans="1:8" x14ac:dyDescent="0.25">
      <c r="A18" s="3" t="s">
        <v>37</v>
      </c>
      <c r="B18" s="2" t="s">
        <v>38</v>
      </c>
      <c r="C18" s="2" t="s">
        <v>39</v>
      </c>
      <c r="D18" s="2" t="s">
        <v>40</v>
      </c>
      <c r="E18" s="2" t="b">
        <v>1</v>
      </c>
      <c r="F18" s="2">
        <v>0</v>
      </c>
      <c r="G18" s="2">
        <v>4</v>
      </c>
      <c r="H18" s="2">
        <v>0</v>
      </c>
    </row>
    <row r="19" spans="1:8" x14ac:dyDescent="0.25">
      <c r="A19" s="3" t="s">
        <v>41</v>
      </c>
      <c r="B19" s="2">
        <f>'Demand data'!$D$1:$D$37</f>
        <v>10</v>
      </c>
    </row>
    <row r="20" spans="1:8" x14ac:dyDescent="0.25">
      <c r="A20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Demand data</vt:lpstr>
      <vt:lpstr>_PalUtilTempWorksheet</vt:lpstr>
      <vt:lpstr>_STDS_DG22243EB8</vt:lpstr>
      <vt:lpstr>_STDS_DG29E76233</vt:lpstr>
      <vt:lpstr>ST_Demand</vt:lpstr>
      <vt:lpstr>ST_Month</vt:lpstr>
      <vt:lpstr>ST_Year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delme</dc:creator>
  <cp:lastModifiedBy>Helm, Jonathan Eugene</cp:lastModifiedBy>
  <dcterms:created xsi:type="dcterms:W3CDTF">2009-11-20T18:36:20Z</dcterms:created>
  <dcterms:modified xsi:type="dcterms:W3CDTF">2019-01-19T16:53:06Z</dcterms:modified>
</cp:coreProperties>
</file>