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USER\Documents\My_files\School\Montaje\doc\"/>
    </mc:Choice>
  </mc:AlternateContent>
  <xr:revisionPtr revIDLastSave="0" documentId="13_ncr:1_{6C1CFF66-1E11-403C-B325-96704079F84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H3" i="1" l="1"/>
  <c r="G4" i="1"/>
  <c r="I3" i="1" l="1"/>
  <c r="H4" i="1"/>
  <c r="J3" i="1" l="1"/>
  <c r="I4" i="1"/>
  <c r="K3" i="1" l="1"/>
  <c r="J4" i="1"/>
  <c r="L3" i="1" l="1"/>
  <c r="K4" i="1"/>
  <c r="M3" i="1" l="1"/>
  <c r="L4" i="1"/>
  <c r="N3" i="1" l="1"/>
  <c r="M4" i="1"/>
  <c r="O3" i="1" l="1"/>
  <c r="N4" i="1"/>
  <c r="P3" i="1" l="1"/>
  <c r="O4" i="1"/>
  <c r="Q3" i="1" l="1"/>
  <c r="P4" i="1"/>
  <c r="R3" i="1" l="1"/>
  <c r="Q4" i="1"/>
  <c r="S3" i="1" l="1"/>
  <c r="R4" i="1"/>
  <c r="T3" i="1" l="1"/>
  <c r="S4" i="1"/>
  <c r="U3" i="1" l="1"/>
  <c r="T4" i="1"/>
  <c r="V3" i="1" l="1"/>
  <c r="U4" i="1"/>
  <c r="W3" i="1" l="1"/>
  <c r="V4" i="1"/>
  <c r="X3" i="1" l="1"/>
  <c r="W4" i="1"/>
  <c r="Y3" i="1" l="1"/>
  <c r="X4" i="1"/>
  <c r="Z3" i="1" l="1"/>
  <c r="Y4" i="1"/>
  <c r="AA3" i="1" l="1"/>
  <c r="Z4" i="1"/>
  <c r="AB3" i="1" l="1"/>
  <c r="AA4" i="1"/>
  <c r="AC3" i="1" l="1"/>
  <c r="AB4" i="1"/>
  <c r="AD3" i="1" l="1"/>
  <c r="AC4" i="1"/>
  <c r="AE3" i="1" l="1"/>
  <c r="AD4" i="1"/>
  <c r="AF3" i="1" l="1"/>
  <c r="AE4" i="1"/>
  <c r="AG3" i="1" l="1"/>
  <c r="AF4" i="1"/>
  <c r="AH3" i="1" l="1"/>
  <c r="AG4" i="1"/>
  <c r="AI3" i="1" l="1"/>
  <c r="AH4" i="1"/>
  <c r="AJ3" i="1" l="1"/>
  <c r="AI4" i="1"/>
  <c r="AK3" i="1" l="1"/>
  <c r="AJ4" i="1"/>
  <c r="AL3" i="1" l="1"/>
  <c r="AK4" i="1"/>
  <c r="AM3" i="1" l="1"/>
  <c r="AL4" i="1"/>
  <c r="AN3" i="1" l="1"/>
  <c r="AM4" i="1"/>
  <c r="AO3" i="1" l="1"/>
  <c r="AN4" i="1"/>
  <c r="AP3" i="1" l="1"/>
  <c r="AO4" i="1"/>
  <c r="AQ3" i="1" l="1"/>
  <c r="AP4" i="1"/>
  <c r="AR3" i="1" l="1"/>
  <c r="AQ4" i="1"/>
  <c r="AS3" i="1" l="1"/>
  <c r="AR4" i="1"/>
  <c r="AT3" i="1" l="1"/>
  <c r="AS4" i="1"/>
  <c r="AU3" i="1" l="1"/>
  <c r="AT4" i="1"/>
  <c r="AV3" i="1" l="1"/>
  <c r="AU4" i="1"/>
  <c r="AW3" i="1" l="1"/>
  <c r="AV4" i="1"/>
  <c r="AX3" i="1" l="1"/>
  <c r="AW4" i="1"/>
  <c r="AY3" i="1" l="1"/>
  <c r="AX4" i="1"/>
  <c r="AZ3" i="1" l="1"/>
  <c r="AY4" i="1"/>
  <c r="BA3" i="1" l="1"/>
  <c r="AZ4" i="1"/>
  <c r="BB3" i="1" l="1"/>
  <c r="BA4" i="1"/>
  <c r="BC3" i="1" l="1"/>
  <c r="BB4" i="1"/>
  <c r="BD3" i="1" l="1"/>
  <c r="BC4" i="1"/>
  <c r="BE3" i="1" l="1"/>
  <c r="BD4" i="1"/>
  <c r="BF3" i="1" l="1"/>
  <c r="BE4" i="1"/>
  <c r="BG3" i="1" l="1"/>
  <c r="BF4" i="1"/>
  <c r="BH3" i="1" l="1"/>
  <c r="BG4" i="1"/>
  <c r="BI3" i="1" l="1"/>
  <c r="BH4" i="1"/>
  <c r="BJ3" i="1" l="1"/>
  <c r="BI4" i="1"/>
  <c r="BK3" i="1" l="1"/>
  <c r="BJ4" i="1"/>
  <c r="BL3" i="1" l="1"/>
  <c r="BK4" i="1"/>
  <c r="BM3" i="1" l="1"/>
  <c r="BL4" i="1"/>
  <c r="BN3" i="1" l="1"/>
  <c r="BM4" i="1"/>
  <c r="BO3" i="1" l="1"/>
  <c r="BN4" i="1"/>
  <c r="BP3" i="1" l="1"/>
  <c r="BO4" i="1"/>
  <c r="BQ3" i="1" l="1"/>
  <c r="BP4" i="1"/>
  <c r="BR3" i="1" l="1"/>
  <c r="BQ4" i="1"/>
  <c r="BS3" i="1" l="1"/>
  <c r="BR4" i="1"/>
  <c r="BT3" i="1" l="1"/>
  <c r="BS4" i="1"/>
  <c r="BU3" i="1" l="1"/>
  <c r="BT4" i="1"/>
  <c r="BV3" i="1" l="1"/>
  <c r="BU4" i="1"/>
  <c r="BW3" i="1" l="1"/>
  <c r="BV4" i="1"/>
  <c r="BX3" i="1" l="1"/>
  <c r="BW4" i="1"/>
  <c r="BY3" i="1" l="1"/>
  <c r="BX4" i="1"/>
  <c r="BZ3" i="1" l="1"/>
  <c r="BY4" i="1"/>
  <c r="CA3" i="1" l="1"/>
  <c r="BZ4" i="1"/>
  <c r="CB3" i="1" l="1"/>
  <c r="CA4" i="1"/>
  <c r="CC3" i="1" l="1"/>
  <c r="CB4" i="1"/>
  <c r="CD3" i="1" l="1"/>
  <c r="CC4" i="1"/>
  <c r="CE3" i="1" l="1"/>
  <c r="CD4" i="1"/>
  <c r="CF3" i="1" l="1"/>
  <c r="CE4" i="1"/>
  <c r="CG3" i="1" l="1"/>
  <c r="CF4" i="1"/>
  <c r="CH3" i="1" l="1"/>
  <c r="CG4" i="1"/>
  <c r="CI3" i="1" l="1"/>
  <c r="CH4" i="1"/>
  <c r="CJ3" i="1" l="1"/>
  <c r="CI4" i="1"/>
  <c r="CK3" i="1" l="1"/>
  <c r="CJ4" i="1"/>
  <c r="CL3" i="1" l="1"/>
  <c r="CK4" i="1"/>
  <c r="CM3" i="1" l="1"/>
  <c r="CL4" i="1"/>
  <c r="CN3" i="1" l="1"/>
  <c r="CM4" i="1"/>
  <c r="CO3" i="1" l="1"/>
  <c r="CN4" i="1"/>
  <c r="CP3" i="1" l="1"/>
  <c r="CO4" i="1"/>
  <c r="CQ3" i="1" l="1"/>
  <c r="CP4" i="1"/>
  <c r="CR3" i="1" l="1"/>
  <c r="CQ4" i="1"/>
  <c r="CS3" i="1" l="1"/>
  <c r="CR4" i="1"/>
  <c r="CT3" i="1" l="1"/>
  <c r="CS4" i="1"/>
  <c r="CU3" i="1" l="1"/>
  <c r="CT4" i="1"/>
  <c r="CV3" i="1" l="1"/>
  <c r="CU4" i="1"/>
  <c r="CW3" i="1" l="1"/>
  <c r="CV4" i="1"/>
  <c r="CX3" i="1" l="1"/>
  <c r="CW4" i="1"/>
  <c r="CY3" i="1" l="1"/>
  <c r="CX4" i="1"/>
  <c r="CZ3" i="1" l="1"/>
  <c r="CY4" i="1"/>
  <c r="DA3" i="1" l="1"/>
  <c r="CZ4" i="1"/>
  <c r="DB3" i="1" l="1"/>
  <c r="DA4" i="1"/>
  <c r="DC3" i="1" l="1"/>
  <c r="DB4" i="1"/>
  <c r="DD3" i="1" l="1"/>
  <c r="DC4" i="1"/>
  <c r="DE3" i="1" l="1"/>
  <c r="DD4" i="1"/>
  <c r="DF3" i="1" l="1"/>
  <c r="DE4" i="1"/>
  <c r="DG3" i="1" l="1"/>
  <c r="DF4" i="1"/>
  <c r="DH3" i="1" l="1"/>
  <c r="DG4" i="1"/>
  <c r="DI3" i="1" l="1"/>
  <c r="DH4" i="1"/>
  <c r="DJ3" i="1" l="1"/>
  <c r="DI4" i="1"/>
  <c r="DK3" i="1" l="1"/>
  <c r="DJ4" i="1"/>
  <c r="DL3" i="1" l="1"/>
  <c r="DK4" i="1"/>
  <c r="DM3" i="1" l="1"/>
  <c r="DL4" i="1"/>
  <c r="DN3" i="1" l="1"/>
  <c r="DM4" i="1"/>
  <c r="DO3" i="1" l="1"/>
  <c r="DN4" i="1"/>
  <c r="DP3" i="1" l="1"/>
  <c r="DO4" i="1"/>
  <c r="DQ3" i="1" l="1"/>
  <c r="DP4" i="1"/>
  <c r="DR3" i="1" l="1"/>
  <c r="DQ4" i="1"/>
  <c r="DS3" i="1" l="1"/>
  <c r="DR4" i="1"/>
  <c r="DT3" i="1" l="1"/>
  <c r="DS4" i="1"/>
  <c r="DU3" i="1" l="1"/>
  <c r="DT4" i="1"/>
  <c r="DV3" i="1" l="1"/>
  <c r="DU4" i="1"/>
  <c r="DW3" i="1" l="1"/>
  <c r="DW4" i="1" s="1"/>
  <c r="DV4" i="1"/>
</calcChain>
</file>

<file path=xl/sharedStrings.xml><?xml version="1.0" encoding="utf-8"?>
<sst xmlns="http://schemas.openxmlformats.org/spreadsheetml/2006/main" count="321" uniqueCount="81">
  <si>
    <t>Tareas</t>
  </si>
  <si>
    <t>Elección de temática</t>
  </si>
  <si>
    <t>Confección de la encuesta</t>
  </si>
  <si>
    <t>Publicación de la encuesta</t>
  </si>
  <si>
    <t>Análisis de los resultados de la encuesta</t>
  </si>
  <si>
    <t>Detección de una nececidad</t>
  </si>
  <si>
    <t>Investigación de la necesidad</t>
  </si>
  <si>
    <t>Lluvia de ideas, soluciones tecnológicas</t>
  </si>
  <si>
    <t>Elección de proyecto</t>
  </si>
  <si>
    <t>Investigación del mercado</t>
  </si>
  <si>
    <t>Diagramación sistematica de la solución</t>
  </si>
  <si>
    <t>Especificación de cada bloque</t>
  </si>
  <si>
    <t>Elección de softwares</t>
  </si>
  <si>
    <t>Prueba de los componentes compuestos</t>
  </si>
  <si>
    <t>Confección del esquemático</t>
  </si>
  <si>
    <t>Confección del diseño pcb</t>
  </si>
  <si>
    <t>Diagramación del código</t>
  </si>
  <si>
    <t>Elección de conexiones</t>
  </si>
  <si>
    <t>Configuración del Entorno de software, git y github</t>
  </si>
  <si>
    <t>Confección del código</t>
  </si>
  <si>
    <t>Confección del pcb</t>
  </si>
  <si>
    <t>Soldado del pcb</t>
  </si>
  <si>
    <t>prueba del pcb</t>
  </si>
  <si>
    <t>prueba del código</t>
  </si>
  <si>
    <t>prueba integral</t>
  </si>
  <si>
    <t>Diseño del Gabinete</t>
  </si>
  <si>
    <t>Confección del Gabinete</t>
  </si>
  <si>
    <t>Armado final</t>
  </si>
  <si>
    <t>prueba final</t>
  </si>
  <si>
    <t>A</t>
  </si>
  <si>
    <t>O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</si>
  <si>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</si>
  <si>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</si>
  <si>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</si>
  <si>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</si>
  <si>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</si>
  <si>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</si>
  <si>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</si>
  <si>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</si>
  <si>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</si>
  <si>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</si>
  <si>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</si>
  <si>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</si>
  <si>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</si>
  <si>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</si>
  <si>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</si>
  <si>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</si>
  <si>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</si>
  <si>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</si>
  <si>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</si>
  <si>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</si>
  <si>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</si>
  <si>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</si>
  <si>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</si>
  <si>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</si>
  <si>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</si>
  <si>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</si>
  <si>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</si>
  <si>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Code</t>
  </si>
  <si>
    <t>Id</t>
  </si>
  <si>
    <t>fecha de inicio</t>
  </si>
  <si>
    <t>Dependencias</t>
  </si>
  <si>
    <t>Ø</t>
  </si>
  <si>
    <t>I;J</t>
  </si>
  <si>
    <t>L;M</t>
  </si>
  <si>
    <t>Elección y compra de componentes</t>
  </si>
  <si>
    <t>R;S</t>
  </si>
  <si>
    <t>O;U</t>
  </si>
  <si>
    <t>W;X</t>
  </si>
  <si>
    <t>Ju</t>
  </si>
  <si>
    <t>Vi</t>
  </si>
  <si>
    <t>Sa</t>
  </si>
  <si>
    <t>Do</t>
  </si>
  <si>
    <t>Lu</t>
  </si>
  <si>
    <t>Ma</t>
  </si>
  <si>
    <t>Mi</t>
  </si>
  <si>
    <t>Marzo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</si>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</sst>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E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0" borderId="0" xfId="0" applyNumberFormat="1" applyFont="1"/>
    <xf numFmtId="164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textRotation="180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textRotation="180"/>
    </xf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64" fontId="2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40</xdr:col>
      <xdr:colOff>9525</xdr:colOff>
      <xdr:row>66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A3E989-F58B-50FE-BCF0-500F0AE4D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8450"/>
          <a:ext cx="9705975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33</xdr:row>
      <xdr:rowOff>0</xdr:rowOff>
    </xdr:from>
    <xdr:to>
      <xdr:col>80</xdr:col>
      <xdr:colOff>9525</xdr:colOff>
      <xdr:row>66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3F653D-3D5F-8BD5-EA6B-1E3B79853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6648450"/>
          <a:ext cx="9715500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33</xdr:row>
      <xdr:rowOff>0</xdr:rowOff>
    </xdr:from>
    <xdr:to>
      <xdr:col>109</xdr:col>
      <xdr:colOff>9525</xdr:colOff>
      <xdr:row>66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019A11-AAA8-ACDF-0E15-96F62F425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6648450"/>
          <a:ext cx="7048500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FEE707-1D98-46F0-B2A3-C6E0065C78CE}" name="Table2" displayName="Table2" ref="A4:D33" totalsRowShown="0" headerRowDxfId="7" headerRowBorderDxfId="6" tableBorderDxfId="5" totalsRowBorderDxfId="4">
  <autoFilter ref="A4:D33" xr:uid="{60FEE707-1D98-46F0-B2A3-C6E0065C78CE}"/>
  <tableColumns count="4">
    <tableColumn id="1" xr3:uid="{0523D02D-3401-4268-BE3F-007720060720}" name="Id" dataDxfId="3">
      <calculatedColumnFormula>A4+1</calculatedColumnFormula>
    </tableColumn>
    <tableColumn id="2" xr3:uid="{256B4BDE-68DC-422D-8599-6A69A0348A9B}" name="Code" dataDxfId="2"/>
    <tableColumn id="3" xr3:uid="{3F8958BC-35F5-4B16-9C8B-ED0081CC2D56}" name="Tareas" dataDxfId="1"/>
    <tableColumn id="4" xr3:uid="{21F62BAC-6EDB-47C7-A6E0-B9B378A3E037}" name="Dependencias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W33"/>
  <sheetViews>
    <sheetView topLeftCell="S24" zoomScale="85" zoomScaleNormal="85" workbookViewId="0">
      <selection activeCell="S29" sqref="A29:XFD29"/>
    </sheetView>
  </sheetViews>
  <sheetFormatPr defaultRowHeight="14.25" x14ac:dyDescent="0.2"/>
  <cols>
    <col min="1" max="1" width="7.42578125" style="3" bestFit="1" customWidth="1"/>
    <col min="2" max="2" width="11" style="3" bestFit="1" customWidth="1"/>
    <col min="3" max="3" width="48.7109375" style="1" bestFit="1" customWidth="1"/>
    <col min="4" max="4" width="20.28515625" style="1" bestFit="1" customWidth="1"/>
    <col min="5" max="5" width="20.28515625" style="1" customWidth="1"/>
    <col min="6" max="6" width="3.5703125" style="2" customWidth="1"/>
    <col min="7" max="127" width="3.5703125" style="2" bestFit="1" customWidth="1"/>
    <col min="128" max="16384" width="9.140625" style="2"/>
  </cols>
  <sheetData>
    <row r="2" spans="1:127" x14ac:dyDescent="0.2">
      <c r="A2" s="19" t="s">
        <v>60</v>
      </c>
      <c r="B2" s="19"/>
      <c r="C2" s="12">
        <v>45736</v>
      </c>
    </row>
    <row r="3" spans="1:127" s="11" customFormat="1" ht="66" customHeight="1" x14ac:dyDescent="0.2">
      <c r="D3" s="12"/>
      <c r="E3" s="12"/>
      <c r="F3" s="24"/>
      <c r="G3" s="20">
        <f>C2</f>
        <v>45736</v>
      </c>
      <c r="H3" s="20">
        <f>G3+1</f>
        <v>45737</v>
      </c>
      <c r="I3" s="20">
        <f>H3+1</f>
        <v>45738</v>
      </c>
      <c r="J3" s="20">
        <f>I3+1</f>
        <v>45739</v>
      </c>
      <c r="K3" s="20">
        <f t="shared" ref="K3:BV3" si="0">J3+1</f>
        <v>45740</v>
      </c>
      <c r="L3" s="20">
        <f t="shared" si="0"/>
        <v>45741</v>
      </c>
      <c r="M3" s="20">
        <f t="shared" si="0"/>
        <v>45742</v>
      </c>
      <c r="N3" s="20">
        <f t="shared" si="0"/>
        <v>45743</v>
      </c>
      <c r="O3" s="20">
        <f t="shared" si="0"/>
        <v>45744</v>
      </c>
      <c r="P3" s="20">
        <f t="shared" si="0"/>
        <v>45745</v>
      </c>
      <c r="Q3" s="20">
        <f t="shared" si="0"/>
        <v>45746</v>
      </c>
      <c r="R3" s="20">
        <f t="shared" si="0"/>
        <v>45747</v>
      </c>
      <c r="S3" s="20">
        <f t="shared" si="0"/>
        <v>45748</v>
      </c>
      <c r="T3" s="20">
        <f t="shared" si="0"/>
        <v>45749</v>
      </c>
      <c r="U3" s="20">
        <f t="shared" si="0"/>
        <v>45750</v>
      </c>
      <c r="V3" s="20">
        <f t="shared" si="0"/>
        <v>45751</v>
      </c>
      <c r="W3" s="20">
        <f t="shared" si="0"/>
        <v>45752</v>
      </c>
      <c r="X3" s="20">
        <f t="shared" si="0"/>
        <v>45753</v>
      </c>
      <c r="Y3" s="20">
        <f t="shared" si="0"/>
        <v>45754</v>
      </c>
      <c r="Z3" s="20">
        <f t="shared" si="0"/>
        <v>45755</v>
      </c>
      <c r="AA3" s="20">
        <f t="shared" si="0"/>
        <v>45756</v>
      </c>
      <c r="AB3" s="20">
        <f t="shared" si="0"/>
        <v>45757</v>
      </c>
      <c r="AC3" s="20">
        <f>AB3+1</f>
        <v>45758</v>
      </c>
      <c r="AD3" s="20">
        <f t="shared" si="0"/>
        <v>45759</v>
      </c>
      <c r="AE3" s="20">
        <f t="shared" si="0"/>
        <v>45760</v>
      </c>
      <c r="AF3" s="20">
        <f t="shared" si="0"/>
        <v>45761</v>
      </c>
      <c r="AG3" s="20">
        <f t="shared" si="0"/>
        <v>45762</v>
      </c>
      <c r="AH3" s="20">
        <f t="shared" si="0"/>
        <v>45763</v>
      </c>
      <c r="AI3" s="20">
        <f t="shared" si="0"/>
        <v>45764</v>
      </c>
      <c r="AJ3" s="20">
        <f t="shared" si="0"/>
        <v>45765</v>
      </c>
      <c r="AK3" s="20">
        <f t="shared" si="0"/>
        <v>45766</v>
      </c>
      <c r="AL3" s="20">
        <f t="shared" si="0"/>
        <v>45767</v>
      </c>
      <c r="AM3" s="20">
        <f t="shared" si="0"/>
        <v>45768</v>
      </c>
      <c r="AN3" s="20">
        <f t="shared" si="0"/>
        <v>45769</v>
      </c>
      <c r="AO3" s="20">
        <f t="shared" si="0"/>
        <v>45770</v>
      </c>
      <c r="AP3" s="20">
        <f t="shared" si="0"/>
        <v>45771</v>
      </c>
      <c r="AQ3" s="20">
        <f t="shared" si="0"/>
        <v>45772</v>
      </c>
      <c r="AR3" s="20">
        <f t="shared" si="0"/>
        <v>45773</v>
      </c>
      <c r="AS3" s="20">
        <f t="shared" si="0"/>
        <v>45774</v>
      </c>
      <c r="AT3" s="20">
        <f t="shared" si="0"/>
        <v>45775</v>
      </c>
      <c r="AU3" s="20">
        <f t="shared" si="0"/>
        <v>45776</v>
      </c>
      <c r="AV3" s="20">
        <f t="shared" si="0"/>
        <v>45777</v>
      </c>
      <c r="AW3" s="20">
        <f t="shared" si="0"/>
        <v>45778</v>
      </c>
      <c r="AX3" s="20">
        <f t="shared" si="0"/>
        <v>45779</v>
      </c>
      <c r="AY3" s="20">
        <f t="shared" si="0"/>
        <v>45780</v>
      </c>
      <c r="AZ3" s="20">
        <f t="shared" si="0"/>
        <v>45781</v>
      </c>
      <c r="BA3" s="20">
        <f t="shared" si="0"/>
        <v>45782</v>
      </c>
      <c r="BB3" s="20">
        <f t="shared" si="0"/>
        <v>45783</v>
      </c>
      <c r="BC3" s="20">
        <f t="shared" si="0"/>
        <v>45784</v>
      </c>
      <c r="BD3" s="20">
        <f t="shared" si="0"/>
        <v>45785</v>
      </c>
      <c r="BE3" s="20">
        <f t="shared" si="0"/>
        <v>45786</v>
      </c>
      <c r="BF3" s="20">
        <f t="shared" si="0"/>
        <v>45787</v>
      </c>
      <c r="BG3" s="20">
        <f t="shared" si="0"/>
        <v>45788</v>
      </c>
      <c r="BH3" s="20">
        <f t="shared" si="0"/>
        <v>45789</v>
      </c>
      <c r="BI3" s="20">
        <f t="shared" si="0"/>
        <v>45790</v>
      </c>
      <c r="BJ3" s="20">
        <f t="shared" si="0"/>
        <v>45791</v>
      </c>
      <c r="BK3" s="20">
        <f t="shared" si="0"/>
        <v>45792</v>
      </c>
      <c r="BL3" s="20">
        <f t="shared" si="0"/>
        <v>45793</v>
      </c>
      <c r="BM3" s="20">
        <f t="shared" si="0"/>
        <v>45794</v>
      </c>
      <c r="BN3" s="20">
        <f t="shared" si="0"/>
        <v>45795</v>
      </c>
      <c r="BO3" s="20">
        <f t="shared" si="0"/>
        <v>45796</v>
      </c>
      <c r="BP3" s="20">
        <f t="shared" si="0"/>
        <v>45797</v>
      </c>
      <c r="BQ3" s="20">
        <f t="shared" si="0"/>
        <v>45798</v>
      </c>
      <c r="BR3" s="20">
        <f t="shared" si="0"/>
        <v>45799</v>
      </c>
      <c r="BS3" s="20">
        <f t="shared" si="0"/>
        <v>45800</v>
      </c>
      <c r="BT3" s="20">
        <f t="shared" si="0"/>
        <v>45801</v>
      </c>
      <c r="BU3" s="20">
        <f t="shared" si="0"/>
        <v>45802</v>
      </c>
      <c r="BV3" s="20">
        <f t="shared" si="0"/>
        <v>45803</v>
      </c>
      <c r="BW3" s="20">
        <f t="shared" ref="BW3:DO3" si="1">BV3+1</f>
        <v>45804</v>
      </c>
      <c r="BX3" s="20">
        <f t="shared" si="1"/>
        <v>45805</v>
      </c>
      <c r="BY3" s="20">
        <f t="shared" si="1"/>
        <v>45806</v>
      </c>
      <c r="BZ3" s="20">
        <f t="shared" si="1"/>
        <v>45807</v>
      </c>
      <c r="CA3" s="20">
        <f t="shared" si="1"/>
        <v>45808</v>
      </c>
      <c r="CB3" s="20">
        <f t="shared" si="1"/>
        <v>45809</v>
      </c>
      <c r="CC3" s="20">
        <f t="shared" si="1"/>
        <v>45810</v>
      </c>
      <c r="CD3" s="20">
        <f t="shared" si="1"/>
        <v>45811</v>
      </c>
      <c r="CE3" s="20">
        <f t="shared" si="1"/>
        <v>45812</v>
      </c>
      <c r="CF3" s="20">
        <f t="shared" si="1"/>
        <v>45813</v>
      </c>
      <c r="CG3" s="20">
        <f t="shared" si="1"/>
        <v>45814</v>
      </c>
      <c r="CH3" s="20">
        <f t="shared" si="1"/>
        <v>45815</v>
      </c>
      <c r="CI3" s="20">
        <f t="shared" si="1"/>
        <v>45816</v>
      </c>
      <c r="CJ3" s="20">
        <f t="shared" si="1"/>
        <v>45817</v>
      </c>
      <c r="CK3" s="20">
        <f t="shared" si="1"/>
        <v>45818</v>
      </c>
      <c r="CL3" s="20">
        <f t="shared" si="1"/>
        <v>45819</v>
      </c>
      <c r="CM3" s="20">
        <f t="shared" si="1"/>
        <v>45820</v>
      </c>
      <c r="CN3" s="20">
        <f t="shared" si="1"/>
        <v>45821</v>
      </c>
      <c r="CO3" s="20">
        <f t="shared" si="1"/>
        <v>45822</v>
      </c>
      <c r="CP3" s="20">
        <f t="shared" si="1"/>
        <v>45823</v>
      </c>
      <c r="CQ3" s="20">
        <f t="shared" si="1"/>
        <v>45824</v>
      </c>
      <c r="CR3" s="20">
        <f t="shared" si="1"/>
        <v>45825</v>
      </c>
      <c r="CS3" s="20">
        <f t="shared" si="1"/>
        <v>45826</v>
      </c>
      <c r="CT3" s="20">
        <f t="shared" si="1"/>
        <v>45827</v>
      </c>
      <c r="CU3" s="20">
        <f t="shared" si="1"/>
        <v>45828</v>
      </c>
      <c r="CV3" s="20">
        <f t="shared" si="1"/>
        <v>45829</v>
      </c>
      <c r="CW3" s="20">
        <f t="shared" si="1"/>
        <v>45830</v>
      </c>
      <c r="CX3" s="20">
        <f t="shared" si="1"/>
        <v>45831</v>
      </c>
      <c r="CY3" s="20">
        <f t="shared" si="1"/>
        <v>45832</v>
      </c>
      <c r="CZ3" s="20">
        <f t="shared" si="1"/>
        <v>45833</v>
      </c>
      <c r="DA3" s="20">
        <f t="shared" si="1"/>
        <v>45834</v>
      </c>
      <c r="DB3" s="20">
        <f t="shared" si="1"/>
        <v>45835</v>
      </c>
      <c r="DC3" s="20">
        <f t="shared" si="1"/>
        <v>45836</v>
      </c>
      <c r="DD3" s="20">
        <f t="shared" si="1"/>
        <v>45837</v>
      </c>
      <c r="DE3" s="20">
        <f t="shared" si="1"/>
        <v>45838</v>
      </c>
      <c r="DF3" s="20">
        <f t="shared" si="1"/>
        <v>45839</v>
      </c>
      <c r="DG3" s="20">
        <f t="shared" si="1"/>
        <v>45840</v>
      </c>
      <c r="DH3" s="20">
        <f t="shared" si="1"/>
        <v>45841</v>
      </c>
      <c r="DI3" s="13">
        <f t="shared" si="1"/>
        <v>45842</v>
      </c>
      <c r="DJ3" s="13">
        <f t="shared" si="1"/>
        <v>45843</v>
      </c>
      <c r="DK3" s="13">
        <f t="shared" si="1"/>
        <v>45844</v>
      </c>
      <c r="DL3" s="13">
        <f t="shared" si="1"/>
        <v>45845</v>
      </c>
      <c r="DM3" s="13">
        <f t="shared" si="1"/>
        <v>45846</v>
      </c>
      <c r="DN3" s="13">
        <f t="shared" si="1"/>
        <v>45847</v>
      </c>
      <c r="DO3" s="13">
        <f t="shared" si="1"/>
        <v>45848</v>
      </c>
      <c r="DP3" s="13">
        <f>DO3+1</f>
        <v>45849</v>
      </c>
      <c r="DQ3" s="13">
        <f t="shared" ref="DQ3:DW3" si="2">DP3+1</f>
        <v>45850</v>
      </c>
      <c r="DR3" s="13">
        <f t="shared" si="2"/>
        <v>45851</v>
      </c>
      <c r="DS3" s="13">
        <f t="shared" si="2"/>
        <v>45852</v>
      </c>
      <c r="DT3" s="13">
        <f t="shared" si="2"/>
        <v>45853</v>
      </c>
      <c r="DU3" s="13">
        <f t="shared" si="2"/>
        <v>45854</v>
      </c>
      <c r="DV3" s="13">
        <f t="shared" si="2"/>
        <v>45855</v>
      </c>
      <c r="DW3" s="13">
        <f t="shared" si="2"/>
        <v>45856</v>
      </c>
    </row>
    <row r="4" spans="1:127" s="1" customFormat="1" x14ac:dyDescent="0.25">
      <c r="A4" s="18" t="s">
        <v>59</v>
      </c>
      <c r="B4" s="14" t="s">
        <v>58</v>
      </c>
      <c r="C4" s="14" t="s">
        <v>0</v>
      </c>
      <c r="D4" s="4" t="s">
        <v>61</v>
      </c>
      <c r="E4" s="4"/>
      <c r="F4" s="15"/>
      <c r="G4" s="15" t="str">
        <f>CHOOSE(WEEKDAY(G3, 2), "Lu", "Ma", "Mi", "Ju", "Vi", "Sa", "Do")</f>
        <v>Ju</v>
      </c>
      <c r="H4" s="15" t="str">
        <f t="shared" ref="H4:BS4" si="3">CHOOSE(WEEKDAY(H3, 2), "Lu", "Ma", "Mi", "Ju", "Vi", "Sa", "Do")</f>
        <v>Vi</v>
      </c>
      <c r="I4" s="15" t="str">
        <f t="shared" si="3"/>
        <v>Sa</v>
      </c>
      <c r="J4" s="15" t="str">
        <f t="shared" si="3"/>
        <v>Do</v>
      </c>
      <c r="K4" s="15" t="str">
        <f t="shared" si="3"/>
        <v>Lu</v>
      </c>
      <c r="L4" s="15" t="str">
        <f t="shared" si="3"/>
        <v>Ma</v>
      </c>
      <c r="M4" s="15" t="str">
        <f t="shared" si="3"/>
        <v>Mi</v>
      </c>
      <c r="N4" s="15" t="str">
        <f t="shared" si="3"/>
        <v>Ju</v>
      </c>
      <c r="O4" s="15" t="str">
        <f t="shared" si="3"/>
        <v>Vi</v>
      </c>
      <c r="P4" s="15" t="str">
        <f t="shared" si="3"/>
        <v>Sa</v>
      </c>
      <c r="Q4" s="15" t="str">
        <f t="shared" si="3"/>
        <v>Do</v>
      </c>
      <c r="R4" s="15" t="str">
        <f t="shared" si="3"/>
        <v>Lu</v>
      </c>
      <c r="S4" s="15" t="str">
        <f t="shared" si="3"/>
        <v>Ma</v>
      </c>
      <c r="T4" s="15" t="str">
        <f t="shared" si="3"/>
        <v>Mi</v>
      </c>
      <c r="U4" s="15" t="str">
        <f t="shared" si="3"/>
        <v>Ju</v>
      </c>
      <c r="V4" s="15" t="str">
        <f t="shared" si="3"/>
        <v>Vi</v>
      </c>
      <c r="W4" s="15" t="str">
        <f t="shared" si="3"/>
        <v>Sa</v>
      </c>
      <c r="X4" s="15" t="str">
        <f t="shared" si="3"/>
        <v>Do</v>
      </c>
      <c r="Y4" s="15" t="str">
        <f t="shared" si="3"/>
        <v>Lu</v>
      </c>
      <c r="Z4" s="15" t="str">
        <f t="shared" si="3"/>
        <v>Ma</v>
      </c>
      <c r="AA4" s="15" t="str">
        <f t="shared" si="3"/>
        <v>Mi</v>
      </c>
      <c r="AB4" s="15" t="str">
        <f t="shared" si="3"/>
        <v>Ju</v>
      </c>
      <c r="AC4" s="15" t="str">
        <f t="shared" si="3"/>
        <v>Vi</v>
      </c>
      <c r="AD4" s="15" t="str">
        <f t="shared" si="3"/>
        <v>Sa</v>
      </c>
      <c r="AE4" s="15" t="str">
        <f t="shared" si="3"/>
        <v>Do</v>
      </c>
      <c r="AF4" s="15" t="str">
        <f t="shared" si="3"/>
        <v>Lu</v>
      </c>
      <c r="AG4" s="15" t="str">
        <f t="shared" si="3"/>
        <v>Ma</v>
      </c>
      <c r="AH4" s="15" t="str">
        <f t="shared" si="3"/>
        <v>Mi</v>
      </c>
      <c r="AI4" s="15" t="str">
        <f t="shared" si="3"/>
        <v>Ju</v>
      </c>
      <c r="AJ4" s="15" t="str">
        <f t="shared" si="3"/>
        <v>Vi</v>
      </c>
      <c r="AK4" s="15" t="str">
        <f t="shared" si="3"/>
        <v>Sa</v>
      </c>
      <c r="AL4" s="15" t="str">
        <f t="shared" si="3"/>
        <v>Do</v>
      </c>
      <c r="AM4" s="15" t="str">
        <f t="shared" si="3"/>
        <v>Lu</v>
      </c>
      <c r="AN4" s="15" t="str">
        <f t="shared" si="3"/>
        <v>Ma</v>
      </c>
      <c r="AO4" s="15" t="str">
        <f t="shared" si="3"/>
        <v>Mi</v>
      </c>
      <c r="AP4" s="15" t="str">
        <f t="shared" si="3"/>
        <v>Ju</v>
      </c>
      <c r="AQ4" s="15" t="str">
        <f t="shared" si="3"/>
        <v>Vi</v>
      </c>
      <c r="AR4" s="15" t="str">
        <f t="shared" si="3"/>
        <v>Sa</v>
      </c>
      <c r="AS4" s="15" t="str">
        <f t="shared" si="3"/>
        <v>Do</v>
      </c>
      <c r="AT4" s="15" t="str">
        <f t="shared" si="3"/>
        <v>Lu</v>
      </c>
      <c r="AU4" s="15" t="str">
        <f t="shared" si="3"/>
        <v>Ma</v>
      </c>
      <c r="AV4" s="15" t="str">
        <f t="shared" si="3"/>
        <v>Mi</v>
      </c>
      <c r="AW4" s="15" t="str">
        <f t="shared" si="3"/>
        <v>Ju</v>
      </c>
      <c r="AX4" s="15" t="str">
        <f t="shared" si="3"/>
        <v>Vi</v>
      </c>
      <c r="AY4" s="15" t="str">
        <f t="shared" si="3"/>
        <v>Sa</v>
      </c>
      <c r="AZ4" s="15" t="str">
        <f t="shared" si="3"/>
        <v>Do</v>
      </c>
      <c r="BA4" s="15" t="str">
        <f t="shared" si="3"/>
        <v>Lu</v>
      </c>
      <c r="BB4" s="15" t="str">
        <f t="shared" si="3"/>
        <v>Ma</v>
      </c>
      <c r="BC4" s="15" t="str">
        <f t="shared" si="3"/>
        <v>Mi</v>
      </c>
      <c r="BD4" s="15" t="str">
        <f t="shared" si="3"/>
        <v>Ju</v>
      </c>
      <c r="BE4" s="15" t="str">
        <f t="shared" si="3"/>
        <v>Vi</v>
      </c>
      <c r="BF4" s="15" t="str">
        <f t="shared" si="3"/>
        <v>Sa</v>
      </c>
      <c r="BG4" s="15" t="str">
        <f t="shared" si="3"/>
        <v>Do</v>
      </c>
      <c r="BH4" s="15" t="str">
        <f t="shared" si="3"/>
        <v>Lu</v>
      </c>
      <c r="BI4" s="15" t="str">
        <f t="shared" si="3"/>
        <v>Ma</v>
      </c>
      <c r="BJ4" s="15" t="str">
        <f t="shared" si="3"/>
        <v>Mi</v>
      </c>
      <c r="BK4" s="15" t="str">
        <f t="shared" si="3"/>
        <v>Ju</v>
      </c>
      <c r="BL4" s="15" t="str">
        <f t="shared" si="3"/>
        <v>Vi</v>
      </c>
      <c r="BM4" s="15" t="str">
        <f t="shared" si="3"/>
        <v>Sa</v>
      </c>
      <c r="BN4" s="15" t="str">
        <f t="shared" si="3"/>
        <v>Do</v>
      </c>
      <c r="BO4" s="15" t="str">
        <f t="shared" si="3"/>
        <v>Lu</v>
      </c>
      <c r="BP4" s="15" t="str">
        <f t="shared" si="3"/>
        <v>Ma</v>
      </c>
      <c r="BQ4" s="15" t="str">
        <f t="shared" si="3"/>
        <v>Mi</v>
      </c>
      <c r="BR4" s="15" t="str">
        <f t="shared" si="3"/>
        <v>Ju</v>
      </c>
      <c r="BS4" s="15" t="str">
        <f t="shared" si="3"/>
        <v>Vi</v>
      </c>
      <c r="BT4" s="15" t="str">
        <f t="shared" ref="BT4:DW4" si="4">CHOOSE(WEEKDAY(BT3, 2), "Lu", "Ma", "Mi", "Ju", "Vi", "Sa", "Do")</f>
        <v>Sa</v>
      </c>
      <c r="BU4" s="15" t="str">
        <f t="shared" si="4"/>
        <v>Do</v>
      </c>
      <c r="BV4" s="15" t="str">
        <f t="shared" si="4"/>
        <v>Lu</v>
      </c>
      <c r="BW4" s="15" t="str">
        <f t="shared" si="4"/>
        <v>Ma</v>
      </c>
      <c r="BX4" s="15" t="str">
        <f t="shared" si="4"/>
        <v>Mi</v>
      </c>
      <c r="BY4" s="15" t="str">
        <f t="shared" si="4"/>
        <v>Ju</v>
      </c>
      <c r="BZ4" s="15" t="str">
        <f t="shared" si="4"/>
        <v>Vi</v>
      </c>
      <c r="CA4" s="15" t="str">
        <f t="shared" si="4"/>
        <v>Sa</v>
      </c>
      <c r="CB4" s="15" t="str">
        <f t="shared" si="4"/>
        <v>Do</v>
      </c>
      <c r="CC4" s="15" t="str">
        <f t="shared" si="4"/>
        <v>Lu</v>
      </c>
      <c r="CD4" s="15" t="str">
        <f t="shared" si="4"/>
        <v>Ma</v>
      </c>
      <c r="CE4" s="15" t="str">
        <f t="shared" si="4"/>
        <v>Mi</v>
      </c>
      <c r="CF4" s="15" t="str">
        <f t="shared" si="4"/>
        <v>Ju</v>
      </c>
      <c r="CG4" s="15" t="str">
        <f t="shared" si="4"/>
        <v>Vi</v>
      </c>
      <c r="CH4" s="15" t="str">
        <f t="shared" si="4"/>
        <v>Sa</v>
      </c>
      <c r="CI4" s="15" t="str">
        <f t="shared" si="4"/>
        <v>Do</v>
      </c>
      <c r="CJ4" s="15" t="str">
        <f t="shared" si="4"/>
        <v>Lu</v>
      </c>
      <c r="CK4" s="15" t="str">
        <f t="shared" si="4"/>
        <v>Ma</v>
      </c>
      <c r="CL4" s="15" t="str">
        <f t="shared" si="4"/>
        <v>Mi</v>
      </c>
      <c r="CM4" s="15" t="str">
        <f t="shared" si="4"/>
        <v>Ju</v>
      </c>
      <c r="CN4" s="15" t="str">
        <f t="shared" si="4"/>
        <v>Vi</v>
      </c>
      <c r="CO4" s="15" t="str">
        <f t="shared" si="4"/>
        <v>Sa</v>
      </c>
      <c r="CP4" s="15" t="str">
        <f t="shared" si="4"/>
        <v>Do</v>
      </c>
      <c r="CQ4" s="15" t="str">
        <f t="shared" si="4"/>
        <v>Lu</v>
      </c>
      <c r="CR4" s="15" t="str">
        <f t="shared" si="4"/>
        <v>Ma</v>
      </c>
      <c r="CS4" s="15" t="str">
        <f t="shared" si="4"/>
        <v>Mi</v>
      </c>
      <c r="CT4" s="15" t="str">
        <f t="shared" si="4"/>
        <v>Ju</v>
      </c>
      <c r="CU4" s="15" t="str">
        <f t="shared" si="4"/>
        <v>Vi</v>
      </c>
      <c r="CV4" s="15" t="str">
        <f t="shared" si="4"/>
        <v>Sa</v>
      </c>
      <c r="CW4" s="15" t="str">
        <f t="shared" si="4"/>
        <v>Do</v>
      </c>
      <c r="CX4" s="15" t="str">
        <f t="shared" si="4"/>
        <v>Lu</v>
      </c>
      <c r="CY4" s="15" t="str">
        <f t="shared" si="4"/>
        <v>Ma</v>
      </c>
      <c r="CZ4" s="15" t="str">
        <f t="shared" si="4"/>
        <v>Mi</v>
      </c>
      <c r="DA4" s="15" t="str">
        <f t="shared" si="4"/>
        <v>Ju</v>
      </c>
      <c r="DB4" s="15" t="str">
        <f t="shared" si="4"/>
        <v>Vi</v>
      </c>
      <c r="DC4" s="15" t="str">
        <f t="shared" si="4"/>
        <v>Sa</v>
      </c>
      <c r="DD4" s="15" t="str">
        <f t="shared" si="4"/>
        <v>Do</v>
      </c>
      <c r="DE4" s="15" t="str">
        <f t="shared" si="4"/>
        <v>Lu</v>
      </c>
      <c r="DF4" s="15" t="str">
        <f t="shared" si="4"/>
        <v>Ma</v>
      </c>
      <c r="DG4" s="15" t="str">
        <f t="shared" si="4"/>
        <v>Mi</v>
      </c>
      <c r="DH4" s="15" t="str">
        <f t="shared" si="4"/>
        <v>Ju</v>
      </c>
      <c r="DI4" s="1" t="str">
        <f t="shared" si="4"/>
        <v>Vi</v>
      </c>
      <c r="DJ4" s="1" t="str">
        <f t="shared" si="4"/>
        <v>Sa</v>
      </c>
      <c r="DK4" s="1" t="str">
        <f t="shared" si="4"/>
        <v>Do</v>
      </c>
      <c r="DL4" s="1" t="str">
        <f t="shared" si="4"/>
        <v>Lu</v>
      </c>
      <c r="DM4" s="1" t="str">
        <f t="shared" si="4"/>
        <v>Ma</v>
      </c>
      <c r="DN4" s="1" t="str">
        <f t="shared" si="4"/>
        <v>Mi</v>
      </c>
      <c r="DO4" s="1" t="str">
        <f t="shared" si="4"/>
        <v>Ju</v>
      </c>
      <c r="DP4" s="1" t="str">
        <f t="shared" si="4"/>
        <v>Vi</v>
      </c>
      <c r="DQ4" s="1" t="str">
        <f t="shared" si="4"/>
        <v>Sa</v>
      </c>
      <c r="DR4" s="1" t="str">
        <f t="shared" si="4"/>
        <v>Do</v>
      </c>
      <c r="DS4" s="1" t="str">
        <f t="shared" si="4"/>
        <v>Lu</v>
      </c>
      <c r="DT4" s="1" t="str">
        <f t="shared" si="4"/>
        <v>Ma</v>
      </c>
      <c r="DU4" s="1" t="str">
        <f t="shared" si="4"/>
        <v>Mi</v>
      </c>
      <c r="DV4" s="1" t="str">
        <f t="shared" si="4"/>
        <v>Ju</v>
      </c>
      <c r="DW4" s="1" t="str">
        <f t="shared" si="4"/>
        <v>Vi</v>
      </c>
    </row>
    <row r="5" spans="1:127" ht="15" x14ac:dyDescent="0.2">
      <c r="A5" s="5">
        <f>1</f>
        <v>1</v>
      </c>
      <c r="B5" s="6" t="s">
        <v>29</v>
      </c>
      <c r="C5" s="15" t="s">
        <v>1</v>
      </c>
      <c r="D5" s="16" t="s">
        <v>62</v>
      </c>
      <c r="E5" s="16"/>
      <c r="F5" s="15" t="s">
        <v>29</v>
      </c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</row>
    <row r="6" spans="1:127" x14ac:dyDescent="0.2">
      <c r="A6" s="5">
        <f t="shared" ref="A6:A33" si="5">A5+1</f>
        <v>2</v>
      </c>
      <c r="B6" s="6" t="s">
        <v>31</v>
      </c>
      <c r="C6" s="15" t="s">
        <v>2</v>
      </c>
      <c r="D6" s="7" t="s">
        <v>29</v>
      </c>
      <c r="E6" s="7"/>
      <c r="F6" s="15" t="s">
        <v>31</v>
      </c>
      <c r="G6" s="22"/>
      <c r="H6" s="22"/>
      <c r="I6" s="22"/>
      <c r="J6" s="22"/>
      <c r="K6" s="21"/>
      <c r="L6" s="21"/>
      <c r="M6" s="21"/>
      <c r="N6" s="21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</row>
    <row r="7" spans="1:127" x14ac:dyDescent="0.2">
      <c r="A7" s="5">
        <f t="shared" si="5"/>
        <v>3</v>
      </c>
      <c r="B7" s="6" t="s">
        <v>32</v>
      </c>
      <c r="C7" s="15" t="s">
        <v>3</v>
      </c>
      <c r="D7" s="7" t="s">
        <v>31</v>
      </c>
      <c r="E7" s="7"/>
      <c r="F7" s="15" t="s">
        <v>32</v>
      </c>
      <c r="G7" s="22"/>
      <c r="H7" s="22"/>
      <c r="I7" s="22"/>
      <c r="J7" s="22"/>
      <c r="K7" s="22"/>
      <c r="L7" s="22"/>
      <c r="M7" s="22"/>
      <c r="N7" s="21"/>
      <c r="O7" s="21"/>
      <c r="P7" s="21"/>
      <c r="Q7" s="21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</row>
    <row r="8" spans="1:127" x14ac:dyDescent="0.2">
      <c r="A8" s="5">
        <f t="shared" si="5"/>
        <v>4</v>
      </c>
      <c r="B8" s="6" t="s">
        <v>33</v>
      </c>
      <c r="C8" s="15" t="s">
        <v>4</v>
      </c>
      <c r="D8" s="7" t="s">
        <v>32</v>
      </c>
      <c r="E8" s="7"/>
      <c r="F8" s="15" t="s">
        <v>33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1"/>
      <c r="S8" s="21"/>
      <c r="T8" s="21"/>
      <c r="U8" s="21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</row>
    <row r="9" spans="1:127" x14ac:dyDescent="0.2">
      <c r="A9" s="5">
        <f t="shared" si="5"/>
        <v>5</v>
      </c>
      <c r="B9" s="6" t="s">
        <v>34</v>
      </c>
      <c r="C9" s="15" t="s">
        <v>5</v>
      </c>
      <c r="D9" s="7" t="s">
        <v>33</v>
      </c>
      <c r="E9" s="7"/>
      <c r="F9" s="15" t="s">
        <v>34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1"/>
      <c r="V9" s="21"/>
      <c r="W9" s="21"/>
      <c r="X9" s="21"/>
      <c r="Y9" s="21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</row>
    <row r="10" spans="1:127" x14ac:dyDescent="0.2">
      <c r="A10" s="5">
        <f t="shared" si="5"/>
        <v>6</v>
      </c>
      <c r="B10" s="6" t="s">
        <v>35</v>
      </c>
      <c r="C10" s="15" t="s">
        <v>6</v>
      </c>
      <c r="D10" s="7" t="s">
        <v>34</v>
      </c>
      <c r="E10" s="7"/>
      <c r="F10" s="15" t="s">
        <v>35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1"/>
      <c r="Z10" s="21"/>
      <c r="AA10" s="21"/>
      <c r="AB10" s="21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</row>
    <row r="11" spans="1:127" x14ac:dyDescent="0.2">
      <c r="A11" s="5">
        <f t="shared" si="5"/>
        <v>7</v>
      </c>
      <c r="B11" s="6" t="s">
        <v>36</v>
      </c>
      <c r="C11" s="15" t="s">
        <v>7</v>
      </c>
      <c r="D11" s="7" t="s">
        <v>35</v>
      </c>
      <c r="E11" s="7"/>
      <c r="F11" s="15" t="s">
        <v>36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1"/>
      <c r="AC11" s="21"/>
      <c r="AD11" s="21"/>
      <c r="AE11" s="21"/>
      <c r="AF11" s="21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</row>
    <row r="12" spans="1:127" x14ac:dyDescent="0.2">
      <c r="A12" s="5">
        <f t="shared" si="5"/>
        <v>8</v>
      </c>
      <c r="B12" s="6" t="s">
        <v>37</v>
      </c>
      <c r="C12" s="15" t="s">
        <v>8</v>
      </c>
      <c r="D12" s="7" t="s">
        <v>36</v>
      </c>
      <c r="E12" s="7"/>
      <c r="F12" s="15" t="s">
        <v>37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1"/>
      <c r="AG12" s="21"/>
      <c r="AH12" s="21"/>
      <c r="AI12" s="21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</row>
    <row r="13" spans="1:127" x14ac:dyDescent="0.2">
      <c r="A13" s="5">
        <f t="shared" si="5"/>
        <v>9</v>
      </c>
      <c r="B13" s="6" t="s">
        <v>38</v>
      </c>
      <c r="C13" s="15" t="s">
        <v>9</v>
      </c>
      <c r="D13" s="7" t="s">
        <v>37</v>
      </c>
      <c r="E13" s="7"/>
      <c r="F13" s="15" t="s">
        <v>38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</row>
    <row r="14" spans="1:127" x14ac:dyDescent="0.2">
      <c r="A14" s="5">
        <f t="shared" si="5"/>
        <v>10</v>
      </c>
      <c r="B14" s="6" t="s">
        <v>39</v>
      </c>
      <c r="C14" s="15" t="s">
        <v>10</v>
      </c>
      <c r="D14" s="7" t="s">
        <v>37</v>
      </c>
      <c r="E14" s="7"/>
      <c r="F14" s="15" t="s">
        <v>39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</row>
    <row r="15" spans="1:127" x14ac:dyDescent="0.2">
      <c r="A15" s="5">
        <f t="shared" si="5"/>
        <v>11</v>
      </c>
      <c r="B15" s="6" t="s">
        <v>40</v>
      </c>
      <c r="C15" s="15" t="s">
        <v>11</v>
      </c>
      <c r="D15" s="7" t="s">
        <v>63</v>
      </c>
      <c r="E15" s="7"/>
      <c r="F15" s="15" t="s">
        <v>40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1"/>
      <c r="AN15" s="21"/>
      <c r="AO15" s="21"/>
      <c r="AP15" s="21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</row>
    <row r="16" spans="1:127" x14ac:dyDescent="0.2">
      <c r="A16" s="5">
        <f t="shared" si="5"/>
        <v>12</v>
      </c>
      <c r="B16" s="6" t="s">
        <v>41</v>
      </c>
      <c r="C16" s="15" t="s">
        <v>65</v>
      </c>
      <c r="D16" s="7" t="s">
        <v>40</v>
      </c>
      <c r="E16" s="7"/>
      <c r="F16" s="15" t="s">
        <v>41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1"/>
      <c r="AQ16" s="21"/>
      <c r="AR16" s="21"/>
      <c r="AS16" s="21"/>
      <c r="AT16" s="21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</row>
    <row r="17" spans="1:112" x14ac:dyDescent="0.2">
      <c r="A17" s="5">
        <f t="shared" si="5"/>
        <v>13</v>
      </c>
      <c r="B17" s="6" t="s">
        <v>42</v>
      </c>
      <c r="C17" s="15" t="s">
        <v>12</v>
      </c>
      <c r="D17" s="7" t="s">
        <v>40</v>
      </c>
      <c r="E17" s="7"/>
      <c r="F17" s="15" t="s">
        <v>42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1"/>
      <c r="AQ17" s="21"/>
      <c r="AR17" s="21"/>
      <c r="AS17" s="21"/>
      <c r="AT17" s="21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</row>
    <row r="18" spans="1:112" x14ac:dyDescent="0.2">
      <c r="A18" s="5">
        <f t="shared" si="5"/>
        <v>14</v>
      </c>
      <c r="B18" s="6" t="s">
        <v>43</v>
      </c>
      <c r="C18" s="15" t="s">
        <v>17</v>
      </c>
      <c r="D18" s="7" t="s">
        <v>64</v>
      </c>
      <c r="E18" s="7"/>
      <c r="F18" s="15" t="s">
        <v>43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1"/>
      <c r="AU18" s="21"/>
      <c r="AV18" s="21"/>
      <c r="AW18" s="21"/>
      <c r="AX18" s="21"/>
      <c r="AY18" s="21"/>
      <c r="AZ18" s="21"/>
      <c r="BA18" s="21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</row>
    <row r="19" spans="1:112" x14ac:dyDescent="0.2">
      <c r="A19" s="5">
        <f t="shared" si="5"/>
        <v>15</v>
      </c>
      <c r="B19" s="6" t="s">
        <v>30</v>
      </c>
      <c r="C19" s="15" t="s">
        <v>13</v>
      </c>
      <c r="D19" s="7" t="s">
        <v>41</v>
      </c>
      <c r="E19" s="7"/>
      <c r="F19" s="15" t="s">
        <v>30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</row>
    <row r="20" spans="1:112" x14ac:dyDescent="0.2">
      <c r="A20" s="5">
        <f t="shared" si="5"/>
        <v>16</v>
      </c>
      <c r="B20" s="6" t="s">
        <v>44</v>
      </c>
      <c r="C20" s="15" t="s">
        <v>14</v>
      </c>
      <c r="D20" s="7" t="s">
        <v>43</v>
      </c>
      <c r="E20" s="7"/>
      <c r="F20" s="15" t="s">
        <v>44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</row>
    <row r="21" spans="1:112" x14ac:dyDescent="0.2">
      <c r="A21" s="5">
        <f t="shared" si="5"/>
        <v>17</v>
      </c>
      <c r="B21" s="6" t="s">
        <v>45</v>
      </c>
      <c r="C21" s="15" t="s">
        <v>15</v>
      </c>
      <c r="D21" s="7" t="s">
        <v>44</v>
      </c>
      <c r="E21" s="7"/>
      <c r="F21" s="15" t="s">
        <v>45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1"/>
      <c r="BS21" s="21"/>
      <c r="BT21" s="21"/>
      <c r="BU21" s="21"/>
      <c r="BV21" s="21"/>
      <c r="BW21" s="21"/>
      <c r="BX21" s="21"/>
      <c r="BY21" s="21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</row>
    <row r="22" spans="1:112" x14ac:dyDescent="0.2">
      <c r="A22" s="5">
        <f t="shared" si="5"/>
        <v>18</v>
      </c>
      <c r="B22" s="6" t="s">
        <v>46</v>
      </c>
      <c r="C22" s="15" t="s">
        <v>18</v>
      </c>
      <c r="D22" s="7" t="s">
        <v>42</v>
      </c>
      <c r="E22" s="7"/>
      <c r="F22" s="15" t="s">
        <v>46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1"/>
      <c r="BL22" s="21"/>
      <c r="BM22" s="21"/>
      <c r="BN22" s="21"/>
      <c r="BO22" s="21"/>
      <c r="BP22" s="21"/>
      <c r="BQ22" s="21"/>
      <c r="BR22" s="21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</row>
    <row r="23" spans="1:112" x14ac:dyDescent="0.2">
      <c r="A23" s="5">
        <f t="shared" si="5"/>
        <v>19</v>
      </c>
      <c r="B23" s="6" t="s">
        <v>47</v>
      </c>
      <c r="C23" s="15" t="s">
        <v>16</v>
      </c>
      <c r="D23" s="7" t="s">
        <v>42</v>
      </c>
      <c r="E23" s="7"/>
      <c r="F23" s="15" t="s">
        <v>47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1"/>
      <c r="BS23" s="21"/>
      <c r="BT23" s="21"/>
      <c r="BU23" s="21"/>
      <c r="BV23" s="21"/>
      <c r="BW23" s="21"/>
      <c r="BX23" s="21"/>
      <c r="BY23" s="21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</row>
    <row r="24" spans="1:112" x14ac:dyDescent="0.2">
      <c r="A24" s="5">
        <f t="shared" si="5"/>
        <v>20</v>
      </c>
      <c r="B24" s="6" t="s">
        <v>48</v>
      </c>
      <c r="C24" s="15" t="s">
        <v>19</v>
      </c>
      <c r="D24" s="7" t="s">
        <v>66</v>
      </c>
      <c r="E24" s="7"/>
      <c r="F24" s="15" t="s">
        <v>48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</row>
    <row r="25" spans="1:112" x14ac:dyDescent="0.2">
      <c r="A25" s="5">
        <f t="shared" si="5"/>
        <v>21</v>
      </c>
      <c r="B25" s="6" t="s">
        <v>49</v>
      </c>
      <c r="C25" s="15" t="s">
        <v>20</v>
      </c>
      <c r="D25" s="7" t="s">
        <v>45</v>
      </c>
      <c r="E25" s="7"/>
      <c r="F25" s="15" t="s">
        <v>49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</row>
    <row r="26" spans="1:112" x14ac:dyDescent="0.2">
      <c r="A26" s="5">
        <f t="shared" si="5"/>
        <v>22</v>
      </c>
      <c r="B26" s="6" t="s">
        <v>50</v>
      </c>
      <c r="C26" s="15" t="s">
        <v>21</v>
      </c>
      <c r="D26" s="7" t="s">
        <v>67</v>
      </c>
      <c r="E26" s="7"/>
      <c r="F26" s="15" t="s">
        <v>50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2"/>
      <c r="DC26" s="22"/>
      <c r="DD26" s="22"/>
      <c r="DE26" s="22"/>
      <c r="DF26" s="22"/>
      <c r="DG26" s="22"/>
      <c r="DH26" s="22"/>
    </row>
    <row r="27" spans="1:112" x14ac:dyDescent="0.2">
      <c r="A27" s="5">
        <f t="shared" si="5"/>
        <v>23</v>
      </c>
      <c r="B27" s="6" t="s">
        <v>51</v>
      </c>
      <c r="C27" s="15" t="s">
        <v>22</v>
      </c>
      <c r="D27" s="7" t="s">
        <v>50</v>
      </c>
      <c r="E27" s="7"/>
      <c r="F27" s="15" t="s">
        <v>51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1"/>
      <c r="DB27" s="21"/>
      <c r="DC27" s="21"/>
      <c r="DD27" s="21"/>
      <c r="DE27" s="21"/>
      <c r="DF27" s="21"/>
      <c r="DG27" s="21"/>
      <c r="DH27" s="21"/>
    </row>
    <row r="28" spans="1:112" x14ac:dyDescent="0.2">
      <c r="A28" s="5">
        <f t="shared" si="5"/>
        <v>24</v>
      </c>
      <c r="B28" s="6" t="s">
        <v>52</v>
      </c>
      <c r="C28" s="15" t="s">
        <v>23</v>
      </c>
      <c r="D28" s="7" t="s">
        <v>48</v>
      </c>
      <c r="E28" s="7"/>
      <c r="F28" s="15" t="s">
        <v>52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</row>
    <row r="29" spans="1:112" x14ac:dyDescent="0.2">
      <c r="A29" s="5">
        <f t="shared" si="5"/>
        <v>25</v>
      </c>
      <c r="B29" s="6" t="s">
        <v>53</v>
      </c>
      <c r="C29" s="15" t="s">
        <v>24</v>
      </c>
      <c r="D29" s="7" t="s">
        <v>68</v>
      </c>
      <c r="E29" s="7"/>
      <c r="F29" s="15" t="s">
        <v>53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</row>
    <row r="30" spans="1:112" x14ac:dyDescent="0.2">
      <c r="A30" s="5">
        <f t="shared" si="5"/>
        <v>26</v>
      </c>
      <c r="B30" s="6" t="s">
        <v>54</v>
      </c>
      <c r="C30" s="15" t="s">
        <v>25</v>
      </c>
      <c r="D30" s="7" t="s">
        <v>53</v>
      </c>
      <c r="E30" s="7"/>
      <c r="F30" s="15" t="s">
        <v>54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</row>
    <row r="31" spans="1:112" x14ac:dyDescent="0.2">
      <c r="A31" s="5">
        <f t="shared" si="5"/>
        <v>27</v>
      </c>
      <c r="B31" s="6" t="s">
        <v>55</v>
      </c>
      <c r="C31" s="15" t="s">
        <v>26</v>
      </c>
      <c r="D31" s="7" t="s">
        <v>54</v>
      </c>
      <c r="E31" s="7"/>
      <c r="F31" s="15" t="s">
        <v>55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</row>
    <row r="32" spans="1:112" x14ac:dyDescent="0.2">
      <c r="A32" s="5">
        <f t="shared" si="5"/>
        <v>28</v>
      </c>
      <c r="B32" s="6" t="s">
        <v>56</v>
      </c>
      <c r="C32" s="15" t="s">
        <v>27</v>
      </c>
      <c r="D32" s="7" t="s">
        <v>55</v>
      </c>
      <c r="E32" s="7"/>
      <c r="F32" s="15" t="s">
        <v>56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</row>
    <row r="33" spans="1:112" x14ac:dyDescent="0.2">
      <c r="A33" s="8">
        <f t="shared" si="5"/>
        <v>29</v>
      </c>
      <c r="B33" s="9" t="s">
        <v>57</v>
      </c>
      <c r="C33" s="17" t="s">
        <v>28</v>
      </c>
      <c r="D33" s="10" t="s">
        <v>56</v>
      </c>
      <c r="E33" s="10"/>
      <c r="F33" s="15" t="s">
        <v>57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</row>
  </sheetData>
  <mergeCells count="1">
    <mergeCell ref="A2:B2"/>
  </mergeCells>
  <pageMargins left="0.25" right="0.25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216D-1A9E-4578-AE90-882887693A8B}">
  <dimension ref="A1:DE32"/>
  <sheetViews>
    <sheetView tabSelected="1" topLeftCell="BD31" zoomScale="70" zoomScaleNormal="70" workbookViewId="0">
      <selection activeCell="BC2" sqref="BC2"/>
    </sheetView>
  </sheetViews>
  <sheetFormatPr defaultRowHeight="15" x14ac:dyDescent="0.25"/>
  <cols>
    <col min="1" max="1" width="3.85546875" bestFit="1" customWidth="1"/>
    <col min="2" max="4" width="3.5703125" bestFit="1" customWidth="1"/>
    <col min="5" max="5" width="3.7109375" bestFit="1" customWidth="1"/>
    <col min="6" max="6" width="3.5703125" bestFit="1" customWidth="1"/>
    <col min="7" max="7" width="3.85546875" bestFit="1" customWidth="1"/>
    <col min="8" max="11" width="3.5703125" bestFit="1" customWidth="1"/>
    <col min="12" max="12" width="3.7109375" bestFit="1" customWidth="1"/>
    <col min="13" max="13" width="3.5703125" bestFit="1" customWidth="1"/>
    <col min="14" max="14" width="3.85546875" bestFit="1" customWidth="1"/>
    <col min="15" max="18" width="3.5703125" bestFit="1" customWidth="1"/>
    <col min="19" max="19" width="3.7109375" bestFit="1" customWidth="1"/>
    <col min="20" max="20" width="3.5703125" bestFit="1" customWidth="1"/>
    <col min="21" max="21" width="3.85546875" bestFit="1" customWidth="1"/>
    <col min="22" max="25" width="3.5703125" bestFit="1" customWidth="1"/>
    <col min="26" max="26" width="3.7109375" bestFit="1" customWidth="1"/>
    <col min="27" max="27" width="3.5703125" bestFit="1" customWidth="1"/>
    <col min="28" max="28" width="3.85546875" bestFit="1" customWidth="1"/>
    <col min="29" max="32" width="3.5703125" bestFit="1" customWidth="1"/>
    <col min="33" max="33" width="3.7109375" bestFit="1" customWidth="1"/>
    <col min="34" max="34" width="3.5703125" bestFit="1" customWidth="1"/>
    <col min="35" max="35" width="3.85546875" bestFit="1" customWidth="1"/>
    <col min="36" max="39" width="3.5703125" bestFit="1" customWidth="1"/>
    <col min="40" max="40" width="3.7109375" bestFit="1" customWidth="1"/>
    <col min="41" max="41" width="3.85546875" bestFit="1" customWidth="1"/>
    <col min="42" max="42" width="3.5703125" bestFit="1" customWidth="1"/>
    <col min="43" max="43" width="3.85546875" bestFit="1" customWidth="1"/>
    <col min="44" max="47" width="3.5703125" bestFit="1" customWidth="1"/>
    <col min="48" max="48" width="3.7109375" bestFit="1" customWidth="1"/>
    <col min="49" max="49" width="3.5703125" bestFit="1" customWidth="1"/>
    <col min="50" max="50" width="3.85546875" bestFit="1" customWidth="1"/>
    <col min="51" max="54" width="3.5703125" bestFit="1" customWidth="1"/>
    <col min="55" max="55" width="3.7109375" bestFit="1" customWidth="1"/>
    <col min="56" max="56" width="3.5703125" bestFit="1" customWidth="1"/>
    <col min="57" max="57" width="3.85546875" bestFit="1" customWidth="1"/>
    <col min="58" max="61" width="3.5703125" bestFit="1" customWidth="1"/>
    <col min="62" max="62" width="3.7109375" bestFit="1" customWidth="1"/>
    <col min="63" max="63" width="3.5703125" bestFit="1" customWidth="1"/>
    <col min="64" max="64" width="3.85546875" bestFit="1" customWidth="1"/>
    <col min="65" max="68" width="3.5703125" bestFit="1" customWidth="1"/>
    <col min="69" max="69" width="3.7109375" bestFit="1" customWidth="1"/>
    <col min="70" max="70" width="3.5703125" bestFit="1" customWidth="1"/>
    <col min="71" max="71" width="3.85546875" bestFit="1" customWidth="1"/>
    <col min="72" max="75" width="3.5703125" bestFit="1" customWidth="1"/>
    <col min="76" max="76" width="3.7109375" bestFit="1" customWidth="1"/>
    <col min="77" max="77" width="3.5703125" bestFit="1" customWidth="1"/>
    <col min="78" max="78" width="3.85546875" bestFit="1" customWidth="1"/>
    <col min="79" max="80" width="3.5703125" bestFit="1" customWidth="1"/>
    <col min="81" max="81" width="3.85546875" bestFit="1" customWidth="1"/>
    <col min="82" max="83" width="3.5703125" bestFit="1" customWidth="1"/>
    <col min="84" max="84" width="3.7109375" bestFit="1" customWidth="1"/>
    <col min="85" max="85" width="3.5703125" bestFit="1" customWidth="1"/>
    <col min="86" max="86" width="3.85546875" bestFit="1" customWidth="1"/>
    <col min="87" max="90" width="3.5703125" bestFit="1" customWidth="1"/>
    <col min="91" max="91" width="3.7109375" bestFit="1" customWidth="1"/>
    <col min="92" max="92" width="3.5703125" bestFit="1" customWidth="1"/>
    <col min="93" max="93" width="3.85546875" bestFit="1" customWidth="1"/>
    <col min="94" max="97" width="3.5703125" bestFit="1" customWidth="1"/>
    <col min="98" max="98" width="3.7109375" bestFit="1" customWidth="1"/>
    <col min="99" max="99" width="3.5703125" bestFit="1" customWidth="1"/>
    <col min="100" max="100" width="3.85546875" bestFit="1" customWidth="1"/>
    <col min="101" max="104" width="3.5703125" bestFit="1" customWidth="1"/>
    <col min="105" max="105" width="3.7109375" bestFit="1" customWidth="1"/>
    <col min="106" max="106" width="3.5703125" bestFit="1" customWidth="1"/>
    <col min="107" max="107" width="3.85546875" bestFit="1" customWidth="1"/>
    <col min="108" max="109" width="3.5703125" bestFit="1" customWidth="1"/>
  </cols>
  <sheetData>
    <row r="1" spans="1:109" x14ac:dyDescent="0.25">
      <c r="A1" s="25"/>
      <c r="B1" s="26" t="s">
        <v>76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 t="s">
        <v>77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5"/>
      <c r="AP1" s="26" t="s">
        <v>77</v>
      </c>
      <c r="AQ1" s="26"/>
      <c r="AR1" s="26"/>
      <c r="AS1" s="26" t="s">
        <v>78</v>
      </c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 t="s">
        <v>79</v>
      </c>
      <c r="BY1" s="26"/>
      <c r="BZ1" s="26"/>
      <c r="CA1" s="26"/>
      <c r="CB1" s="26"/>
      <c r="CC1" s="25"/>
      <c r="CD1" s="26" t="s">
        <v>79</v>
      </c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 t="s">
        <v>80</v>
      </c>
      <c r="DD1" s="26"/>
      <c r="DE1" s="26"/>
    </row>
    <row r="2" spans="1:109" ht="66" customHeight="1" x14ac:dyDescent="0.25">
      <c r="A2" s="24"/>
      <c r="B2" s="20">
        <v>45736</v>
      </c>
      <c r="C2" s="20">
        <v>45737</v>
      </c>
      <c r="D2" s="20">
        <v>45738</v>
      </c>
      <c r="E2" s="20">
        <v>45739</v>
      </c>
      <c r="F2" s="20">
        <v>45740</v>
      </c>
      <c r="G2" s="20">
        <v>45741</v>
      </c>
      <c r="H2" s="20">
        <v>45742</v>
      </c>
      <c r="I2" s="20">
        <v>45743</v>
      </c>
      <c r="J2" s="20">
        <v>45744</v>
      </c>
      <c r="K2" s="20">
        <v>45745</v>
      </c>
      <c r="L2" s="20">
        <v>45746</v>
      </c>
      <c r="M2" s="20">
        <v>45747</v>
      </c>
      <c r="N2" s="20">
        <v>45748</v>
      </c>
      <c r="O2" s="20">
        <v>45749</v>
      </c>
      <c r="P2" s="20">
        <v>45750</v>
      </c>
      <c r="Q2" s="20">
        <v>45751</v>
      </c>
      <c r="R2" s="20">
        <v>45752</v>
      </c>
      <c r="S2" s="20">
        <v>45753</v>
      </c>
      <c r="T2" s="20">
        <v>45754</v>
      </c>
      <c r="U2" s="20">
        <v>45755</v>
      </c>
      <c r="V2" s="20">
        <v>45756</v>
      </c>
      <c r="W2" s="20">
        <v>45757</v>
      </c>
      <c r="X2" s="20">
        <v>45758</v>
      </c>
      <c r="Y2" s="20">
        <v>45759</v>
      </c>
      <c r="Z2" s="20">
        <v>45760</v>
      </c>
      <c r="AA2" s="20">
        <v>45761</v>
      </c>
      <c r="AB2" s="20">
        <v>45762</v>
      </c>
      <c r="AC2" s="20">
        <v>45763</v>
      </c>
      <c r="AD2" s="20">
        <v>45764</v>
      </c>
      <c r="AE2" s="20">
        <v>45765</v>
      </c>
      <c r="AF2" s="20">
        <v>45766</v>
      </c>
      <c r="AG2" s="20">
        <v>45767</v>
      </c>
      <c r="AH2" s="20">
        <v>45768</v>
      </c>
      <c r="AI2" s="20">
        <v>45769</v>
      </c>
      <c r="AJ2" s="20">
        <v>45770</v>
      </c>
      <c r="AK2" s="20">
        <v>45771</v>
      </c>
      <c r="AL2" s="20">
        <v>45772</v>
      </c>
      <c r="AM2" s="20">
        <v>45773</v>
      </c>
      <c r="AN2" s="20">
        <v>45774</v>
      </c>
      <c r="AO2" s="24"/>
      <c r="AP2" s="20">
        <v>45775</v>
      </c>
      <c r="AQ2" s="20">
        <v>45776</v>
      </c>
      <c r="AR2" s="20">
        <v>45777</v>
      </c>
      <c r="AS2" s="20">
        <v>45778</v>
      </c>
      <c r="AT2" s="20">
        <v>45779</v>
      </c>
      <c r="AU2" s="20">
        <v>45780</v>
      </c>
      <c r="AV2" s="20">
        <v>45781</v>
      </c>
      <c r="AW2" s="20">
        <v>45782</v>
      </c>
      <c r="AX2" s="20">
        <v>45783</v>
      </c>
      <c r="AY2" s="20">
        <v>45784</v>
      </c>
      <c r="AZ2" s="20">
        <v>45785</v>
      </c>
      <c r="BA2" s="20">
        <v>45786</v>
      </c>
      <c r="BB2" s="20">
        <v>45787</v>
      </c>
      <c r="BC2" s="20">
        <v>45788</v>
      </c>
      <c r="BD2" s="20">
        <v>45789</v>
      </c>
      <c r="BE2" s="20">
        <v>45790</v>
      </c>
      <c r="BF2" s="20">
        <v>45791</v>
      </c>
      <c r="BG2" s="20">
        <v>45792</v>
      </c>
      <c r="BH2" s="20">
        <v>45793</v>
      </c>
      <c r="BI2" s="20">
        <v>45794</v>
      </c>
      <c r="BJ2" s="20">
        <v>45795</v>
      </c>
      <c r="BK2" s="20">
        <v>45796</v>
      </c>
      <c r="BL2" s="20">
        <v>45797</v>
      </c>
      <c r="BM2" s="20">
        <v>45798</v>
      </c>
      <c r="BN2" s="20">
        <v>45799</v>
      </c>
      <c r="BO2" s="20">
        <v>45800</v>
      </c>
      <c r="BP2" s="20">
        <v>45801</v>
      </c>
      <c r="BQ2" s="20">
        <v>45802</v>
      </c>
      <c r="BR2" s="20">
        <v>45803</v>
      </c>
      <c r="BS2" s="20">
        <v>45804</v>
      </c>
      <c r="BT2" s="20">
        <v>45805</v>
      </c>
      <c r="BU2" s="20">
        <v>45806</v>
      </c>
      <c r="BV2" s="20">
        <v>45807</v>
      </c>
      <c r="BW2" s="20">
        <v>45808</v>
      </c>
      <c r="BX2" s="20">
        <v>45809</v>
      </c>
      <c r="BY2" s="20">
        <v>45810</v>
      </c>
      <c r="BZ2" s="20">
        <v>45811</v>
      </c>
      <c r="CA2" s="20">
        <v>45812</v>
      </c>
      <c r="CB2" s="20">
        <v>45813</v>
      </c>
      <c r="CC2" s="24"/>
      <c r="CD2" s="20">
        <v>45814</v>
      </c>
      <c r="CE2" s="20">
        <v>45815</v>
      </c>
      <c r="CF2" s="20">
        <v>45816</v>
      </c>
      <c r="CG2" s="20">
        <v>45817</v>
      </c>
      <c r="CH2" s="20">
        <v>45818</v>
      </c>
      <c r="CI2" s="20">
        <v>45819</v>
      </c>
      <c r="CJ2" s="20">
        <v>45820</v>
      </c>
      <c r="CK2" s="20">
        <v>45821</v>
      </c>
      <c r="CL2" s="20">
        <v>45822</v>
      </c>
      <c r="CM2" s="20">
        <v>45823</v>
      </c>
      <c r="CN2" s="20">
        <v>45824</v>
      </c>
      <c r="CO2" s="20">
        <v>45825</v>
      </c>
      <c r="CP2" s="20">
        <v>45826</v>
      </c>
      <c r="CQ2" s="20">
        <v>45827</v>
      </c>
      <c r="CR2" s="20">
        <v>45828</v>
      </c>
      <c r="CS2" s="20">
        <v>45829</v>
      </c>
      <c r="CT2" s="20">
        <v>45830</v>
      </c>
      <c r="CU2" s="20">
        <v>45831</v>
      </c>
      <c r="CV2" s="20">
        <v>45832</v>
      </c>
      <c r="CW2" s="20">
        <v>45833</v>
      </c>
      <c r="CX2" s="20">
        <v>45834</v>
      </c>
      <c r="CY2" s="20">
        <v>45835</v>
      </c>
      <c r="CZ2" s="20">
        <v>45836</v>
      </c>
      <c r="DA2" s="20">
        <v>45837</v>
      </c>
      <c r="DB2" s="20">
        <v>45838</v>
      </c>
      <c r="DC2" s="20">
        <v>45839</v>
      </c>
      <c r="DD2" s="20">
        <v>45840</v>
      </c>
      <c r="DE2" s="20">
        <v>45841</v>
      </c>
    </row>
    <row r="3" spans="1:109" ht="14.25" customHeight="1" x14ac:dyDescent="0.25">
      <c r="A3" s="15"/>
      <c r="B3" s="15" t="s">
        <v>69</v>
      </c>
      <c r="C3" s="15" t="s">
        <v>70</v>
      </c>
      <c r="D3" s="15" t="s">
        <v>71</v>
      </c>
      <c r="E3" s="15" t="s">
        <v>72</v>
      </c>
      <c r="F3" s="15" t="s">
        <v>73</v>
      </c>
      <c r="G3" s="15" t="s">
        <v>74</v>
      </c>
      <c r="H3" s="15" t="s">
        <v>75</v>
      </c>
      <c r="I3" s="15" t="s">
        <v>69</v>
      </c>
      <c r="J3" s="15" t="s">
        <v>70</v>
      </c>
      <c r="K3" s="15" t="s">
        <v>71</v>
      </c>
      <c r="L3" s="15" t="s">
        <v>72</v>
      </c>
      <c r="M3" s="15" t="s">
        <v>73</v>
      </c>
      <c r="N3" s="15" t="s">
        <v>74</v>
      </c>
      <c r="O3" s="15" t="s">
        <v>75</v>
      </c>
      <c r="P3" s="15" t="s">
        <v>69</v>
      </c>
      <c r="Q3" s="15" t="s">
        <v>70</v>
      </c>
      <c r="R3" s="15" t="s">
        <v>71</v>
      </c>
      <c r="S3" s="15" t="s">
        <v>72</v>
      </c>
      <c r="T3" s="15" t="s">
        <v>73</v>
      </c>
      <c r="U3" s="15" t="s">
        <v>74</v>
      </c>
      <c r="V3" s="15" t="s">
        <v>75</v>
      </c>
      <c r="W3" s="15" t="s">
        <v>69</v>
      </c>
      <c r="X3" s="15" t="s">
        <v>70</v>
      </c>
      <c r="Y3" s="15" t="s">
        <v>71</v>
      </c>
      <c r="Z3" s="15" t="s">
        <v>72</v>
      </c>
      <c r="AA3" s="15" t="s">
        <v>73</v>
      </c>
      <c r="AB3" s="15" t="s">
        <v>74</v>
      </c>
      <c r="AC3" s="15" t="s">
        <v>75</v>
      </c>
      <c r="AD3" s="15" t="s">
        <v>69</v>
      </c>
      <c r="AE3" s="15" t="s">
        <v>70</v>
      </c>
      <c r="AF3" s="15" t="s">
        <v>71</v>
      </c>
      <c r="AG3" s="15" t="s">
        <v>72</v>
      </c>
      <c r="AH3" s="15" t="s">
        <v>73</v>
      </c>
      <c r="AI3" s="15" t="s">
        <v>74</v>
      </c>
      <c r="AJ3" s="15" t="s">
        <v>75</v>
      </c>
      <c r="AK3" s="15" t="s">
        <v>69</v>
      </c>
      <c r="AL3" s="15" t="s">
        <v>70</v>
      </c>
      <c r="AM3" s="15" t="s">
        <v>71</v>
      </c>
      <c r="AN3" s="15" t="s">
        <v>72</v>
      </c>
      <c r="AO3" s="15"/>
      <c r="AP3" s="15" t="s">
        <v>73</v>
      </c>
      <c r="AQ3" s="15" t="s">
        <v>74</v>
      </c>
      <c r="AR3" s="15" t="s">
        <v>75</v>
      </c>
      <c r="AS3" s="15" t="s">
        <v>69</v>
      </c>
      <c r="AT3" s="15" t="s">
        <v>70</v>
      </c>
      <c r="AU3" s="15" t="s">
        <v>71</v>
      </c>
      <c r="AV3" s="15" t="s">
        <v>72</v>
      </c>
      <c r="AW3" s="15" t="s">
        <v>73</v>
      </c>
      <c r="AX3" s="15" t="s">
        <v>74</v>
      </c>
      <c r="AY3" s="15" t="s">
        <v>75</v>
      </c>
      <c r="AZ3" s="15" t="s">
        <v>69</v>
      </c>
      <c r="BA3" s="15" t="s">
        <v>70</v>
      </c>
      <c r="BB3" s="15" t="s">
        <v>71</v>
      </c>
      <c r="BC3" s="15" t="s">
        <v>72</v>
      </c>
      <c r="BD3" s="15" t="s">
        <v>73</v>
      </c>
      <c r="BE3" s="15" t="s">
        <v>74</v>
      </c>
      <c r="BF3" s="15" t="s">
        <v>75</v>
      </c>
      <c r="BG3" s="15" t="s">
        <v>69</v>
      </c>
      <c r="BH3" s="15" t="s">
        <v>70</v>
      </c>
      <c r="BI3" s="15" t="s">
        <v>71</v>
      </c>
      <c r="BJ3" s="15" t="s">
        <v>72</v>
      </c>
      <c r="BK3" s="15" t="s">
        <v>73</v>
      </c>
      <c r="BL3" s="15" t="s">
        <v>74</v>
      </c>
      <c r="BM3" s="15" t="s">
        <v>75</v>
      </c>
      <c r="BN3" s="15" t="s">
        <v>69</v>
      </c>
      <c r="BO3" s="15" t="s">
        <v>70</v>
      </c>
      <c r="BP3" s="15" t="s">
        <v>71</v>
      </c>
      <c r="BQ3" s="15" t="s">
        <v>72</v>
      </c>
      <c r="BR3" s="15" t="s">
        <v>73</v>
      </c>
      <c r="BS3" s="15" t="s">
        <v>74</v>
      </c>
      <c r="BT3" s="15" t="s">
        <v>75</v>
      </c>
      <c r="BU3" s="15" t="s">
        <v>69</v>
      </c>
      <c r="BV3" s="15" t="s">
        <v>70</v>
      </c>
      <c r="BW3" s="15" t="s">
        <v>71</v>
      </c>
      <c r="BX3" s="15" t="s">
        <v>72</v>
      </c>
      <c r="BY3" s="15" t="s">
        <v>73</v>
      </c>
      <c r="BZ3" s="15" t="s">
        <v>74</v>
      </c>
      <c r="CA3" s="15" t="s">
        <v>75</v>
      </c>
      <c r="CB3" s="15" t="s">
        <v>69</v>
      </c>
      <c r="CC3" s="15"/>
      <c r="CD3" s="15" t="s">
        <v>70</v>
      </c>
      <c r="CE3" s="15" t="s">
        <v>71</v>
      </c>
      <c r="CF3" s="15" t="s">
        <v>72</v>
      </c>
      <c r="CG3" s="15" t="s">
        <v>73</v>
      </c>
      <c r="CH3" s="15" t="s">
        <v>74</v>
      </c>
      <c r="CI3" s="15" t="s">
        <v>75</v>
      </c>
      <c r="CJ3" s="15" t="s">
        <v>69</v>
      </c>
      <c r="CK3" s="15" t="s">
        <v>70</v>
      </c>
      <c r="CL3" s="15" t="s">
        <v>71</v>
      </c>
      <c r="CM3" s="15" t="s">
        <v>72</v>
      </c>
      <c r="CN3" s="15" t="s">
        <v>73</v>
      </c>
      <c r="CO3" s="15" t="s">
        <v>74</v>
      </c>
      <c r="CP3" s="15" t="s">
        <v>75</v>
      </c>
      <c r="CQ3" s="15" t="s">
        <v>69</v>
      </c>
      <c r="CR3" s="15" t="s">
        <v>70</v>
      </c>
      <c r="CS3" s="15" t="s">
        <v>71</v>
      </c>
      <c r="CT3" s="15" t="s">
        <v>72</v>
      </c>
      <c r="CU3" s="15" t="s">
        <v>73</v>
      </c>
      <c r="CV3" s="15" t="s">
        <v>74</v>
      </c>
      <c r="CW3" s="15" t="s">
        <v>75</v>
      </c>
      <c r="CX3" s="15" t="s">
        <v>69</v>
      </c>
      <c r="CY3" s="15" t="s">
        <v>70</v>
      </c>
      <c r="CZ3" s="15" t="s">
        <v>71</v>
      </c>
      <c r="DA3" s="15" t="s">
        <v>72</v>
      </c>
      <c r="DB3" s="15" t="s">
        <v>73</v>
      </c>
      <c r="DC3" s="15" t="s">
        <v>74</v>
      </c>
      <c r="DD3" s="15" t="s">
        <v>75</v>
      </c>
      <c r="DE3" s="15" t="s">
        <v>69</v>
      </c>
    </row>
    <row r="4" spans="1:109" ht="14.25" customHeight="1" x14ac:dyDescent="0.25">
      <c r="A4" s="15" t="s">
        <v>29</v>
      </c>
      <c r="B4" s="21"/>
      <c r="C4" s="21"/>
      <c r="D4" s="21"/>
      <c r="E4" s="21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15" t="s">
        <v>29</v>
      </c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15" t="s">
        <v>29</v>
      </c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</row>
    <row r="5" spans="1:109" ht="14.25" customHeight="1" x14ac:dyDescent="0.25">
      <c r="A5" s="15" t="s">
        <v>31</v>
      </c>
      <c r="B5" s="22"/>
      <c r="C5" s="22"/>
      <c r="D5" s="22"/>
      <c r="E5" s="22"/>
      <c r="F5" s="21"/>
      <c r="G5" s="21"/>
      <c r="H5" s="21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15" t="s">
        <v>31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15" t="s">
        <v>31</v>
      </c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</row>
    <row r="6" spans="1:109" ht="14.25" customHeight="1" x14ac:dyDescent="0.25">
      <c r="A6" s="15" t="s">
        <v>32</v>
      </c>
      <c r="B6" s="22"/>
      <c r="C6" s="22"/>
      <c r="D6" s="22"/>
      <c r="E6" s="22"/>
      <c r="F6" s="22"/>
      <c r="G6" s="22"/>
      <c r="H6" s="22"/>
      <c r="I6" s="21"/>
      <c r="J6" s="21"/>
      <c r="K6" s="21"/>
      <c r="L6" s="21"/>
      <c r="M6" s="21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15" t="s">
        <v>32</v>
      </c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15" t="s">
        <v>32</v>
      </c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</row>
    <row r="7" spans="1:109" ht="14.25" customHeight="1" x14ac:dyDescent="0.25">
      <c r="A7" s="15" t="s">
        <v>33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1"/>
      <c r="N7" s="21"/>
      <c r="O7" s="21"/>
      <c r="P7" s="21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15" t="s">
        <v>33</v>
      </c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15" t="s">
        <v>33</v>
      </c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</row>
    <row r="8" spans="1:109" ht="14.25" customHeight="1" x14ac:dyDescent="0.25">
      <c r="A8" s="15" t="s">
        <v>34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1"/>
      <c r="Q8" s="21"/>
      <c r="R8" s="21"/>
      <c r="S8" s="21"/>
      <c r="T8" s="21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15" t="s">
        <v>34</v>
      </c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15" t="s">
        <v>34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</row>
    <row r="9" spans="1:109" ht="14.25" customHeight="1" x14ac:dyDescent="0.25">
      <c r="A9" s="15" t="s">
        <v>35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1"/>
      <c r="U9" s="21"/>
      <c r="V9" s="21"/>
      <c r="W9" s="21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15" t="s">
        <v>35</v>
      </c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15" t="s">
        <v>35</v>
      </c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</row>
    <row r="10" spans="1:109" ht="14.25" customHeight="1" x14ac:dyDescent="0.25">
      <c r="A10" s="15" t="s">
        <v>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1"/>
      <c r="X10" s="21"/>
      <c r="Y10" s="21"/>
      <c r="Z10" s="21"/>
      <c r="AA10" s="21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15" t="s">
        <v>36</v>
      </c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15" t="s">
        <v>36</v>
      </c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</row>
    <row r="11" spans="1:109" ht="14.25" customHeight="1" x14ac:dyDescent="0.25">
      <c r="A11" s="15" t="s">
        <v>37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1"/>
      <c r="AB11" s="21"/>
      <c r="AC11" s="21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15" t="s">
        <v>37</v>
      </c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15" t="s">
        <v>37</v>
      </c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</row>
    <row r="12" spans="1:109" ht="14.25" customHeight="1" x14ac:dyDescent="0.25">
      <c r="A12" s="15" t="s">
        <v>38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  <c r="AF12" s="21"/>
      <c r="AG12" s="21"/>
      <c r="AH12" s="21"/>
      <c r="AI12" s="22"/>
      <c r="AJ12" s="22"/>
      <c r="AK12" s="22"/>
      <c r="AL12" s="22"/>
      <c r="AM12" s="22"/>
      <c r="AN12" s="22"/>
      <c r="AO12" s="15" t="s">
        <v>38</v>
      </c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15" t="s">
        <v>38</v>
      </c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</row>
    <row r="13" spans="1:109" ht="14.25" customHeight="1" x14ac:dyDescent="0.25">
      <c r="A13" s="15" t="s">
        <v>39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1"/>
      <c r="AF13" s="21"/>
      <c r="AG13" s="21"/>
      <c r="AH13" s="21"/>
      <c r="AI13" s="22"/>
      <c r="AJ13" s="22"/>
      <c r="AK13" s="22"/>
      <c r="AL13" s="22"/>
      <c r="AM13" s="22"/>
      <c r="AN13" s="22"/>
      <c r="AO13" s="15" t="s">
        <v>39</v>
      </c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15" t="s">
        <v>39</v>
      </c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</row>
    <row r="14" spans="1:109" ht="14.25" customHeight="1" x14ac:dyDescent="0.25">
      <c r="A14" s="15" t="s">
        <v>40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1"/>
      <c r="AI14" s="21"/>
      <c r="AJ14" s="21"/>
      <c r="AK14" s="21"/>
      <c r="AL14" s="22"/>
      <c r="AM14" s="22"/>
      <c r="AN14" s="22"/>
      <c r="AO14" s="15" t="s">
        <v>40</v>
      </c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15" t="s">
        <v>40</v>
      </c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</row>
    <row r="15" spans="1:109" ht="14.25" customHeight="1" x14ac:dyDescent="0.25">
      <c r="A15" s="15" t="s">
        <v>41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15" t="s">
        <v>41</v>
      </c>
      <c r="AP15" s="21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15" t="s">
        <v>41</v>
      </c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</row>
    <row r="16" spans="1:109" ht="14.25" customHeight="1" x14ac:dyDescent="0.25">
      <c r="A16" s="15" t="s">
        <v>42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15" t="s">
        <v>42</v>
      </c>
      <c r="AP16" s="21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15" t="s">
        <v>42</v>
      </c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</row>
    <row r="17" spans="1:109" ht="14.25" customHeight="1" x14ac:dyDescent="0.25">
      <c r="A17" s="15" t="s">
        <v>43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15" t="s">
        <v>43</v>
      </c>
      <c r="AP17" s="21"/>
      <c r="AQ17" s="21"/>
      <c r="AR17" s="21"/>
      <c r="AS17" s="21"/>
      <c r="AT17" s="21"/>
      <c r="AU17" s="21"/>
      <c r="AV17" s="21"/>
      <c r="AW17" s="21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15" t="s">
        <v>43</v>
      </c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</row>
    <row r="18" spans="1:109" ht="14.25" customHeight="1" x14ac:dyDescent="0.25">
      <c r="A18" s="15" t="s">
        <v>30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15" t="s">
        <v>30</v>
      </c>
      <c r="AP18" s="22"/>
      <c r="AQ18" s="22"/>
      <c r="AR18" s="22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15" t="s">
        <v>30</v>
      </c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</row>
    <row r="19" spans="1:109" ht="14.25" customHeight="1" x14ac:dyDescent="0.25">
      <c r="A19" s="15" t="s">
        <v>44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15" t="s">
        <v>44</v>
      </c>
      <c r="AP19" s="22"/>
      <c r="AQ19" s="22"/>
      <c r="AR19" s="22"/>
      <c r="AS19" s="22"/>
      <c r="AT19" s="22"/>
      <c r="AU19" s="22"/>
      <c r="AV19" s="22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15" t="s">
        <v>44</v>
      </c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</row>
    <row r="20" spans="1:109" ht="14.25" customHeight="1" x14ac:dyDescent="0.25">
      <c r="A20" s="15" t="s">
        <v>45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15" t="s">
        <v>45</v>
      </c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1"/>
      <c r="BO20" s="21"/>
      <c r="BP20" s="21"/>
      <c r="BQ20" s="21"/>
      <c r="BR20" s="21"/>
      <c r="BS20" s="21"/>
      <c r="BT20" s="21"/>
      <c r="BU20" s="21"/>
      <c r="BV20" s="22"/>
      <c r="BW20" s="22"/>
      <c r="BX20" s="22"/>
      <c r="BY20" s="22"/>
      <c r="BZ20" s="22"/>
      <c r="CA20" s="22"/>
      <c r="CB20" s="22"/>
      <c r="CC20" s="15" t="s">
        <v>45</v>
      </c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</row>
    <row r="21" spans="1:109" ht="14.25" customHeight="1" x14ac:dyDescent="0.25">
      <c r="A21" s="15" t="s">
        <v>46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15" t="s">
        <v>46</v>
      </c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1"/>
      <c r="BH21" s="21"/>
      <c r="BI21" s="21"/>
      <c r="BJ21" s="21"/>
      <c r="BK21" s="21"/>
      <c r="BL21" s="21"/>
      <c r="BM21" s="21"/>
      <c r="BN21" s="21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15" t="s">
        <v>46</v>
      </c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</row>
    <row r="22" spans="1:109" ht="14.25" customHeight="1" x14ac:dyDescent="0.25">
      <c r="A22" s="15" t="s">
        <v>47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15" t="s">
        <v>47</v>
      </c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1"/>
      <c r="BO22" s="21"/>
      <c r="BP22" s="21"/>
      <c r="BQ22" s="21"/>
      <c r="BR22" s="21"/>
      <c r="BS22" s="21"/>
      <c r="BT22" s="21"/>
      <c r="BU22" s="21"/>
      <c r="BV22" s="22"/>
      <c r="BW22" s="22"/>
      <c r="BX22" s="22"/>
      <c r="BY22" s="22"/>
      <c r="BZ22" s="22"/>
      <c r="CA22" s="22"/>
      <c r="CB22" s="22"/>
      <c r="CC22" s="15" t="s">
        <v>47</v>
      </c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</row>
    <row r="23" spans="1:109" ht="14.25" customHeight="1" x14ac:dyDescent="0.25">
      <c r="A23" s="15" t="s">
        <v>48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15" t="s">
        <v>48</v>
      </c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1"/>
      <c r="BV23" s="21"/>
      <c r="BW23" s="21"/>
      <c r="BX23" s="21"/>
      <c r="BY23" s="21"/>
      <c r="BZ23" s="21"/>
      <c r="CA23" s="21"/>
      <c r="CB23" s="21"/>
      <c r="CC23" s="15" t="s">
        <v>48</v>
      </c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</row>
    <row r="24" spans="1:109" ht="14.25" customHeight="1" x14ac:dyDescent="0.25">
      <c r="A24" s="15" t="s">
        <v>49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15" t="s">
        <v>49</v>
      </c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1"/>
      <c r="BV24" s="21"/>
      <c r="BW24" s="21"/>
      <c r="BX24" s="21"/>
      <c r="BY24" s="21"/>
      <c r="BZ24" s="21"/>
      <c r="CA24" s="21"/>
      <c r="CB24" s="21"/>
      <c r="CC24" s="15" t="s">
        <v>49</v>
      </c>
      <c r="CD24" s="21"/>
      <c r="CE24" s="21"/>
      <c r="CF24" s="21"/>
      <c r="CG24" s="21"/>
      <c r="CH24" s="21"/>
      <c r="CI24" s="21"/>
      <c r="CJ24" s="21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</row>
    <row r="25" spans="1:109" ht="14.25" customHeight="1" x14ac:dyDescent="0.25">
      <c r="A25" s="15" t="s">
        <v>50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15" t="s">
        <v>50</v>
      </c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15" t="s">
        <v>50</v>
      </c>
      <c r="CD25" s="22"/>
      <c r="CE25" s="22"/>
      <c r="CF25" s="22"/>
      <c r="CG25" s="22"/>
      <c r="CH25" s="22"/>
      <c r="CI25" s="22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2"/>
      <c r="CZ25" s="22"/>
      <c r="DA25" s="22"/>
      <c r="DB25" s="22"/>
      <c r="DC25" s="22"/>
      <c r="DD25" s="22"/>
      <c r="DE25" s="22"/>
    </row>
    <row r="26" spans="1:109" ht="14.25" customHeight="1" x14ac:dyDescent="0.25">
      <c r="A26" s="15" t="s">
        <v>51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15" t="s">
        <v>51</v>
      </c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15" t="s">
        <v>51</v>
      </c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1"/>
      <c r="CY26" s="21"/>
      <c r="CZ26" s="21"/>
      <c r="DA26" s="21"/>
      <c r="DB26" s="21"/>
      <c r="DC26" s="21"/>
      <c r="DD26" s="21"/>
      <c r="DE26" s="21"/>
    </row>
    <row r="27" spans="1:109" ht="14.25" customHeight="1" x14ac:dyDescent="0.25">
      <c r="A27" s="15" t="s">
        <v>52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15" t="s">
        <v>52</v>
      </c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15" t="s">
        <v>52</v>
      </c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</row>
    <row r="28" spans="1:109" ht="14.25" customHeight="1" x14ac:dyDescent="0.25">
      <c r="A28" s="15" t="s">
        <v>53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15" t="s">
        <v>53</v>
      </c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15" t="s">
        <v>53</v>
      </c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</row>
    <row r="29" spans="1:109" ht="14.25" customHeight="1" x14ac:dyDescent="0.25">
      <c r="A29" s="15" t="s">
        <v>54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15" t="s">
        <v>54</v>
      </c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15" t="s">
        <v>54</v>
      </c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</row>
    <row r="30" spans="1:109" ht="14.25" customHeight="1" x14ac:dyDescent="0.25">
      <c r="A30" s="15" t="s">
        <v>55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15" t="s">
        <v>55</v>
      </c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15" t="s">
        <v>55</v>
      </c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</row>
    <row r="31" spans="1:109" ht="14.25" customHeight="1" x14ac:dyDescent="0.25">
      <c r="A31" s="15" t="s">
        <v>56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15" t="s">
        <v>56</v>
      </c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15" t="s">
        <v>56</v>
      </c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</row>
    <row r="32" spans="1:109" ht="14.25" customHeight="1" x14ac:dyDescent="0.25">
      <c r="A32" s="15" t="s">
        <v>57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15" t="s">
        <v>57</v>
      </c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15" t="s">
        <v>57</v>
      </c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</row>
  </sheetData>
  <mergeCells count="7">
    <mergeCell ref="DC1:DE1"/>
    <mergeCell ref="B1:M1"/>
    <mergeCell ref="N1:AN1"/>
    <mergeCell ref="AP1:AR1"/>
    <mergeCell ref="AS1:BW1"/>
    <mergeCell ref="BX1:CB1"/>
    <mergeCell ref="CD1:DB1"/>
  </mergeCells>
  <pageMargins left="0.25" right="0.25" top="0.75" bottom="0.75" header="0.3" footer="0.3"/>
  <pageSetup paperSize="9" fitToWidth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Fernando</dc:creator>
  <cp:lastModifiedBy>Erick Fernando Carvalho Sanchez</cp:lastModifiedBy>
  <cp:lastPrinted>2025-07-03T00:57:57Z</cp:lastPrinted>
  <dcterms:created xsi:type="dcterms:W3CDTF">2015-06-05T18:17:20Z</dcterms:created>
  <dcterms:modified xsi:type="dcterms:W3CDTF">2025-07-03T01:04:57Z</dcterms:modified>
</cp:coreProperties>
</file>