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Projetos\Problema-do-Caixeiro-Viajante\src\benchmark\"/>
    </mc:Choice>
  </mc:AlternateContent>
  <xr:revisionPtr revIDLastSave="0" documentId="13_ncr:1_{7B9258E1-A5C7-4547-9008-BAA00D11228F}" xr6:coauthVersionLast="45" xr6:coauthVersionMax="45" xr10:uidLastSave="{00000000-0000-0000-0000-000000000000}"/>
  <bookViews>
    <workbookView xWindow="-120" yWindow="-120" windowWidth="38640" windowHeight="15840" xr2:uid="{44390DED-ABAC-4482-8254-3E37D3F11C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5" i="1" l="1"/>
  <c r="T14" i="1" l="1"/>
  <c r="T13" i="1"/>
  <c r="T12" i="1"/>
  <c r="T11" i="1"/>
  <c r="T10" i="1"/>
  <c r="T9" i="1"/>
  <c r="T8" i="1"/>
  <c r="T7" i="1"/>
  <c r="T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6" i="1"/>
</calcChain>
</file>

<file path=xl/sharedStrings.xml><?xml version="1.0" encoding="utf-8"?>
<sst xmlns="http://schemas.openxmlformats.org/spreadsheetml/2006/main" count="38" uniqueCount="37">
  <si>
    <t>Instância</t>
  </si>
  <si>
    <t>Nº de Cidades</t>
  </si>
  <si>
    <t>Custo Inicial</t>
  </si>
  <si>
    <t>Custo Final</t>
  </si>
  <si>
    <t>Tempo (seg)</t>
  </si>
  <si>
    <t>instance_10_1</t>
  </si>
  <si>
    <t>instance_10_2</t>
  </si>
  <si>
    <t>instance_10_3</t>
  </si>
  <si>
    <t>instance_20_1</t>
  </si>
  <si>
    <t>instance_20_2</t>
  </si>
  <si>
    <t>instance_20_3</t>
  </si>
  <si>
    <t>instance_30_1</t>
  </si>
  <si>
    <t>instance_30_2</t>
  </si>
  <si>
    <t>instance_30_3</t>
  </si>
  <si>
    <t>instance_40_1</t>
  </si>
  <si>
    <t>instance_40_2</t>
  </si>
  <si>
    <t>instance_40_3</t>
  </si>
  <si>
    <t>instance_50_1</t>
  </si>
  <si>
    <t>instance_50_2</t>
  </si>
  <si>
    <t>instance_50_3</t>
  </si>
  <si>
    <t>instance_60_1</t>
  </si>
  <si>
    <t>instance_60_2</t>
  </si>
  <si>
    <t>instance_60_3</t>
  </si>
  <si>
    <t>instance_70_1</t>
  </si>
  <si>
    <t>instance_70_2</t>
  </si>
  <si>
    <t>instance_70_3</t>
  </si>
  <si>
    <t>instance_80_1</t>
  </si>
  <si>
    <t>instance_80_2</t>
  </si>
  <si>
    <t>instance_80_3</t>
  </si>
  <si>
    <t>instance_90_1</t>
  </si>
  <si>
    <t>instance_90_2</t>
  </si>
  <si>
    <t>instance_90_3</t>
  </si>
  <si>
    <t>instance_100_1</t>
  </si>
  <si>
    <t>instance_100_2</t>
  </si>
  <si>
    <t>instance_100_3</t>
  </si>
  <si>
    <t>Melhoria (%)</t>
  </si>
  <si>
    <t>Tempo Médio 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</si>
</sst>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57AE-5472-45A6-8613-9B56898B7FC9}">
  <dimension ref="C5:U35"/>
  <sheetViews>
    <sheetView tabSelected="1" workbookViewId="0">
      <selection activeCell="N36" sqref="N36"/>
    </sheetView>
  </sheetViews>
  <sheetFormatPr defaultRowHeight="15" x14ac:dyDescent="0.25"/>
  <sheetData>
    <row r="5" spans="3:21" x14ac:dyDescent="0.25">
      <c r="C5" s="3" t="s">
        <v>0</v>
      </c>
      <c r="D5" s="5"/>
      <c r="E5" s="4"/>
      <c r="F5" s="3" t="s">
        <v>1</v>
      </c>
      <c r="G5" s="4"/>
      <c r="H5" s="3" t="s">
        <v>2</v>
      </c>
      <c r="I5" s="4"/>
      <c r="J5" s="3" t="s">
        <v>3</v>
      </c>
      <c r="K5" s="4"/>
      <c r="L5" s="3" t="s">
        <v>35</v>
      </c>
      <c r="M5" s="4"/>
      <c r="N5" s="3" t="s">
        <v>4</v>
      </c>
      <c r="O5" s="4"/>
      <c r="R5" s="3" t="s">
        <v>1</v>
      </c>
      <c r="S5" s="4"/>
      <c r="T5" s="3" t="s">
        <v>36</v>
      </c>
      <c r="U5" s="4"/>
    </row>
    <row r="6" spans="3:21" x14ac:dyDescent="0.25">
      <c r="C6" s="3" t="s">
        <v>5</v>
      </c>
      <c r="D6" s="5"/>
      <c r="E6" s="4"/>
      <c r="F6" s="3">
        <v>10</v>
      </c>
      <c r="G6" s="4"/>
      <c r="H6" s="3">
        <v>33</v>
      </c>
      <c r="I6" s="4"/>
      <c r="J6" s="3">
        <v>29</v>
      </c>
      <c r="K6" s="4"/>
      <c r="L6" s="1">
        <f>100-(J6*100/H6)</f>
        <v>12.121212121212125</v>
      </c>
      <c r="M6" s="2"/>
      <c r="N6" s="3">
        <v>0</v>
      </c>
      <c r="O6" s="4"/>
      <c r="R6" s="3">
        <v>10</v>
      </c>
      <c r="S6" s="4"/>
      <c r="T6" s="1">
        <f>AVERAGE(N6:O8)</f>
        <v>6.6666666666666671E-3</v>
      </c>
      <c r="U6" s="2"/>
    </row>
    <row r="7" spans="3:21" x14ac:dyDescent="0.25">
      <c r="C7" s="3" t="s">
        <v>6</v>
      </c>
      <c r="D7" s="5"/>
      <c r="E7" s="4"/>
      <c r="F7" s="3">
        <v>10</v>
      </c>
      <c r="G7" s="4"/>
      <c r="H7" s="3">
        <v>22</v>
      </c>
      <c r="I7" s="4"/>
      <c r="J7" s="3">
        <v>22</v>
      </c>
      <c r="K7" s="4"/>
      <c r="L7" s="1">
        <f t="shared" ref="L7:L35" si="0">100-(J7*100/H7)</f>
        <v>0</v>
      </c>
      <c r="M7" s="2"/>
      <c r="N7" s="3">
        <v>0.02</v>
      </c>
      <c r="O7" s="4"/>
      <c r="R7" s="3">
        <v>20</v>
      </c>
      <c r="S7" s="4"/>
      <c r="T7" s="1">
        <f>AVERAGE(N9:O11)</f>
        <v>9.6666666666666665E-2</v>
      </c>
      <c r="U7" s="2"/>
    </row>
    <row r="8" spans="3:21" x14ac:dyDescent="0.25">
      <c r="C8" s="3" t="s">
        <v>7</v>
      </c>
      <c r="D8" s="5"/>
      <c r="E8" s="4"/>
      <c r="F8" s="3">
        <v>10</v>
      </c>
      <c r="G8" s="4"/>
      <c r="H8" s="3">
        <v>36</v>
      </c>
      <c r="I8" s="4"/>
      <c r="J8" s="3">
        <v>30</v>
      </c>
      <c r="K8" s="4"/>
      <c r="L8" s="1">
        <f t="shared" si="0"/>
        <v>16.666666666666671</v>
      </c>
      <c r="M8" s="2"/>
      <c r="N8" s="3">
        <v>0</v>
      </c>
      <c r="O8" s="4"/>
      <c r="R8" s="3">
        <v>30</v>
      </c>
      <c r="S8" s="4"/>
      <c r="T8" s="1">
        <f>AVERAGE(N12:O14)</f>
        <v>0.71</v>
      </c>
      <c r="U8" s="2"/>
    </row>
    <row r="9" spans="3:21" x14ac:dyDescent="0.25">
      <c r="C9" s="3" t="s">
        <v>8</v>
      </c>
      <c r="D9" s="5"/>
      <c r="E9" s="4"/>
      <c r="F9" s="3">
        <v>20</v>
      </c>
      <c r="G9" s="4"/>
      <c r="H9" s="3">
        <v>195</v>
      </c>
      <c r="I9" s="4"/>
      <c r="J9" s="3">
        <v>157</v>
      </c>
      <c r="K9" s="4"/>
      <c r="L9" s="1">
        <f t="shared" si="0"/>
        <v>19.487179487179489</v>
      </c>
      <c r="M9" s="2"/>
      <c r="N9" s="3">
        <v>0.09</v>
      </c>
      <c r="O9" s="4"/>
      <c r="R9" s="3">
        <v>40</v>
      </c>
      <c r="S9" s="4"/>
      <c r="T9" s="1">
        <f>AVERAGE(N15:O17)</f>
        <v>4.0166666666666666</v>
      </c>
      <c r="U9" s="2"/>
    </row>
    <row r="10" spans="3:21" x14ac:dyDescent="0.25">
      <c r="C10" s="3" t="s">
        <v>9</v>
      </c>
      <c r="D10" s="5"/>
      <c r="E10" s="4"/>
      <c r="F10" s="3">
        <v>20</v>
      </c>
      <c r="G10" s="4"/>
      <c r="H10" s="3">
        <v>204</v>
      </c>
      <c r="I10" s="4"/>
      <c r="J10" s="3">
        <v>155</v>
      </c>
      <c r="K10" s="4"/>
      <c r="L10" s="1">
        <f t="shared" si="0"/>
        <v>24.019607843137251</v>
      </c>
      <c r="M10" s="2"/>
      <c r="N10" s="3">
        <v>0.09</v>
      </c>
      <c r="O10" s="4"/>
      <c r="R10" s="3">
        <v>50</v>
      </c>
      <c r="S10" s="4"/>
      <c r="T10" s="1">
        <f>AVERAGE(N18:O20)</f>
        <v>12.633333333333333</v>
      </c>
      <c r="U10" s="2"/>
    </row>
    <row r="11" spans="3:21" x14ac:dyDescent="0.25">
      <c r="C11" s="3" t="s">
        <v>10</v>
      </c>
      <c r="D11" s="5"/>
      <c r="E11" s="4"/>
      <c r="F11" s="3">
        <v>20</v>
      </c>
      <c r="G11" s="4"/>
      <c r="H11" s="3">
        <v>204</v>
      </c>
      <c r="I11" s="4"/>
      <c r="J11" s="3">
        <v>161</v>
      </c>
      <c r="K11" s="4"/>
      <c r="L11" s="1">
        <f t="shared" si="0"/>
        <v>21.078431372549019</v>
      </c>
      <c r="M11" s="2"/>
      <c r="N11" s="3">
        <v>0.11</v>
      </c>
      <c r="O11" s="4"/>
      <c r="R11" s="3">
        <v>60</v>
      </c>
      <c r="S11" s="4"/>
      <c r="T11" s="1">
        <f>AVERAGE(N21:O23)</f>
        <v>29.956666666666667</v>
      </c>
      <c r="U11" s="2"/>
    </row>
    <row r="12" spans="3:21" x14ac:dyDescent="0.25">
      <c r="C12" s="3" t="s">
        <v>11</v>
      </c>
      <c r="D12" s="5"/>
      <c r="E12" s="4"/>
      <c r="F12" s="3">
        <v>30</v>
      </c>
      <c r="G12" s="4"/>
      <c r="H12" s="3">
        <v>231</v>
      </c>
      <c r="I12" s="4"/>
      <c r="J12" s="3">
        <v>215</v>
      </c>
      <c r="K12" s="4"/>
      <c r="L12" s="1">
        <f t="shared" si="0"/>
        <v>6.9264069264069263</v>
      </c>
      <c r="M12" s="2"/>
      <c r="N12" s="3">
        <v>0.73</v>
      </c>
      <c r="O12" s="4"/>
      <c r="R12" s="3">
        <v>70</v>
      </c>
      <c r="S12" s="4"/>
      <c r="T12" s="1">
        <f>AVERAGE(N24:O26)</f>
        <v>64.256666666666675</v>
      </c>
      <c r="U12" s="2"/>
    </row>
    <row r="13" spans="3:21" x14ac:dyDescent="0.25">
      <c r="C13" s="3" t="s">
        <v>12</v>
      </c>
      <c r="D13" s="5"/>
      <c r="E13" s="4"/>
      <c r="F13" s="3">
        <v>30</v>
      </c>
      <c r="G13" s="4"/>
      <c r="H13" s="3">
        <v>159</v>
      </c>
      <c r="I13" s="4"/>
      <c r="J13" s="3">
        <v>136</v>
      </c>
      <c r="K13" s="4"/>
      <c r="L13" s="1">
        <f t="shared" si="0"/>
        <v>14.465408805031444</v>
      </c>
      <c r="M13" s="2"/>
      <c r="N13" s="3">
        <v>0.7</v>
      </c>
      <c r="O13" s="4"/>
      <c r="R13" s="3">
        <v>80</v>
      </c>
      <c r="S13" s="4"/>
      <c r="T13" s="1">
        <f>AVERAGE(N27:O29)</f>
        <v>125.73</v>
      </c>
      <c r="U13" s="2"/>
    </row>
    <row r="14" spans="3:21" x14ac:dyDescent="0.25">
      <c r="C14" s="3" t="s">
        <v>13</v>
      </c>
      <c r="D14" s="5"/>
      <c r="E14" s="4"/>
      <c r="F14" s="3">
        <v>30</v>
      </c>
      <c r="G14" s="4"/>
      <c r="H14" s="3">
        <v>196</v>
      </c>
      <c r="I14" s="4"/>
      <c r="J14" s="3">
        <v>150</v>
      </c>
      <c r="K14" s="4"/>
      <c r="L14" s="1">
        <f t="shared" si="0"/>
        <v>23.469387755102048</v>
      </c>
      <c r="M14" s="2"/>
      <c r="N14" s="3">
        <v>0.7</v>
      </c>
      <c r="O14" s="4"/>
      <c r="R14" s="3">
        <v>90</v>
      </c>
      <c r="S14" s="4"/>
      <c r="T14" s="1">
        <f>AVERAGE(N30:O32)</f>
        <v>229.39</v>
      </c>
      <c r="U14" s="2"/>
    </row>
    <row r="15" spans="3:21" x14ac:dyDescent="0.25">
      <c r="C15" s="3" t="s">
        <v>14</v>
      </c>
      <c r="D15" s="5"/>
      <c r="E15" s="4"/>
      <c r="F15" s="3">
        <v>40</v>
      </c>
      <c r="G15" s="4"/>
      <c r="H15" s="3">
        <v>439</v>
      </c>
      <c r="I15" s="4"/>
      <c r="J15" s="3">
        <v>324</v>
      </c>
      <c r="K15" s="4"/>
      <c r="L15" s="1">
        <f t="shared" si="0"/>
        <v>26.195899772209572</v>
      </c>
      <c r="M15" s="2"/>
      <c r="N15" s="3">
        <v>4.33</v>
      </c>
      <c r="O15" s="4"/>
      <c r="R15" s="3">
        <v>100</v>
      </c>
      <c r="S15" s="4"/>
      <c r="T15" s="1">
        <f>AVERAGE(N33:O35)</f>
        <v>416.57999999999993</v>
      </c>
      <c r="U15" s="2"/>
    </row>
    <row r="16" spans="3:21" x14ac:dyDescent="0.25">
      <c r="C16" s="3" t="s">
        <v>15</v>
      </c>
      <c r="D16" s="5"/>
      <c r="E16" s="4"/>
      <c r="F16" s="3">
        <v>40</v>
      </c>
      <c r="G16" s="4"/>
      <c r="H16" s="3">
        <v>310</v>
      </c>
      <c r="I16" s="4"/>
      <c r="J16" s="3">
        <v>263</v>
      </c>
      <c r="K16" s="4"/>
      <c r="L16" s="1">
        <f t="shared" si="0"/>
        <v>15.161290322580641</v>
      </c>
      <c r="M16" s="2"/>
      <c r="N16" s="3">
        <v>3.96</v>
      </c>
      <c r="O16" s="4"/>
    </row>
    <row r="17" spans="3:15" x14ac:dyDescent="0.25">
      <c r="C17" s="3" t="s">
        <v>16</v>
      </c>
      <c r="D17" s="5"/>
      <c r="E17" s="4"/>
      <c r="F17" s="3">
        <v>40</v>
      </c>
      <c r="G17" s="4"/>
      <c r="H17" s="3">
        <v>422</v>
      </c>
      <c r="I17" s="4"/>
      <c r="J17" s="3">
        <v>323</v>
      </c>
      <c r="K17" s="4"/>
      <c r="L17" s="1">
        <f t="shared" si="0"/>
        <v>23.459715639810426</v>
      </c>
      <c r="M17" s="2"/>
      <c r="N17" s="3">
        <v>3.76</v>
      </c>
      <c r="O17" s="4"/>
    </row>
    <row r="18" spans="3:15" x14ac:dyDescent="0.25">
      <c r="C18" s="3" t="s">
        <v>17</v>
      </c>
      <c r="D18" s="5"/>
      <c r="E18" s="4"/>
      <c r="F18" s="3">
        <v>50</v>
      </c>
      <c r="G18" s="4"/>
      <c r="H18" s="3">
        <v>316</v>
      </c>
      <c r="I18" s="4"/>
      <c r="J18" s="3">
        <v>295</v>
      </c>
      <c r="K18" s="4"/>
      <c r="L18" s="1">
        <f t="shared" si="0"/>
        <v>6.6455696202531698</v>
      </c>
      <c r="M18" s="2"/>
      <c r="N18" s="3">
        <v>12.35</v>
      </c>
      <c r="O18" s="4"/>
    </row>
    <row r="19" spans="3:15" x14ac:dyDescent="0.25">
      <c r="C19" s="3" t="s">
        <v>18</v>
      </c>
      <c r="D19" s="5"/>
      <c r="E19" s="4"/>
      <c r="F19" s="3">
        <v>50</v>
      </c>
      <c r="G19" s="4"/>
      <c r="H19" s="3">
        <v>542</v>
      </c>
      <c r="I19" s="4"/>
      <c r="J19" s="3">
        <v>456</v>
      </c>
      <c r="K19" s="4"/>
      <c r="L19" s="1">
        <f t="shared" si="0"/>
        <v>15.867158671586722</v>
      </c>
      <c r="M19" s="2"/>
      <c r="N19" s="3">
        <v>13.43</v>
      </c>
      <c r="O19" s="4"/>
    </row>
    <row r="20" spans="3:15" x14ac:dyDescent="0.25">
      <c r="C20" s="3" t="s">
        <v>19</v>
      </c>
      <c r="D20" s="5"/>
      <c r="E20" s="4"/>
      <c r="F20" s="3">
        <v>50</v>
      </c>
      <c r="G20" s="4"/>
      <c r="H20" s="3">
        <v>520</v>
      </c>
      <c r="I20" s="4"/>
      <c r="J20" s="3">
        <v>380</v>
      </c>
      <c r="K20" s="4"/>
      <c r="L20" s="1">
        <f t="shared" si="0"/>
        <v>26.92307692307692</v>
      </c>
      <c r="M20" s="2"/>
      <c r="N20" s="3">
        <v>12.12</v>
      </c>
      <c r="O20" s="4"/>
    </row>
    <row r="21" spans="3:15" x14ac:dyDescent="0.25">
      <c r="C21" s="3" t="s">
        <v>20</v>
      </c>
      <c r="D21" s="5"/>
      <c r="E21" s="4"/>
      <c r="F21" s="3">
        <v>60</v>
      </c>
      <c r="G21" s="4"/>
      <c r="H21" s="3">
        <v>556</v>
      </c>
      <c r="I21" s="4"/>
      <c r="J21" s="3">
        <v>419</v>
      </c>
      <c r="K21" s="4"/>
      <c r="L21" s="1">
        <f t="shared" si="0"/>
        <v>24.640287769784166</v>
      </c>
      <c r="M21" s="2"/>
      <c r="N21" s="3">
        <v>30.77</v>
      </c>
      <c r="O21" s="4"/>
    </row>
    <row r="22" spans="3:15" x14ac:dyDescent="0.25">
      <c r="C22" s="3" t="s">
        <v>21</v>
      </c>
      <c r="D22" s="5"/>
      <c r="E22" s="4"/>
      <c r="F22" s="3">
        <v>60</v>
      </c>
      <c r="G22" s="4"/>
      <c r="H22" s="3">
        <v>567</v>
      </c>
      <c r="I22" s="4"/>
      <c r="J22" s="3">
        <v>444</v>
      </c>
      <c r="K22" s="4"/>
      <c r="L22" s="1">
        <f t="shared" si="0"/>
        <v>21.693121693121697</v>
      </c>
      <c r="M22" s="2"/>
      <c r="N22" s="3">
        <v>29.69</v>
      </c>
      <c r="O22" s="4"/>
    </row>
    <row r="23" spans="3:15" x14ac:dyDescent="0.25">
      <c r="C23" s="3" t="s">
        <v>22</v>
      </c>
      <c r="D23" s="5"/>
      <c r="E23" s="4"/>
      <c r="F23" s="3">
        <v>60</v>
      </c>
      <c r="G23" s="4"/>
      <c r="H23" s="3">
        <v>460</v>
      </c>
      <c r="I23" s="4"/>
      <c r="J23" s="3">
        <v>400</v>
      </c>
      <c r="K23" s="4"/>
      <c r="L23" s="1">
        <f t="shared" si="0"/>
        <v>13.043478260869563</v>
      </c>
      <c r="M23" s="2"/>
      <c r="N23" s="3">
        <v>29.41</v>
      </c>
      <c r="O23" s="4"/>
    </row>
    <row r="24" spans="3:15" x14ac:dyDescent="0.25">
      <c r="C24" s="3" t="s">
        <v>23</v>
      </c>
      <c r="D24" s="5"/>
      <c r="E24" s="4"/>
      <c r="F24" s="3">
        <v>70</v>
      </c>
      <c r="G24" s="4"/>
      <c r="H24" s="3">
        <v>355</v>
      </c>
      <c r="I24" s="4"/>
      <c r="J24" s="3">
        <v>323</v>
      </c>
      <c r="K24" s="4"/>
      <c r="L24" s="1">
        <f t="shared" si="0"/>
        <v>9.0140845070422557</v>
      </c>
      <c r="M24" s="2"/>
      <c r="N24" s="3">
        <v>62.71</v>
      </c>
      <c r="O24" s="4"/>
    </row>
    <row r="25" spans="3:15" x14ac:dyDescent="0.25">
      <c r="C25" s="3" t="s">
        <v>24</v>
      </c>
      <c r="D25" s="5"/>
      <c r="E25" s="4"/>
      <c r="F25" s="3">
        <v>70</v>
      </c>
      <c r="G25" s="4"/>
      <c r="H25" s="3">
        <v>424</v>
      </c>
      <c r="I25" s="4"/>
      <c r="J25" s="3">
        <v>380</v>
      </c>
      <c r="K25" s="4"/>
      <c r="L25" s="1">
        <f t="shared" si="0"/>
        <v>10.377358490566039</v>
      </c>
      <c r="M25" s="2"/>
      <c r="N25" s="3">
        <v>67.400000000000006</v>
      </c>
      <c r="O25" s="4"/>
    </row>
    <row r="26" spans="3:15" x14ac:dyDescent="0.25">
      <c r="C26" s="3" t="s">
        <v>25</v>
      </c>
      <c r="D26" s="5"/>
      <c r="E26" s="4"/>
      <c r="F26" s="3">
        <v>70</v>
      </c>
      <c r="G26" s="4"/>
      <c r="H26" s="3">
        <v>483</v>
      </c>
      <c r="I26" s="4"/>
      <c r="J26" s="3">
        <v>432</v>
      </c>
      <c r="K26" s="4"/>
      <c r="L26" s="1">
        <f t="shared" si="0"/>
        <v>10.559006211180119</v>
      </c>
      <c r="M26" s="2"/>
      <c r="N26" s="3">
        <v>62.66</v>
      </c>
      <c r="O26" s="4"/>
    </row>
    <row r="27" spans="3:15" x14ac:dyDescent="0.25">
      <c r="C27" s="3" t="s">
        <v>26</v>
      </c>
      <c r="D27" s="5"/>
      <c r="E27" s="4"/>
      <c r="F27" s="3">
        <v>80</v>
      </c>
      <c r="G27" s="4"/>
      <c r="H27" s="3">
        <v>536</v>
      </c>
      <c r="I27" s="4"/>
      <c r="J27" s="3">
        <v>469</v>
      </c>
      <c r="K27" s="4"/>
      <c r="L27" s="1">
        <f t="shared" si="0"/>
        <v>12.5</v>
      </c>
      <c r="M27" s="2"/>
      <c r="N27" s="3">
        <v>125.19</v>
      </c>
      <c r="O27" s="4"/>
    </row>
    <row r="28" spans="3:15" x14ac:dyDescent="0.25">
      <c r="C28" s="3" t="s">
        <v>27</v>
      </c>
      <c r="D28" s="5"/>
      <c r="E28" s="4"/>
      <c r="F28" s="3">
        <v>80</v>
      </c>
      <c r="G28" s="4"/>
      <c r="H28" s="3">
        <v>506</v>
      </c>
      <c r="I28" s="4"/>
      <c r="J28" s="3">
        <v>422</v>
      </c>
      <c r="K28" s="4"/>
      <c r="L28" s="1">
        <f t="shared" si="0"/>
        <v>16.600790513833985</v>
      </c>
      <c r="M28" s="2"/>
      <c r="N28" s="3">
        <v>126.23</v>
      </c>
      <c r="O28" s="4"/>
    </row>
    <row r="29" spans="3:15" x14ac:dyDescent="0.25">
      <c r="C29" s="3" t="s">
        <v>28</v>
      </c>
      <c r="D29" s="5"/>
      <c r="E29" s="4"/>
      <c r="F29" s="3">
        <v>80</v>
      </c>
      <c r="G29" s="4"/>
      <c r="H29" s="3">
        <v>559</v>
      </c>
      <c r="I29" s="4"/>
      <c r="J29" s="3">
        <v>474</v>
      </c>
      <c r="K29" s="4"/>
      <c r="L29" s="1">
        <f t="shared" si="0"/>
        <v>15.205724508050096</v>
      </c>
      <c r="M29" s="2"/>
      <c r="N29" s="3">
        <v>125.77</v>
      </c>
      <c r="O29" s="4"/>
    </row>
    <row r="30" spans="3:15" x14ac:dyDescent="0.25">
      <c r="C30" s="3" t="s">
        <v>29</v>
      </c>
      <c r="D30" s="5"/>
      <c r="E30" s="4"/>
      <c r="F30" s="3">
        <v>90</v>
      </c>
      <c r="G30" s="4"/>
      <c r="H30" s="3">
        <v>525</v>
      </c>
      <c r="I30" s="4"/>
      <c r="J30" s="3">
        <v>487</v>
      </c>
      <c r="K30" s="4"/>
      <c r="L30" s="1">
        <f t="shared" si="0"/>
        <v>7.2380952380952408</v>
      </c>
      <c r="M30" s="2"/>
      <c r="N30" s="3">
        <v>232.36</v>
      </c>
      <c r="O30" s="4"/>
    </row>
    <row r="31" spans="3:15" x14ac:dyDescent="0.25">
      <c r="C31" s="3" t="s">
        <v>30</v>
      </c>
      <c r="D31" s="5"/>
      <c r="E31" s="4"/>
      <c r="F31" s="3">
        <v>90</v>
      </c>
      <c r="G31" s="4"/>
      <c r="H31" s="3">
        <v>516</v>
      </c>
      <c r="I31" s="4"/>
      <c r="J31" s="3">
        <v>438</v>
      </c>
      <c r="K31" s="4"/>
      <c r="L31" s="1">
        <f t="shared" si="0"/>
        <v>15.116279069767444</v>
      </c>
      <c r="M31" s="2"/>
      <c r="N31" s="3">
        <v>226.17</v>
      </c>
      <c r="O31" s="4"/>
    </row>
    <row r="32" spans="3:15" x14ac:dyDescent="0.25">
      <c r="C32" s="3" t="s">
        <v>31</v>
      </c>
      <c r="D32" s="5"/>
      <c r="E32" s="4"/>
      <c r="F32" s="3">
        <v>90</v>
      </c>
      <c r="G32" s="4"/>
      <c r="H32" s="3">
        <v>458</v>
      </c>
      <c r="I32" s="4"/>
      <c r="J32" s="3">
        <v>391</v>
      </c>
      <c r="K32" s="4"/>
      <c r="L32" s="1">
        <f t="shared" si="0"/>
        <v>14.62882096069869</v>
      </c>
      <c r="M32" s="2"/>
      <c r="N32" s="3">
        <v>229.64</v>
      </c>
      <c r="O32" s="4"/>
    </row>
    <row r="33" spans="3:15" x14ac:dyDescent="0.25">
      <c r="C33" s="3" t="s">
        <v>32</v>
      </c>
      <c r="D33" s="5"/>
      <c r="E33" s="4"/>
      <c r="F33" s="3">
        <v>100</v>
      </c>
      <c r="G33" s="4"/>
      <c r="H33" s="3">
        <v>555</v>
      </c>
      <c r="I33" s="4"/>
      <c r="J33" s="3">
        <v>470</v>
      </c>
      <c r="K33" s="4"/>
      <c r="L33" s="1">
        <f t="shared" si="0"/>
        <v>15.315315315315317</v>
      </c>
      <c r="M33" s="2"/>
      <c r="N33" s="3">
        <v>427.32</v>
      </c>
      <c r="O33" s="4"/>
    </row>
    <row r="34" spans="3:15" x14ac:dyDescent="0.25">
      <c r="C34" s="3" t="s">
        <v>33</v>
      </c>
      <c r="D34" s="5"/>
      <c r="E34" s="4"/>
      <c r="F34" s="3">
        <v>100</v>
      </c>
      <c r="G34" s="4"/>
      <c r="H34" s="3">
        <v>459</v>
      </c>
      <c r="I34" s="4"/>
      <c r="J34" s="3">
        <v>381</v>
      </c>
      <c r="K34" s="4"/>
      <c r="L34" s="1">
        <f t="shared" si="0"/>
        <v>16.993464052287578</v>
      </c>
      <c r="M34" s="2"/>
      <c r="N34" s="3">
        <v>410.52</v>
      </c>
      <c r="O34" s="4"/>
    </row>
    <row r="35" spans="3:15" x14ac:dyDescent="0.25">
      <c r="C35" s="3" t="s">
        <v>34</v>
      </c>
      <c r="D35" s="5"/>
      <c r="E35" s="4"/>
      <c r="F35" s="3">
        <v>100</v>
      </c>
      <c r="G35" s="4"/>
      <c r="H35" s="3">
        <v>506</v>
      </c>
      <c r="I35" s="4"/>
      <c r="J35" s="3">
        <v>426</v>
      </c>
      <c r="K35" s="4"/>
      <c r="L35" s="1">
        <f t="shared" si="0"/>
        <v>15.810276679841891</v>
      </c>
      <c r="M35" s="2"/>
      <c r="N35" s="3">
        <v>411.9</v>
      </c>
      <c r="O35" s="4"/>
    </row>
  </sheetData>
  <mergeCells count="208">
    <mergeCell ref="C5:E5"/>
    <mergeCell ref="F5:G5"/>
    <mergeCell ref="H5:I5"/>
    <mergeCell ref="J5:K5"/>
    <mergeCell ref="L5:M5"/>
    <mergeCell ref="C6:E6"/>
    <mergeCell ref="F6:G6"/>
    <mergeCell ref="H6:I6"/>
    <mergeCell ref="J6:K6"/>
    <mergeCell ref="L6:M6"/>
    <mergeCell ref="C7:E7"/>
    <mergeCell ref="F7:G7"/>
    <mergeCell ref="H7:I7"/>
    <mergeCell ref="J7:K7"/>
    <mergeCell ref="L7:M7"/>
    <mergeCell ref="C8:E8"/>
    <mergeCell ref="F8:G8"/>
    <mergeCell ref="H8:I8"/>
    <mergeCell ref="J8:K8"/>
    <mergeCell ref="L8:M8"/>
    <mergeCell ref="C9:E9"/>
    <mergeCell ref="F9:G9"/>
    <mergeCell ref="H9:I9"/>
    <mergeCell ref="J9:K9"/>
    <mergeCell ref="L9:M9"/>
    <mergeCell ref="C10:E10"/>
    <mergeCell ref="F10:G10"/>
    <mergeCell ref="H10:I10"/>
    <mergeCell ref="J10:K10"/>
    <mergeCell ref="L10:M10"/>
    <mergeCell ref="C11:E11"/>
    <mergeCell ref="F11:G11"/>
    <mergeCell ref="H11:I11"/>
    <mergeCell ref="J11:K11"/>
    <mergeCell ref="L11:M11"/>
    <mergeCell ref="C12:E12"/>
    <mergeCell ref="F12:G12"/>
    <mergeCell ref="H12:I12"/>
    <mergeCell ref="J12:K12"/>
    <mergeCell ref="L12:M12"/>
    <mergeCell ref="C15:E15"/>
    <mergeCell ref="F15:G15"/>
    <mergeCell ref="H15:I15"/>
    <mergeCell ref="J15:K15"/>
    <mergeCell ref="L15:M15"/>
    <mergeCell ref="C13:E13"/>
    <mergeCell ref="F13:G13"/>
    <mergeCell ref="H13:I13"/>
    <mergeCell ref="J13:K13"/>
    <mergeCell ref="L13:M13"/>
    <mergeCell ref="C14:E14"/>
    <mergeCell ref="F14:G14"/>
    <mergeCell ref="H14:I14"/>
    <mergeCell ref="J14:K14"/>
    <mergeCell ref="L14:M14"/>
    <mergeCell ref="C16:E16"/>
    <mergeCell ref="F16:G16"/>
    <mergeCell ref="H16:I16"/>
    <mergeCell ref="J16:K16"/>
    <mergeCell ref="L16:M16"/>
    <mergeCell ref="C17:E17"/>
    <mergeCell ref="F17:G17"/>
    <mergeCell ref="H17:I17"/>
    <mergeCell ref="J17:K17"/>
    <mergeCell ref="L17:M17"/>
    <mergeCell ref="C18:E18"/>
    <mergeCell ref="F18:G18"/>
    <mergeCell ref="H18:I18"/>
    <mergeCell ref="J18:K18"/>
    <mergeCell ref="L18:M18"/>
    <mergeCell ref="C19:E19"/>
    <mergeCell ref="F19:G19"/>
    <mergeCell ref="H19:I19"/>
    <mergeCell ref="J19:K19"/>
    <mergeCell ref="L19:M19"/>
    <mergeCell ref="C20:E20"/>
    <mergeCell ref="F20:G20"/>
    <mergeCell ref="H20:I20"/>
    <mergeCell ref="J20:K20"/>
    <mergeCell ref="L20:M20"/>
    <mergeCell ref="C21:E21"/>
    <mergeCell ref="F21:G21"/>
    <mergeCell ref="H21:I21"/>
    <mergeCell ref="J21:K21"/>
    <mergeCell ref="L21:M21"/>
    <mergeCell ref="C22:E22"/>
    <mergeCell ref="F22:G22"/>
    <mergeCell ref="H22:I22"/>
    <mergeCell ref="J22:K22"/>
    <mergeCell ref="L22:M22"/>
    <mergeCell ref="C23:E23"/>
    <mergeCell ref="F23:G23"/>
    <mergeCell ref="H23:I23"/>
    <mergeCell ref="J23:K23"/>
    <mergeCell ref="L23:M23"/>
    <mergeCell ref="C24:E24"/>
    <mergeCell ref="F24:G24"/>
    <mergeCell ref="H24:I24"/>
    <mergeCell ref="J24:K24"/>
    <mergeCell ref="L24:M24"/>
    <mergeCell ref="C25:E25"/>
    <mergeCell ref="F25:G25"/>
    <mergeCell ref="H25:I25"/>
    <mergeCell ref="J25:K25"/>
    <mergeCell ref="L25:M25"/>
    <mergeCell ref="J28:K28"/>
    <mergeCell ref="L28:M28"/>
    <mergeCell ref="C29:E29"/>
    <mergeCell ref="F29:G29"/>
    <mergeCell ref="H29:I29"/>
    <mergeCell ref="J29:K29"/>
    <mergeCell ref="L29:M29"/>
    <mergeCell ref="C26:E26"/>
    <mergeCell ref="F26:G26"/>
    <mergeCell ref="H26:I26"/>
    <mergeCell ref="J26:K26"/>
    <mergeCell ref="L26:M26"/>
    <mergeCell ref="C27:E27"/>
    <mergeCell ref="F27:G27"/>
    <mergeCell ref="H27:I27"/>
    <mergeCell ref="J27:K27"/>
    <mergeCell ref="L27:M27"/>
    <mergeCell ref="C35:E35"/>
    <mergeCell ref="F35:G35"/>
    <mergeCell ref="H35:I35"/>
    <mergeCell ref="J35:K35"/>
    <mergeCell ref="L35:M35"/>
    <mergeCell ref="C32:E32"/>
    <mergeCell ref="F32:G32"/>
    <mergeCell ref="H32:I32"/>
    <mergeCell ref="J32:K32"/>
    <mergeCell ref="L32:M32"/>
    <mergeCell ref="C33:E33"/>
    <mergeCell ref="F33:G33"/>
    <mergeCell ref="H33:I33"/>
    <mergeCell ref="J33:K33"/>
    <mergeCell ref="L33:M33"/>
    <mergeCell ref="N5:O5"/>
    <mergeCell ref="N6:O6"/>
    <mergeCell ref="N7:O7"/>
    <mergeCell ref="N8:O8"/>
    <mergeCell ref="N9:O9"/>
    <mergeCell ref="N10:O10"/>
    <mergeCell ref="C34:E34"/>
    <mergeCell ref="F34:G34"/>
    <mergeCell ref="H34:I34"/>
    <mergeCell ref="J34:K34"/>
    <mergeCell ref="L34:M34"/>
    <mergeCell ref="C30:E30"/>
    <mergeCell ref="F30:G30"/>
    <mergeCell ref="H30:I30"/>
    <mergeCell ref="J30:K30"/>
    <mergeCell ref="L30:M30"/>
    <mergeCell ref="C31:E31"/>
    <mergeCell ref="F31:G31"/>
    <mergeCell ref="H31:I31"/>
    <mergeCell ref="J31:K31"/>
    <mergeCell ref="L31:M31"/>
    <mergeCell ref="C28:E28"/>
    <mergeCell ref="F28:G28"/>
    <mergeCell ref="H28:I28"/>
    <mergeCell ref="N19:O19"/>
    <mergeCell ref="N20:O20"/>
    <mergeCell ref="N21:O21"/>
    <mergeCell ref="N22:O22"/>
    <mergeCell ref="N11:O11"/>
    <mergeCell ref="N12:O12"/>
    <mergeCell ref="N13:O13"/>
    <mergeCell ref="N14:O14"/>
    <mergeCell ref="N15:O15"/>
    <mergeCell ref="N16:O16"/>
    <mergeCell ref="N35:O35"/>
    <mergeCell ref="R5:S5"/>
    <mergeCell ref="R6:S6"/>
    <mergeCell ref="R7:S7"/>
    <mergeCell ref="R8:S8"/>
    <mergeCell ref="R9:S9"/>
    <mergeCell ref="R10:S10"/>
    <mergeCell ref="R11:S11"/>
    <mergeCell ref="R12:S12"/>
    <mergeCell ref="R13:S13"/>
    <mergeCell ref="N29:O29"/>
    <mergeCell ref="N30:O30"/>
    <mergeCell ref="N31:O31"/>
    <mergeCell ref="N32:O32"/>
    <mergeCell ref="N33:O33"/>
    <mergeCell ref="N34:O34"/>
    <mergeCell ref="N23:O23"/>
    <mergeCell ref="N24:O24"/>
    <mergeCell ref="N25:O25"/>
    <mergeCell ref="N26:O26"/>
    <mergeCell ref="N27:O27"/>
    <mergeCell ref="N28:O28"/>
    <mergeCell ref="N17:O17"/>
    <mergeCell ref="N18:O18"/>
    <mergeCell ref="T13:U13"/>
    <mergeCell ref="T14:U14"/>
    <mergeCell ref="T15:U15"/>
    <mergeCell ref="R14:S14"/>
    <mergeCell ref="R15:S15"/>
    <mergeCell ref="T5:U5"/>
    <mergeCell ref="T6:U6"/>
    <mergeCell ref="T7:U7"/>
    <mergeCell ref="T8:U8"/>
    <mergeCell ref="T9:U9"/>
    <mergeCell ref="T10:U10"/>
    <mergeCell ref="T11:U11"/>
    <mergeCell ref="T12:U1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de Oliveira Teixeira</dc:creator>
  <cp:lastModifiedBy>Erick de Oliveira Teixeira</cp:lastModifiedBy>
  <dcterms:created xsi:type="dcterms:W3CDTF">2020-07-08T01:51:20Z</dcterms:created>
  <dcterms:modified xsi:type="dcterms:W3CDTF">2020-07-08T20:34:08Z</dcterms:modified>
</cp:coreProperties>
</file>