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8_{DB05A709-654B-4E37-89A7-E9B5C5E911E0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gIBrklR60GRdvqwNweYnOpGixk4Q=="/>
    </ext>
  </extLst>
</workbook>
</file>

<file path=xl/calcChain.xml><?xml version="1.0" encoding="utf-8"?>
<calcChain xmlns="http://schemas.openxmlformats.org/spreadsheetml/2006/main">
  <c r="C34" i="3" l="1"/>
  <c r="I27" i="3"/>
  <c r="I28" i="3"/>
  <c r="I29" i="3"/>
  <c r="I30" i="3"/>
  <c r="C33" i="3"/>
  <c r="D33" i="3" s="1"/>
  <c r="E33" i="3" s="1"/>
  <c r="F33" i="3" s="1"/>
  <c r="G33" i="3" s="1"/>
  <c r="H33" i="3" s="1"/>
  <c r="D34" i="3"/>
  <c r="E34" i="3" s="1"/>
  <c r="F34" i="3" s="1"/>
  <c r="G34" i="3" s="1"/>
  <c r="H34" i="3" s="1"/>
  <c r="I7" i="3"/>
  <c r="I5" i="3"/>
  <c r="I6" i="3"/>
  <c r="I4" i="3"/>
  <c r="C11" i="3"/>
  <c r="D11" i="3" s="1"/>
  <c r="E11" i="3" s="1"/>
  <c r="F11" i="3" s="1"/>
  <c r="G11" i="3" s="1"/>
  <c r="H11" i="3" s="1"/>
  <c r="C10" i="3"/>
  <c r="D10" i="3" s="1"/>
  <c r="E10" i="3" s="1"/>
  <c r="F10" i="3" s="1"/>
  <c r="G10" i="3" s="1"/>
  <c r="H10" i="3" s="1"/>
</calcChain>
</file>

<file path=xl/sharedStrings.xml><?xml version="1.0" encoding="utf-8"?>
<sst xmlns="http://schemas.openxmlformats.org/spreadsheetml/2006/main" count="193" uniqueCount="82">
  <si>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</si>
  <si>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</si>
  <si>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</si>
  <si>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</si>
  <si>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</si>
  <si>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</si>
  <si>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</si>
  <si>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</si>
  <si>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</si>
  <si>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Administrador</t>
  </si>
  <si>
    <t xml:space="preserve">Ingresar usuario y contraseña </t>
  </si>
  <si>
    <t>Acceder al sistema</t>
  </si>
  <si>
    <t>Alta</t>
  </si>
  <si>
    <t>En proceso</t>
  </si>
  <si>
    <t>REQ002</t>
  </si>
  <si>
    <t>P-101</t>
  </si>
  <si>
    <t>Proforma</t>
  </si>
  <si>
    <t xml:space="preserve">Gerente </t>
  </si>
  <si>
    <t>Agregar proforma</t>
  </si>
  <si>
    <t>registrar una proforma realizada</t>
  </si>
  <si>
    <t>Media</t>
  </si>
  <si>
    <t>P-102</t>
  </si>
  <si>
    <t>Eliminar proforma</t>
  </si>
  <si>
    <t>eliminar una proforma innecesaria o mal registrada</t>
  </si>
  <si>
    <t>P-103</t>
  </si>
  <si>
    <t>Modificar proforma</t>
  </si>
  <si>
    <t>modificar los datos ingresados en una proforma realizada</t>
  </si>
  <si>
    <t>P-104</t>
  </si>
  <si>
    <t>Visualizar proforma</t>
  </si>
  <si>
    <t>visualizar todas la proformas realizadas</t>
  </si>
  <si>
    <t>P-105</t>
  </si>
  <si>
    <t>Buscar proforma</t>
  </si>
  <si>
    <t>realizar la busqueda de una determinada proforma mediantem su código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</si>
  <si>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</si>
  <si>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</si>
  <si>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</si>
  <si>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</si>
  <si>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</si>
  <si>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</si>
  <si>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</si>
  <si>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</si>
  <si>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Crear la plantilla para ingresar los datos</t>
  </si>
  <si>
    <t>REQ001-2</t>
  </si>
  <si>
    <t>Verificar que los datos estan correctamente ingresados</t>
  </si>
  <si>
    <t xml:space="preserve">Administrador </t>
  </si>
  <si>
    <t>REQ002-1</t>
  </si>
  <si>
    <t>REQ002-2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</si>
  <si>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</si>
  <si>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</si>
  <si>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</si>
  <si>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</si>
  <si>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</si>
  <si>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</si>
  <si>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</si>
  <si>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</si>
  <si>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Usuario</t>
  </si>
  <si>
    <t>Ingresar datos personales de los Usuarios</t>
  </si>
  <si>
    <t>Crear la plantilla para el ingreso de datos de los Usuarios</t>
  </si>
  <si>
    <t>Crear una cuenta para incio de sesión</t>
  </si>
  <si>
    <t>Inicio de Sesión</t>
  </si>
  <si>
    <t>C. Juan</t>
  </si>
  <si>
    <t>REQ003</t>
  </si>
  <si>
    <t>Solicitar la autentificacion</t>
  </si>
  <si>
    <t>Aceder al sistema</t>
  </si>
  <si>
    <t>Terminado</t>
  </si>
  <si>
    <t>REQ004</t>
  </si>
  <si>
    <t>Administrador y Usuario</t>
  </si>
  <si>
    <t>Mostrar en perfil la informacion ingresada</t>
  </si>
  <si>
    <t>Verificar los datos ingresados</t>
  </si>
  <si>
    <t>REQ003-1</t>
  </si>
  <si>
    <t>P. Freddy</t>
  </si>
  <si>
    <t>REQ003-2</t>
  </si>
  <si>
    <t>Ingresar los datos ya registrados</t>
  </si>
  <si>
    <t>Administrador y usuario</t>
  </si>
  <si>
    <t xml:space="preserve">Acceder y verificar a los datos ingresados </t>
  </si>
  <si>
    <t>REQ004-1</t>
  </si>
  <si>
    <t>Crear la plantilla perfil para mostrar el registro de los datos ingresados</t>
  </si>
  <si>
    <t>REQ004-2</t>
  </si>
  <si>
    <t>Verificar que los datos se muestren correctamente</t>
  </si>
  <si>
    <t>Gestionar los datos de los partidos de vóley</t>
  </si>
  <si>
    <t>Solicitar el usuario y contraseña</t>
  </si>
  <si>
    <t>Mostrar en el perfil la informacion ingresada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</si>
</sst>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Calibri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right"/>
    </xf>
    <xf numFmtId="0" fontId="2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/>
    <xf numFmtId="0" fontId="4" fillId="4" borderId="1" xfId="0" applyFont="1" applyFill="1" applyBorder="1" applyAlignment="1">
      <alignment horizontal="right"/>
    </xf>
    <xf numFmtId="0" fontId="4" fillId="5" borderId="1" xfId="0" applyFont="1" applyFill="1" applyBorder="1" applyAlignment="1">
      <alignment horizontal="right"/>
    </xf>
    <xf numFmtId="0" fontId="2" fillId="6" borderId="1" xfId="0" applyFont="1" applyFill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/>
    <xf numFmtId="0" fontId="0" fillId="0" borderId="0" xfId="0"/>
    <xf numFmtId="0" fontId="4" fillId="0" borderId="1" xfId="0" applyFont="1" applyBorder="1"/>
    <xf numFmtId="0" fontId="0" fillId="0" borderId="1" xfId="0" applyBorder="1"/>
    <xf numFmtId="0" fontId="5" fillId="3" borderId="1" xfId="0" applyFont="1" applyFill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right"/>
    </xf>
    <xf numFmtId="0" fontId="7" fillId="2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8" fillId="3" borderId="1" xfId="0" applyFont="1" applyFill="1" applyBorder="1" applyAlignment="1">
      <alignment horizontal="left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Horas Estimadas
Restantes frente a Horas Estimadas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burdonchart!$B$10:$H$10</c:f>
              <c:numCache>
                <c:formatCode>General</c:formatCode>
                <c:ptCount val="7"/>
                <c:pt idx="0">
                  <c:v>0</c:v>
                </c:pt>
                <c:pt idx="1">
                  <c:v>11</c:v>
                </c:pt>
                <c:pt idx="2">
                  <c:v>8</c:v>
                </c:pt>
                <c:pt idx="3">
                  <c:v>7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03-4D94-9526-B519BF152CDE}"/>
            </c:ext>
          </c:extLst>
        </c:ser>
        <c:ser>
          <c:idx val="1"/>
          <c:order val="1"/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burdonchart!$B$11:$H$11</c:f>
              <c:numCache>
                <c:formatCode>General</c:formatCode>
                <c:ptCount val="7"/>
                <c:pt idx="0">
                  <c:v>0</c:v>
                </c:pt>
                <c:pt idx="1">
                  <c:v>11</c:v>
                </c:pt>
                <c:pt idx="2">
                  <c:v>8.8000000000000007</c:v>
                </c:pt>
                <c:pt idx="3">
                  <c:v>6.6000000000000005</c:v>
                </c:pt>
                <c:pt idx="4">
                  <c:v>4.4000000000000004</c:v>
                </c:pt>
                <c:pt idx="5">
                  <c:v>2.2000000000000002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03-4D94-9526-B519BF152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54336"/>
        <c:axId val="130256256"/>
      </c:lineChart>
      <c:catAx>
        <c:axId val="13025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Horas Estimadas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256256"/>
        <c:crosses val="autoZero"/>
        <c:auto val="0"/>
        <c:lblAlgn val="ctr"/>
        <c:lblOffset val="100"/>
        <c:noMultiLvlLbl val="0"/>
      </c:catAx>
      <c:valAx>
        <c:axId val="1302562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Horas Estimadas
Restantes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2543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Horas Estimadas
Restantes frente a Horas Estimadas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burdonchart!$B$10:$H$10</c:f>
              <c:numCache>
                <c:formatCode>General</c:formatCode>
                <c:ptCount val="7"/>
                <c:pt idx="0">
                  <c:v>0</c:v>
                </c:pt>
                <c:pt idx="1">
                  <c:v>11</c:v>
                </c:pt>
                <c:pt idx="2">
                  <c:v>8</c:v>
                </c:pt>
                <c:pt idx="3">
                  <c:v>7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32-4052-93FE-E9AAA2CD55F0}"/>
            </c:ext>
          </c:extLst>
        </c:ser>
        <c:ser>
          <c:idx val="1"/>
          <c:order val="1"/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burdonchart!$B$11:$H$11</c:f>
              <c:numCache>
                <c:formatCode>General</c:formatCode>
                <c:ptCount val="7"/>
                <c:pt idx="0">
                  <c:v>0</c:v>
                </c:pt>
                <c:pt idx="1">
                  <c:v>11</c:v>
                </c:pt>
                <c:pt idx="2">
                  <c:v>8.8000000000000007</c:v>
                </c:pt>
                <c:pt idx="3">
                  <c:v>6.6000000000000005</c:v>
                </c:pt>
                <c:pt idx="4">
                  <c:v>4.4000000000000004</c:v>
                </c:pt>
                <c:pt idx="5">
                  <c:v>2.2000000000000002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32-4052-93FE-E9AAA2CD5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54336"/>
        <c:axId val="130256256"/>
      </c:lineChart>
      <c:catAx>
        <c:axId val="13025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Horas Estimadas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256256"/>
        <c:crosses val="autoZero"/>
        <c:auto val="0"/>
        <c:lblAlgn val="ctr"/>
        <c:lblOffset val="100"/>
        <c:noMultiLvlLbl val="0"/>
      </c:catAx>
      <c:valAx>
        <c:axId val="1302562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Horas Estimadas
Restantes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2543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819150</xdr:colOff>
      <xdr:row>11</xdr:row>
      <xdr:rowOff>133350</xdr:rowOff>
    </xdr:from>
    <xdr:ext cx="4076700" cy="2457449"/>
    <xdr:graphicFrame macro="">
      <xdr:nvGraphicFramePr>
        <xdr:cNvPr id="1116054225" name="Chart 1">
          <a:extLst>
            <a:ext uri="{FF2B5EF4-FFF2-40B4-BE49-F238E27FC236}">
              <a16:creationId xmlns:a16="http://schemas.microsoft.com/office/drawing/2014/main" id="{00000000-0008-0000-0200-0000D1A28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819150</xdr:colOff>
      <xdr:row>34</xdr:row>
      <xdr:rowOff>133350</xdr:rowOff>
    </xdr:from>
    <xdr:ext cx="4076700" cy="2457449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9BCB49E6-78C0-46AA-979F-65FE565BC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H999"/>
  <sheetViews>
    <sheetView topLeftCell="A221" workbookViewId="0">
      <selection activeCell="D224" sqref="D224"/>
    </sheetView>
  </sheetViews>
  <sheetFormatPr baseColWidth="10" defaultColWidth="12.5703125" defaultRowHeight="15" customHeight="1" x14ac:dyDescent="0.2"/>
  <cols>
    <col min="1" max="1" width="12.5703125" customWidth="1"/>
    <col min="2" max="2" width="20" customWidth="1"/>
    <col min="3" max="3" width="12.5703125" customWidth="1"/>
    <col min="4" max="4" width="32.42578125" customWidth="1"/>
    <col min="5" max="5" width="54.42578125" customWidth="1"/>
    <col min="6" max="6" width="12.5703125" customWidth="1"/>
  </cols>
  <sheetData>
    <row r="1" spans="1:8" ht="15.75" customHeigh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 ht="40.5" customHeight="1" x14ac:dyDescent="0.2">
      <c r="A2" s="11" t="s">
        <v>8</v>
      </c>
      <c r="B2" s="11" t="s">
        <v>58</v>
      </c>
      <c r="C2" s="11" t="s">
        <v>9</v>
      </c>
      <c r="D2" s="11" t="s">
        <v>56</v>
      </c>
      <c r="E2" s="11" t="s">
        <v>11</v>
      </c>
      <c r="F2" s="11"/>
      <c r="G2" s="11" t="s">
        <v>12</v>
      </c>
      <c r="H2" s="11" t="s">
        <v>64</v>
      </c>
    </row>
    <row r="3" spans="1:8" ht="45" customHeight="1" x14ac:dyDescent="0.2">
      <c r="A3" s="11" t="s">
        <v>14</v>
      </c>
      <c r="B3" s="11" t="s">
        <v>59</v>
      </c>
      <c r="C3" s="11" t="s">
        <v>9</v>
      </c>
      <c r="D3" s="12" t="s">
        <v>10</v>
      </c>
      <c r="E3" s="11" t="s">
        <v>11</v>
      </c>
      <c r="F3" s="13"/>
      <c r="G3" s="11" t="s">
        <v>12</v>
      </c>
      <c r="H3" s="11" t="s">
        <v>64</v>
      </c>
    </row>
    <row r="4" spans="1:8" ht="15.75" hidden="1" customHeight="1" x14ac:dyDescent="0.2">
      <c r="A4" s="1" t="s">
        <v>15</v>
      </c>
      <c r="B4" s="1" t="s">
        <v>16</v>
      </c>
      <c r="C4" s="1" t="s">
        <v>17</v>
      </c>
      <c r="D4" s="1" t="s">
        <v>18</v>
      </c>
      <c r="E4" s="1" t="s">
        <v>19</v>
      </c>
      <c r="G4" s="1" t="s">
        <v>20</v>
      </c>
      <c r="H4" s="1" t="s">
        <v>13</v>
      </c>
    </row>
    <row r="5" spans="1:8" ht="15.75" hidden="1" customHeight="1" x14ac:dyDescent="0.2">
      <c r="A5" s="1" t="s">
        <v>21</v>
      </c>
      <c r="B5" s="1" t="s">
        <v>16</v>
      </c>
      <c r="C5" s="1" t="s">
        <v>17</v>
      </c>
      <c r="D5" s="1" t="s">
        <v>22</v>
      </c>
      <c r="E5" s="1" t="s">
        <v>23</v>
      </c>
      <c r="G5" s="1" t="s">
        <v>20</v>
      </c>
      <c r="H5" s="1" t="s">
        <v>13</v>
      </c>
    </row>
    <row r="6" spans="1:8" ht="15.75" hidden="1" customHeight="1" x14ac:dyDescent="0.2">
      <c r="A6" s="1" t="s">
        <v>24</v>
      </c>
      <c r="B6" s="1" t="s">
        <v>16</v>
      </c>
      <c r="C6" s="1" t="s">
        <v>17</v>
      </c>
      <c r="D6" s="1" t="s">
        <v>25</v>
      </c>
      <c r="E6" s="1" t="s">
        <v>26</v>
      </c>
      <c r="G6" s="1" t="s">
        <v>20</v>
      </c>
      <c r="H6" s="1" t="s">
        <v>13</v>
      </c>
    </row>
    <row r="7" spans="1:8" ht="15.75" hidden="1" customHeight="1" x14ac:dyDescent="0.2">
      <c r="A7" s="1" t="s">
        <v>27</v>
      </c>
      <c r="B7" s="1" t="s">
        <v>16</v>
      </c>
      <c r="C7" s="1" t="s">
        <v>17</v>
      </c>
      <c r="D7" s="1" t="s">
        <v>28</v>
      </c>
      <c r="E7" s="1" t="s">
        <v>29</v>
      </c>
      <c r="G7" s="1" t="s">
        <v>20</v>
      </c>
      <c r="H7" s="1" t="s">
        <v>13</v>
      </c>
    </row>
    <row r="8" spans="1:8" ht="15.75" hidden="1" customHeight="1" x14ac:dyDescent="0.2">
      <c r="A8" s="1" t="s">
        <v>30</v>
      </c>
      <c r="B8" s="1" t="s">
        <v>16</v>
      </c>
      <c r="C8" s="1" t="s">
        <v>17</v>
      </c>
      <c r="D8" s="1" t="s">
        <v>31</v>
      </c>
      <c r="E8" s="1" t="s">
        <v>32</v>
      </c>
      <c r="G8" s="1" t="s">
        <v>20</v>
      </c>
      <c r="H8" s="1" t="s">
        <v>13</v>
      </c>
    </row>
    <row r="9" spans="1:8" ht="15.75" hidden="1" customHeight="1" x14ac:dyDescent="0.2"/>
    <row r="10" spans="1:8" ht="15.75" hidden="1" customHeight="1" x14ac:dyDescent="0.2"/>
    <row r="11" spans="1:8" ht="15.75" hidden="1" customHeight="1" x14ac:dyDescent="0.2"/>
    <row r="12" spans="1:8" ht="15.75" hidden="1" customHeight="1" x14ac:dyDescent="0.2"/>
    <row r="13" spans="1:8" ht="15.75" hidden="1" customHeight="1" x14ac:dyDescent="0.2"/>
    <row r="14" spans="1:8" ht="15.75" hidden="1" customHeight="1" x14ac:dyDescent="0.2"/>
    <row r="15" spans="1:8" ht="15.75" hidden="1" customHeight="1" x14ac:dyDescent="0.2"/>
    <row r="16" spans="1:8" ht="15.75" hidden="1" customHeight="1" x14ac:dyDescent="0.2"/>
    <row r="17" ht="15.75" hidden="1" customHeight="1" x14ac:dyDescent="0.2"/>
    <row r="18" ht="15.75" hidden="1" customHeight="1" x14ac:dyDescent="0.2"/>
    <row r="19" ht="15.75" hidden="1" customHeight="1" x14ac:dyDescent="0.2"/>
    <row r="20" ht="15.75" hidden="1" customHeight="1" x14ac:dyDescent="0.2"/>
    <row r="21" ht="15.75" hidden="1" customHeight="1" x14ac:dyDescent="0.2"/>
    <row r="22" ht="15.75" hidden="1" customHeight="1" x14ac:dyDescent="0.2"/>
    <row r="23" ht="15.75" hidden="1" customHeight="1" x14ac:dyDescent="0.2"/>
    <row r="24" ht="15.75" hidden="1" customHeight="1" x14ac:dyDescent="0.2"/>
    <row r="25" ht="15.75" hidden="1" customHeight="1" x14ac:dyDescent="0.2"/>
    <row r="26" ht="15.75" hidden="1" customHeight="1" x14ac:dyDescent="0.2"/>
    <row r="27" ht="15.75" hidden="1" customHeight="1" x14ac:dyDescent="0.2"/>
    <row r="28" ht="15.75" hidden="1" customHeight="1" x14ac:dyDescent="0.2"/>
    <row r="29" ht="15.75" hidden="1" customHeight="1" x14ac:dyDescent="0.2"/>
    <row r="30" ht="15.75" hidden="1" customHeight="1" x14ac:dyDescent="0.2"/>
    <row r="31" ht="15.75" hidden="1" customHeight="1" x14ac:dyDescent="0.2"/>
    <row r="32" ht="15.75" hidden="1" customHeight="1" x14ac:dyDescent="0.2"/>
    <row r="33" ht="15.75" hidden="1" customHeight="1" x14ac:dyDescent="0.2"/>
    <row r="34" ht="15.75" hidden="1" customHeight="1" x14ac:dyDescent="0.2"/>
    <row r="35" ht="15.75" hidden="1" customHeight="1" x14ac:dyDescent="0.2"/>
    <row r="36" ht="15.75" hidden="1" customHeight="1" x14ac:dyDescent="0.2"/>
    <row r="37" ht="15.75" hidden="1" customHeight="1" x14ac:dyDescent="0.2"/>
    <row r="38" ht="15.75" hidden="1" customHeight="1" x14ac:dyDescent="0.2"/>
    <row r="39" ht="15.75" hidden="1" customHeight="1" x14ac:dyDescent="0.2"/>
    <row r="40" ht="15.75" hidden="1" customHeight="1" x14ac:dyDescent="0.2"/>
    <row r="41" ht="15.75" hidden="1" customHeight="1" x14ac:dyDescent="0.2"/>
    <row r="42" ht="15.75" hidden="1" customHeight="1" x14ac:dyDescent="0.2"/>
    <row r="43" ht="15.75" hidden="1" customHeight="1" x14ac:dyDescent="0.2"/>
    <row r="44" ht="15.75" hidden="1" customHeight="1" x14ac:dyDescent="0.2"/>
    <row r="45" ht="15.75" hidden="1" customHeight="1" x14ac:dyDescent="0.2"/>
    <row r="46" ht="15.75" hidden="1" customHeight="1" x14ac:dyDescent="0.2"/>
    <row r="47" ht="15.75" hidden="1" customHeight="1" x14ac:dyDescent="0.2"/>
    <row r="48" ht="15.75" hidden="1" customHeight="1" x14ac:dyDescent="0.2"/>
    <row r="49" ht="15.75" hidden="1" customHeight="1" x14ac:dyDescent="0.2"/>
    <row r="50" ht="15.75" hidden="1" customHeight="1" x14ac:dyDescent="0.2"/>
    <row r="51" ht="15.75" hidden="1" customHeight="1" x14ac:dyDescent="0.2"/>
    <row r="52" ht="15.75" hidden="1" customHeight="1" x14ac:dyDescent="0.2"/>
    <row r="53" ht="15.75" hidden="1" customHeight="1" x14ac:dyDescent="0.2"/>
    <row r="54" ht="15.75" hidden="1" customHeight="1" x14ac:dyDescent="0.2"/>
    <row r="55" ht="15.75" hidden="1" customHeight="1" x14ac:dyDescent="0.2"/>
    <row r="56" ht="15.75" hidden="1" customHeight="1" x14ac:dyDescent="0.2"/>
    <row r="57" ht="15.75" hidden="1" customHeight="1" x14ac:dyDescent="0.2"/>
    <row r="58" ht="15.75" hidden="1" customHeight="1" x14ac:dyDescent="0.2"/>
    <row r="59" ht="15.75" hidden="1" customHeight="1" x14ac:dyDescent="0.2"/>
    <row r="60" ht="15.75" hidden="1" customHeight="1" x14ac:dyDescent="0.2"/>
    <row r="61" ht="15.75" hidden="1" customHeight="1" x14ac:dyDescent="0.2"/>
    <row r="62" ht="15.75" hidden="1" customHeight="1" x14ac:dyDescent="0.2"/>
    <row r="63" ht="15.75" hidden="1" customHeight="1" x14ac:dyDescent="0.2"/>
    <row r="64" ht="15.75" hidden="1" customHeight="1" x14ac:dyDescent="0.2"/>
    <row r="65" ht="15.75" hidden="1" customHeight="1" x14ac:dyDescent="0.2"/>
    <row r="66" ht="15.75" hidden="1" customHeight="1" x14ac:dyDescent="0.2"/>
    <row r="67" ht="15.75" hidden="1" customHeight="1" x14ac:dyDescent="0.2"/>
    <row r="68" ht="15.75" hidden="1" customHeight="1" x14ac:dyDescent="0.2"/>
    <row r="69" ht="15.75" hidden="1" customHeight="1" x14ac:dyDescent="0.2"/>
    <row r="70" ht="15.75" hidden="1" customHeight="1" x14ac:dyDescent="0.2"/>
    <row r="71" ht="15.75" hidden="1" customHeight="1" x14ac:dyDescent="0.2"/>
    <row r="72" ht="15.75" hidden="1" customHeight="1" x14ac:dyDescent="0.2"/>
    <row r="73" ht="15.75" hidden="1" customHeight="1" x14ac:dyDescent="0.2"/>
    <row r="74" ht="15.75" hidden="1" customHeight="1" x14ac:dyDescent="0.2"/>
    <row r="75" ht="15.75" hidden="1" customHeight="1" x14ac:dyDescent="0.2"/>
    <row r="76" ht="15.75" hidden="1" customHeight="1" x14ac:dyDescent="0.2"/>
    <row r="77" ht="15.75" hidden="1" customHeight="1" x14ac:dyDescent="0.2"/>
    <row r="78" ht="15.75" hidden="1" customHeight="1" x14ac:dyDescent="0.2"/>
    <row r="79" ht="15.75" hidden="1" customHeight="1" x14ac:dyDescent="0.2"/>
    <row r="80" ht="15.75" hidden="1" customHeight="1" x14ac:dyDescent="0.2"/>
    <row r="81" ht="15.75" hidden="1" customHeight="1" x14ac:dyDescent="0.2"/>
    <row r="82" ht="15.75" hidden="1" customHeight="1" x14ac:dyDescent="0.2"/>
    <row r="83" ht="15.75" hidden="1" customHeight="1" x14ac:dyDescent="0.2"/>
    <row r="84" ht="15.75" hidden="1" customHeight="1" x14ac:dyDescent="0.2"/>
    <row r="85" ht="15.75" hidden="1" customHeight="1" x14ac:dyDescent="0.2"/>
    <row r="86" ht="15.75" hidden="1" customHeight="1" x14ac:dyDescent="0.2"/>
    <row r="87" ht="15.75" hidden="1" customHeight="1" x14ac:dyDescent="0.2"/>
    <row r="88" ht="15.75" hidden="1" customHeight="1" x14ac:dyDescent="0.2"/>
    <row r="89" ht="15.75" hidden="1" customHeight="1" x14ac:dyDescent="0.2"/>
    <row r="90" ht="15.75" hidden="1" customHeight="1" x14ac:dyDescent="0.2"/>
    <row r="91" ht="15.75" hidden="1" customHeight="1" x14ac:dyDescent="0.2"/>
    <row r="92" ht="15.75" hidden="1" customHeight="1" x14ac:dyDescent="0.2"/>
    <row r="93" ht="15.75" hidden="1" customHeight="1" x14ac:dyDescent="0.2"/>
    <row r="94" ht="15.75" hidden="1" customHeight="1" x14ac:dyDescent="0.2"/>
    <row r="95" ht="15.75" hidden="1" customHeight="1" x14ac:dyDescent="0.2"/>
    <row r="96" ht="15.75" hidden="1" customHeight="1" x14ac:dyDescent="0.2"/>
    <row r="97" ht="15.75" hidden="1" customHeight="1" x14ac:dyDescent="0.2"/>
    <row r="98" ht="15.75" hidden="1" customHeight="1" x14ac:dyDescent="0.2"/>
    <row r="99" ht="15.75" hidden="1" customHeight="1" x14ac:dyDescent="0.2"/>
    <row r="100" ht="15.75" hidden="1" customHeight="1" x14ac:dyDescent="0.2"/>
    <row r="101" ht="15.75" hidden="1" customHeight="1" x14ac:dyDescent="0.2"/>
    <row r="102" ht="15.75" hidden="1" customHeight="1" x14ac:dyDescent="0.2"/>
    <row r="103" ht="15.75" hidden="1" customHeight="1" x14ac:dyDescent="0.2"/>
    <row r="104" ht="15.75" hidden="1" customHeight="1" x14ac:dyDescent="0.2"/>
    <row r="105" ht="15.75" hidden="1" customHeight="1" x14ac:dyDescent="0.2"/>
    <row r="106" ht="15.75" hidden="1" customHeight="1" x14ac:dyDescent="0.2"/>
    <row r="107" ht="15.75" hidden="1" customHeight="1" x14ac:dyDescent="0.2"/>
    <row r="108" ht="15.75" hidden="1" customHeight="1" x14ac:dyDescent="0.2"/>
    <row r="109" ht="15.75" hidden="1" customHeight="1" x14ac:dyDescent="0.2"/>
    <row r="110" ht="15.75" hidden="1" customHeight="1" x14ac:dyDescent="0.2"/>
    <row r="111" ht="15.75" hidden="1" customHeight="1" x14ac:dyDescent="0.2"/>
    <row r="112" ht="15.75" hidden="1" customHeight="1" x14ac:dyDescent="0.2"/>
    <row r="113" ht="15.75" hidden="1" customHeight="1" x14ac:dyDescent="0.2"/>
    <row r="114" ht="15.75" hidden="1" customHeight="1" x14ac:dyDescent="0.2"/>
    <row r="115" ht="15.75" hidden="1" customHeight="1" x14ac:dyDescent="0.2"/>
    <row r="116" ht="15.75" hidden="1" customHeight="1" x14ac:dyDescent="0.2"/>
    <row r="117" ht="15.75" hidden="1" customHeight="1" x14ac:dyDescent="0.2"/>
    <row r="118" ht="15.75" hidden="1" customHeight="1" x14ac:dyDescent="0.2"/>
    <row r="119" ht="15.75" hidden="1" customHeight="1" x14ac:dyDescent="0.2"/>
    <row r="120" ht="15.75" hidden="1" customHeight="1" x14ac:dyDescent="0.2"/>
    <row r="121" ht="15.75" hidden="1" customHeight="1" x14ac:dyDescent="0.2"/>
    <row r="122" ht="15.75" hidden="1" customHeight="1" x14ac:dyDescent="0.2"/>
    <row r="123" ht="15.75" hidden="1" customHeight="1" x14ac:dyDescent="0.2"/>
    <row r="124" ht="15.75" hidden="1" customHeight="1" x14ac:dyDescent="0.2"/>
    <row r="125" ht="15.75" hidden="1" customHeight="1" x14ac:dyDescent="0.2"/>
    <row r="126" ht="15.75" hidden="1" customHeight="1" x14ac:dyDescent="0.2"/>
    <row r="127" ht="15.75" hidden="1" customHeight="1" x14ac:dyDescent="0.2"/>
    <row r="128" ht="15.75" hidden="1" customHeight="1" x14ac:dyDescent="0.2"/>
    <row r="129" ht="15.75" hidden="1" customHeight="1" x14ac:dyDescent="0.2"/>
    <row r="130" ht="15.75" hidden="1" customHeight="1" x14ac:dyDescent="0.2"/>
    <row r="131" ht="15.75" hidden="1" customHeight="1" x14ac:dyDescent="0.2"/>
    <row r="132" ht="15.75" hidden="1" customHeight="1" x14ac:dyDescent="0.2"/>
    <row r="133" ht="15.75" hidden="1" customHeight="1" x14ac:dyDescent="0.2"/>
    <row r="134" ht="15.75" hidden="1" customHeight="1" x14ac:dyDescent="0.2"/>
    <row r="135" ht="15.75" hidden="1" customHeight="1" x14ac:dyDescent="0.2"/>
    <row r="136" ht="15.75" hidden="1" customHeight="1" x14ac:dyDescent="0.2"/>
    <row r="137" ht="15.75" hidden="1" customHeight="1" x14ac:dyDescent="0.2"/>
    <row r="138" ht="15.75" hidden="1" customHeight="1" x14ac:dyDescent="0.2"/>
    <row r="139" ht="15.75" hidden="1" customHeight="1" x14ac:dyDescent="0.2"/>
    <row r="140" ht="15.75" hidden="1" customHeight="1" x14ac:dyDescent="0.2"/>
    <row r="141" ht="15.75" hidden="1" customHeight="1" x14ac:dyDescent="0.2"/>
    <row r="142" ht="15.75" hidden="1" customHeight="1" x14ac:dyDescent="0.2"/>
    <row r="143" ht="15.75" hidden="1" customHeight="1" x14ac:dyDescent="0.2"/>
    <row r="144" ht="15.75" hidden="1" customHeight="1" x14ac:dyDescent="0.2"/>
    <row r="145" ht="15.75" hidden="1" customHeight="1" x14ac:dyDescent="0.2"/>
    <row r="146" ht="15.75" hidden="1" customHeight="1" x14ac:dyDescent="0.2"/>
    <row r="147" ht="15.75" hidden="1" customHeight="1" x14ac:dyDescent="0.2"/>
    <row r="148" ht="15.75" hidden="1" customHeight="1" x14ac:dyDescent="0.2"/>
    <row r="149" ht="15.75" hidden="1" customHeight="1" x14ac:dyDescent="0.2"/>
    <row r="150" ht="15.75" hidden="1" customHeight="1" x14ac:dyDescent="0.2"/>
    <row r="151" ht="15.75" hidden="1" customHeight="1" x14ac:dyDescent="0.2"/>
    <row r="152" ht="15.75" hidden="1" customHeight="1" x14ac:dyDescent="0.2"/>
    <row r="153" ht="15.75" hidden="1" customHeight="1" x14ac:dyDescent="0.2"/>
    <row r="154" ht="15.75" hidden="1" customHeight="1" x14ac:dyDescent="0.2"/>
    <row r="155" ht="15.75" hidden="1" customHeight="1" x14ac:dyDescent="0.2"/>
    <row r="156" ht="15.75" hidden="1" customHeight="1" x14ac:dyDescent="0.2"/>
    <row r="157" ht="15.75" hidden="1" customHeight="1" x14ac:dyDescent="0.2"/>
    <row r="158" ht="15.75" hidden="1" customHeight="1" x14ac:dyDescent="0.2"/>
    <row r="159" ht="15.75" hidden="1" customHeight="1" x14ac:dyDescent="0.2"/>
    <row r="160" ht="15.75" hidden="1" customHeight="1" x14ac:dyDescent="0.2"/>
    <row r="161" ht="15.75" hidden="1" customHeight="1" x14ac:dyDescent="0.2"/>
    <row r="162" ht="15.75" hidden="1" customHeight="1" x14ac:dyDescent="0.2"/>
    <row r="163" ht="15.75" hidden="1" customHeight="1" x14ac:dyDescent="0.2"/>
    <row r="164" ht="15.75" hidden="1" customHeight="1" x14ac:dyDescent="0.2"/>
    <row r="165" ht="15.75" hidden="1" customHeight="1" x14ac:dyDescent="0.2"/>
    <row r="166" ht="15.75" hidden="1" customHeight="1" x14ac:dyDescent="0.2"/>
    <row r="167" ht="15.75" hidden="1" customHeight="1" x14ac:dyDescent="0.2"/>
    <row r="168" ht="15.75" hidden="1" customHeight="1" x14ac:dyDescent="0.2"/>
    <row r="169" ht="15.75" hidden="1" customHeight="1" x14ac:dyDescent="0.2"/>
    <row r="170" ht="15.75" hidden="1" customHeight="1" x14ac:dyDescent="0.2"/>
    <row r="171" ht="15.75" hidden="1" customHeight="1" x14ac:dyDescent="0.2"/>
    <row r="172" ht="15.75" hidden="1" customHeight="1" x14ac:dyDescent="0.2"/>
    <row r="173" ht="15.75" hidden="1" customHeight="1" x14ac:dyDescent="0.2"/>
    <row r="174" ht="15.75" hidden="1" customHeight="1" x14ac:dyDescent="0.2"/>
    <row r="175" ht="15.75" hidden="1" customHeight="1" x14ac:dyDescent="0.2"/>
    <row r="176" ht="15.75" hidden="1" customHeight="1" x14ac:dyDescent="0.2"/>
    <row r="177" ht="15.75" hidden="1" customHeight="1" x14ac:dyDescent="0.2"/>
    <row r="178" ht="15.75" hidden="1" customHeight="1" x14ac:dyDescent="0.2"/>
    <row r="179" ht="15.75" hidden="1" customHeight="1" x14ac:dyDescent="0.2"/>
    <row r="180" ht="15.75" hidden="1" customHeight="1" x14ac:dyDescent="0.2"/>
    <row r="181" ht="15.75" hidden="1" customHeight="1" x14ac:dyDescent="0.2"/>
    <row r="182" ht="15.75" hidden="1" customHeight="1" x14ac:dyDescent="0.2"/>
    <row r="183" ht="15.75" hidden="1" customHeight="1" x14ac:dyDescent="0.2"/>
    <row r="184" ht="15.75" hidden="1" customHeight="1" x14ac:dyDescent="0.2"/>
    <row r="185" ht="15.75" hidden="1" customHeight="1" x14ac:dyDescent="0.2"/>
    <row r="186" ht="15.75" hidden="1" customHeight="1" x14ac:dyDescent="0.2"/>
    <row r="187" ht="15.75" hidden="1" customHeight="1" x14ac:dyDescent="0.2"/>
    <row r="188" ht="15.75" hidden="1" customHeight="1" x14ac:dyDescent="0.2"/>
    <row r="189" ht="15.75" hidden="1" customHeight="1" x14ac:dyDescent="0.2"/>
    <row r="190" ht="15.75" hidden="1" customHeight="1" x14ac:dyDescent="0.2"/>
    <row r="191" ht="15.75" hidden="1" customHeight="1" x14ac:dyDescent="0.2"/>
    <row r="192" ht="15.75" hidden="1" customHeight="1" x14ac:dyDescent="0.2"/>
    <row r="193" ht="15.75" hidden="1" customHeight="1" x14ac:dyDescent="0.2"/>
    <row r="194" ht="15.75" hidden="1" customHeight="1" x14ac:dyDescent="0.2"/>
    <row r="195" ht="15.75" hidden="1" customHeight="1" x14ac:dyDescent="0.2"/>
    <row r="196" ht="15.75" hidden="1" customHeight="1" x14ac:dyDescent="0.2"/>
    <row r="197" ht="15.75" hidden="1" customHeight="1" x14ac:dyDescent="0.2"/>
    <row r="198" ht="15.75" hidden="1" customHeight="1" x14ac:dyDescent="0.2"/>
    <row r="199" ht="15.75" hidden="1" customHeight="1" x14ac:dyDescent="0.2"/>
    <row r="200" ht="15.75" hidden="1" customHeight="1" x14ac:dyDescent="0.2"/>
    <row r="201" ht="15.75" hidden="1" customHeight="1" x14ac:dyDescent="0.2"/>
    <row r="202" ht="15.75" hidden="1" customHeight="1" x14ac:dyDescent="0.2"/>
    <row r="203" ht="15.75" hidden="1" customHeight="1" x14ac:dyDescent="0.2"/>
    <row r="204" ht="15.75" hidden="1" customHeight="1" x14ac:dyDescent="0.2"/>
    <row r="205" ht="15.75" hidden="1" customHeight="1" x14ac:dyDescent="0.2"/>
    <row r="206" ht="15.75" hidden="1" customHeight="1" x14ac:dyDescent="0.2"/>
    <row r="207" ht="15.75" hidden="1" customHeight="1" x14ac:dyDescent="0.2"/>
    <row r="208" ht="15.75" hidden="1" customHeight="1" x14ac:dyDescent="0.2"/>
    <row r="209" spans="1:8" ht="15.75" hidden="1" customHeight="1" x14ac:dyDescent="0.2"/>
    <row r="210" spans="1:8" ht="15.75" hidden="1" customHeight="1" x14ac:dyDescent="0.2"/>
    <row r="211" spans="1:8" ht="15.75" hidden="1" customHeight="1" x14ac:dyDescent="0.2"/>
    <row r="212" spans="1:8" ht="15.75" hidden="1" customHeight="1" x14ac:dyDescent="0.2"/>
    <row r="213" spans="1:8" ht="15.75" hidden="1" customHeight="1" x14ac:dyDescent="0.2"/>
    <row r="214" spans="1:8" ht="15.75" hidden="1" customHeight="1" x14ac:dyDescent="0.2"/>
    <row r="215" spans="1:8" ht="15.75" hidden="1" customHeight="1" x14ac:dyDescent="0.2"/>
    <row r="216" spans="1:8" ht="15.75" hidden="1" customHeight="1" x14ac:dyDescent="0.2"/>
    <row r="217" spans="1:8" ht="15.75" hidden="1" customHeight="1" x14ac:dyDescent="0.2"/>
    <row r="218" spans="1:8" ht="15.75" hidden="1" customHeight="1" x14ac:dyDescent="0.2"/>
    <row r="219" spans="1:8" ht="33.75" customHeight="1" x14ac:dyDescent="0.2">
      <c r="A219" s="30" t="s">
        <v>61</v>
      </c>
      <c r="B219" s="31" t="s">
        <v>79</v>
      </c>
      <c r="C219" s="30" t="s">
        <v>55</v>
      </c>
      <c r="D219" s="30" t="s">
        <v>62</v>
      </c>
      <c r="E219" s="30" t="s">
        <v>63</v>
      </c>
      <c r="F219" s="30"/>
      <c r="G219" s="30" t="s">
        <v>12</v>
      </c>
      <c r="H219" s="11" t="s">
        <v>13</v>
      </c>
    </row>
    <row r="220" spans="1:8" ht="39" customHeight="1" x14ac:dyDescent="0.2">
      <c r="A220" s="11" t="s">
        <v>65</v>
      </c>
      <c r="B220" s="31" t="s">
        <v>79</v>
      </c>
      <c r="C220" s="11" t="s">
        <v>66</v>
      </c>
      <c r="D220" s="11" t="s">
        <v>67</v>
      </c>
      <c r="E220" s="11" t="s">
        <v>68</v>
      </c>
      <c r="F220" s="11"/>
      <c r="G220" s="11" t="s">
        <v>12</v>
      </c>
      <c r="H220" s="11" t="s">
        <v>13</v>
      </c>
    </row>
    <row r="221" spans="1:8" ht="15.75" customHeight="1" x14ac:dyDescent="0.2"/>
    <row r="222" spans="1:8" ht="15.75" customHeight="1" x14ac:dyDescent="0.2"/>
    <row r="223" spans="1:8" ht="15.75" customHeight="1" x14ac:dyDescent="0.2"/>
    <row r="224" spans="1:8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autoFilter ref="A1:H220" xr:uid="{00000000-0009-0000-0000-000000000000}">
    <filterColumn colId="6">
      <filters>
        <filter val="Alta"/>
      </filters>
    </filterColumn>
  </autoFilter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1"/>
  <sheetViews>
    <sheetView topLeftCell="A11" workbookViewId="0">
      <selection activeCell="C25" sqref="C25:F25"/>
    </sheetView>
  </sheetViews>
  <sheetFormatPr baseColWidth="10" defaultColWidth="12.5703125" defaultRowHeight="15" customHeight="1" x14ac:dyDescent="0.2"/>
  <cols>
    <col min="1" max="2" width="12.5703125" customWidth="1"/>
    <col min="3" max="3" width="18.7109375" customWidth="1"/>
    <col min="4" max="4" width="12.5703125" customWidth="1"/>
    <col min="5" max="5" width="25" customWidth="1"/>
    <col min="6" max="6" width="56.1406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3" t="s">
        <v>0</v>
      </c>
      <c r="C3" s="3" t="s">
        <v>1</v>
      </c>
      <c r="D3" s="3" t="s">
        <v>2</v>
      </c>
      <c r="E3" s="3" t="s">
        <v>33</v>
      </c>
      <c r="F3" s="3" t="s">
        <v>34</v>
      </c>
      <c r="G3" s="3" t="s">
        <v>5</v>
      </c>
      <c r="H3" s="3" t="s">
        <v>35</v>
      </c>
      <c r="I3" s="3" t="s">
        <v>36</v>
      </c>
    </row>
    <row r="4" spans="2:9" ht="40.5" customHeight="1" x14ac:dyDescent="0.2">
      <c r="B4" s="4" t="s">
        <v>8</v>
      </c>
      <c r="C4" s="4" t="s">
        <v>58</v>
      </c>
      <c r="D4" s="5" t="s">
        <v>44</v>
      </c>
      <c r="E4" s="4" t="s">
        <v>56</v>
      </c>
      <c r="F4" s="4" t="s">
        <v>11</v>
      </c>
      <c r="G4" s="5"/>
      <c r="H4" s="5" t="s">
        <v>12</v>
      </c>
      <c r="I4" s="4" t="s">
        <v>64</v>
      </c>
    </row>
    <row r="5" spans="2:9" ht="15.75" customHeight="1" x14ac:dyDescent="0.2">
      <c r="B5" s="6"/>
      <c r="C5" s="18" t="s">
        <v>37</v>
      </c>
      <c r="D5" s="19"/>
      <c r="E5" s="19"/>
      <c r="F5" s="20"/>
      <c r="G5" s="7" t="s">
        <v>38</v>
      </c>
      <c r="H5" s="6"/>
      <c r="I5" s="7" t="s">
        <v>39</v>
      </c>
    </row>
    <row r="6" spans="2:9" ht="15.75" customHeight="1" x14ac:dyDescent="0.2">
      <c r="B6" s="6" t="s">
        <v>45</v>
      </c>
      <c r="C6" s="24" t="s">
        <v>57</v>
      </c>
      <c r="D6" s="25"/>
      <c r="E6" s="25"/>
      <c r="F6" s="25"/>
      <c r="G6" s="6" t="s">
        <v>60</v>
      </c>
      <c r="H6" s="6"/>
      <c r="I6" s="8">
        <v>3</v>
      </c>
    </row>
    <row r="7" spans="2:9" ht="15.75" customHeight="1" x14ac:dyDescent="0.2">
      <c r="B7" s="6" t="s">
        <v>46</v>
      </c>
      <c r="C7" s="24" t="s">
        <v>43</v>
      </c>
      <c r="D7" s="25"/>
      <c r="E7" s="25"/>
      <c r="F7" s="25"/>
      <c r="G7" s="6" t="s">
        <v>60</v>
      </c>
      <c r="H7" s="6"/>
      <c r="I7" s="8">
        <v>3</v>
      </c>
    </row>
    <row r="8" spans="2:9" ht="15.75" customHeight="1" x14ac:dyDescent="0.2">
      <c r="B8" s="2"/>
      <c r="C8" s="23"/>
      <c r="D8" s="23"/>
      <c r="E8" s="23"/>
      <c r="F8" s="23"/>
      <c r="G8" s="2"/>
      <c r="H8" s="2"/>
      <c r="I8" s="2"/>
    </row>
    <row r="9" spans="2:9" ht="15.75" customHeight="1" x14ac:dyDescent="0.2">
      <c r="B9" s="3" t="s">
        <v>0</v>
      </c>
      <c r="C9" s="3" t="s">
        <v>1</v>
      </c>
      <c r="D9" s="3" t="s">
        <v>2</v>
      </c>
      <c r="E9" s="3" t="s">
        <v>33</v>
      </c>
      <c r="F9" s="3" t="s">
        <v>34</v>
      </c>
      <c r="G9" s="3" t="s">
        <v>5</v>
      </c>
      <c r="H9" s="3" t="s">
        <v>35</v>
      </c>
      <c r="I9" s="3" t="s">
        <v>36</v>
      </c>
    </row>
    <row r="10" spans="2:9" ht="50.25" customHeight="1" x14ac:dyDescent="0.2">
      <c r="B10" s="35" t="s">
        <v>14</v>
      </c>
      <c r="C10" s="4" t="s">
        <v>59</v>
      </c>
      <c r="D10" s="4" t="s">
        <v>55</v>
      </c>
      <c r="E10" s="4" t="s">
        <v>10</v>
      </c>
      <c r="F10" s="4" t="s">
        <v>11</v>
      </c>
      <c r="G10" s="9"/>
      <c r="H10" s="4" t="s">
        <v>12</v>
      </c>
      <c r="I10" s="4" t="s">
        <v>64</v>
      </c>
    </row>
    <row r="11" spans="2:9" ht="15.75" customHeight="1" x14ac:dyDescent="0.2">
      <c r="B11" s="6"/>
      <c r="C11" s="21" t="s">
        <v>37</v>
      </c>
      <c r="D11" s="21"/>
      <c r="E11" s="21"/>
      <c r="F11" s="21"/>
      <c r="G11" s="7" t="s">
        <v>38</v>
      </c>
      <c r="H11" s="6"/>
      <c r="I11" s="7" t="s">
        <v>39</v>
      </c>
    </row>
    <row r="12" spans="2:9" ht="15.75" customHeight="1" x14ac:dyDescent="0.2">
      <c r="B12" s="36" t="s">
        <v>45</v>
      </c>
      <c r="C12" s="26" t="s">
        <v>41</v>
      </c>
      <c r="D12" s="25"/>
      <c r="E12" s="25"/>
      <c r="F12" s="25"/>
      <c r="G12" s="6" t="s">
        <v>60</v>
      </c>
      <c r="H12" s="6"/>
      <c r="I12" s="8">
        <v>3</v>
      </c>
    </row>
    <row r="13" spans="2:9" ht="15.75" customHeight="1" x14ac:dyDescent="0.2">
      <c r="B13" s="36" t="s">
        <v>46</v>
      </c>
      <c r="C13" s="27" t="s">
        <v>43</v>
      </c>
      <c r="D13" s="28"/>
      <c r="E13" s="28"/>
      <c r="F13" s="29"/>
      <c r="G13" s="6" t="s">
        <v>60</v>
      </c>
      <c r="H13" s="6"/>
      <c r="I13" s="8">
        <v>2</v>
      </c>
    </row>
    <row r="14" spans="2:9" ht="15.75" customHeight="1" x14ac:dyDescent="0.2">
      <c r="B14" s="2"/>
      <c r="C14" s="22"/>
      <c r="D14" s="23"/>
      <c r="E14" s="23"/>
      <c r="F14" s="23"/>
      <c r="G14" s="2"/>
      <c r="H14" s="2"/>
      <c r="I14" s="2"/>
    </row>
    <row r="15" spans="2:9" ht="15.75" customHeight="1" x14ac:dyDescent="0.2">
      <c r="B15" s="3" t="s">
        <v>0</v>
      </c>
      <c r="C15" s="3" t="s">
        <v>1</v>
      </c>
      <c r="D15" s="3" t="s">
        <v>2</v>
      </c>
      <c r="E15" s="3" t="s">
        <v>33</v>
      </c>
      <c r="F15" s="3" t="s">
        <v>34</v>
      </c>
      <c r="G15" s="3" t="s">
        <v>5</v>
      </c>
      <c r="H15" s="3" t="s">
        <v>35</v>
      </c>
      <c r="I15" s="3" t="s">
        <v>36</v>
      </c>
    </row>
    <row r="16" spans="2:9" ht="45" customHeight="1" x14ac:dyDescent="0.2">
      <c r="B16" s="4" t="s">
        <v>61</v>
      </c>
      <c r="C16" s="35" t="s">
        <v>79</v>
      </c>
      <c r="D16" s="4" t="s">
        <v>55</v>
      </c>
      <c r="E16" s="4" t="s">
        <v>62</v>
      </c>
      <c r="F16" s="4" t="s">
        <v>11</v>
      </c>
      <c r="G16" s="9"/>
      <c r="H16" s="4" t="s">
        <v>12</v>
      </c>
      <c r="I16" s="5" t="s">
        <v>13</v>
      </c>
    </row>
    <row r="17" spans="2:9" ht="15.75" customHeight="1" x14ac:dyDescent="0.2">
      <c r="B17" s="6"/>
      <c r="C17" s="21" t="s">
        <v>37</v>
      </c>
      <c r="D17" s="21"/>
      <c r="E17" s="21"/>
      <c r="F17" s="21"/>
      <c r="G17" s="7" t="s">
        <v>38</v>
      </c>
      <c r="H17" s="6"/>
      <c r="I17" s="7" t="s">
        <v>39</v>
      </c>
    </row>
    <row r="18" spans="2:9" ht="15.75" customHeight="1" x14ac:dyDescent="0.2">
      <c r="B18" s="6" t="s">
        <v>69</v>
      </c>
      <c r="C18" s="38" t="s">
        <v>80</v>
      </c>
      <c r="D18" s="25"/>
      <c r="E18" s="25"/>
      <c r="F18" s="25"/>
      <c r="G18" s="6" t="s">
        <v>70</v>
      </c>
      <c r="H18" s="6"/>
      <c r="I18" s="8">
        <v>5</v>
      </c>
    </row>
    <row r="19" spans="2:9" ht="15.75" customHeight="1" x14ac:dyDescent="0.2">
      <c r="B19" s="6" t="s">
        <v>71</v>
      </c>
      <c r="C19" s="27" t="s">
        <v>72</v>
      </c>
      <c r="D19" s="28"/>
      <c r="E19" s="28"/>
      <c r="F19" s="29"/>
      <c r="G19" s="6" t="s">
        <v>70</v>
      </c>
      <c r="H19" s="6"/>
      <c r="I19" s="8">
        <v>3</v>
      </c>
    </row>
    <row r="20" spans="2:9" ht="15.75" customHeight="1" x14ac:dyDescent="0.2">
      <c r="B20" s="32"/>
      <c r="C20" s="33"/>
      <c r="D20" s="33"/>
      <c r="E20" s="33"/>
      <c r="F20" s="33"/>
      <c r="G20" s="32"/>
      <c r="H20" s="32"/>
      <c r="I20" s="34"/>
    </row>
    <row r="21" spans="2:9" ht="15.75" customHeight="1" x14ac:dyDescent="0.2">
      <c r="B21" s="3" t="s">
        <v>0</v>
      </c>
      <c r="C21" s="3" t="s">
        <v>1</v>
      </c>
      <c r="D21" s="3" t="s">
        <v>2</v>
      </c>
      <c r="E21" s="3" t="s">
        <v>33</v>
      </c>
      <c r="F21" s="3" t="s">
        <v>34</v>
      </c>
      <c r="G21" s="3" t="s">
        <v>5</v>
      </c>
      <c r="H21" s="3" t="s">
        <v>35</v>
      </c>
      <c r="I21" s="3" t="s">
        <v>36</v>
      </c>
    </row>
    <row r="22" spans="2:9" ht="46.5" customHeight="1" x14ac:dyDescent="0.2">
      <c r="B22" s="4" t="s">
        <v>65</v>
      </c>
      <c r="C22" s="35" t="s">
        <v>79</v>
      </c>
      <c r="D22" s="4" t="s">
        <v>73</v>
      </c>
      <c r="E22" s="35" t="s">
        <v>81</v>
      </c>
      <c r="F22" s="4" t="s">
        <v>74</v>
      </c>
      <c r="G22" s="9"/>
      <c r="H22" s="4" t="s">
        <v>12</v>
      </c>
      <c r="I22" s="5" t="s">
        <v>13</v>
      </c>
    </row>
    <row r="23" spans="2:9" ht="15.75" customHeight="1" x14ac:dyDescent="0.2">
      <c r="B23" s="6"/>
      <c r="C23" s="21" t="s">
        <v>37</v>
      </c>
      <c r="D23" s="21"/>
      <c r="E23" s="21"/>
      <c r="F23" s="21"/>
      <c r="G23" s="7" t="s">
        <v>38</v>
      </c>
      <c r="H23" s="6"/>
      <c r="I23" s="7" t="s">
        <v>39</v>
      </c>
    </row>
    <row r="24" spans="2:9" ht="15.75" customHeight="1" x14ac:dyDescent="0.2">
      <c r="B24" s="6" t="s">
        <v>75</v>
      </c>
      <c r="C24" s="26" t="s">
        <v>76</v>
      </c>
      <c r="D24" s="25"/>
      <c r="E24" s="25"/>
      <c r="F24" s="25"/>
      <c r="G24" s="6" t="s">
        <v>70</v>
      </c>
      <c r="H24" s="6"/>
      <c r="I24" s="8">
        <v>5</v>
      </c>
    </row>
    <row r="25" spans="2:9" ht="15.75" customHeight="1" x14ac:dyDescent="0.2">
      <c r="B25" s="6" t="s">
        <v>77</v>
      </c>
      <c r="C25" s="27" t="s">
        <v>78</v>
      </c>
      <c r="D25" s="28"/>
      <c r="E25" s="28"/>
      <c r="F25" s="29"/>
      <c r="G25" s="6" t="s">
        <v>70</v>
      </c>
      <c r="H25" s="6"/>
      <c r="I25" s="8">
        <v>3</v>
      </c>
    </row>
    <row r="26" spans="2:9" ht="15.75" customHeight="1" x14ac:dyDescent="0.2"/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4">
    <mergeCell ref="C18:F18"/>
    <mergeCell ref="C19:F19"/>
    <mergeCell ref="C24:F24"/>
    <mergeCell ref="C25:F25"/>
    <mergeCell ref="C17:F17"/>
    <mergeCell ref="C23:F23"/>
    <mergeCell ref="C5:F5"/>
    <mergeCell ref="C11:F11"/>
    <mergeCell ref="C14:F14"/>
    <mergeCell ref="C6:F6"/>
    <mergeCell ref="C7:F7"/>
    <mergeCell ref="C8:F8"/>
    <mergeCell ref="C12:F12"/>
    <mergeCell ref="C13:F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tabSelected="1" topLeftCell="A46" workbookViewId="0">
      <selection activeCell="L44" sqref="L44"/>
    </sheetView>
  </sheetViews>
  <sheetFormatPr baseColWidth="10" defaultColWidth="12.5703125" defaultRowHeight="15" customHeight="1" x14ac:dyDescent="0.2"/>
  <cols>
    <col min="1" max="1" width="12.5703125" customWidth="1"/>
    <col min="2" max="2" width="15.140625" customWidth="1"/>
    <col min="3" max="6" width="12.5703125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B3" s="6"/>
      <c r="C3" s="6" t="s">
        <v>39</v>
      </c>
      <c r="D3" s="6" t="s">
        <v>47</v>
      </c>
      <c r="E3" s="6" t="s">
        <v>48</v>
      </c>
      <c r="F3" s="6" t="s">
        <v>49</v>
      </c>
      <c r="G3" s="6" t="s">
        <v>50</v>
      </c>
      <c r="H3" s="6" t="s">
        <v>51</v>
      </c>
      <c r="I3" s="6" t="s">
        <v>52</v>
      </c>
    </row>
    <row r="4" spans="1:9" ht="15.75" customHeight="1" x14ac:dyDescent="0.2">
      <c r="B4" s="14" t="s">
        <v>40</v>
      </c>
      <c r="C4" s="15">
        <v>3</v>
      </c>
      <c r="D4" s="8">
        <v>1</v>
      </c>
      <c r="E4" s="8">
        <v>0</v>
      </c>
      <c r="F4" s="8">
        <v>1</v>
      </c>
      <c r="G4" s="8">
        <v>0</v>
      </c>
      <c r="H4" s="8">
        <v>1</v>
      </c>
      <c r="I4" s="16">
        <f>SUM(D4:H4)</f>
        <v>3</v>
      </c>
    </row>
    <row r="5" spans="1:9" ht="15.75" customHeight="1" x14ac:dyDescent="0.2">
      <c r="B5" s="6" t="s">
        <v>42</v>
      </c>
      <c r="C5" s="15">
        <v>3</v>
      </c>
      <c r="D5" s="8">
        <v>1</v>
      </c>
      <c r="E5" s="8">
        <v>0</v>
      </c>
      <c r="F5" s="8">
        <v>1</v>
      </c>
      <c r="G5" s="8">
        <v>0</v>
      </c>
      <c r="H5" s="8">
        <v>1</v>
      </c>
      <c r="I5" s="16">
        <f>SUM(D5:H5)</f>
        <v>3</v>
      </c>
    </row>
    <row r="6" spans="1:9" ht="15.75" customHeight="1" x14ac:dyDescent="0.2">
      <c r="A6" s="1"/>
      <c r="B6" s="14" t="s">
        <v>45</v>
      </c>
      <c r="C6" s="15">
        <v>3</v>
      </c>
      <c r="D6" s="8">
        <v>1</v>
      </c>
      <c r="E6" s="8">
        <v>0</v>
      </c>
      <c r="F6" s="8">
        <v>1</v>
      </c>
      <c r="G6" s="8">
        <v>0</v>
      </c>
      <c r="H6" s="8">
        <v>1</v>
      </c>
      <c r="I6" s="16">
        <f t="shared" ref="I6:I7" si="0">SUM(D6:H6)</f>
        <v>3</v>
      </c>
    </row>
    <row r="7" spans="1:9" ht="15.75" customHeight="1" x14ac:dyDescent="0.2">
      <c r="B7" s="6" t="s">
        <v>46</v>
      </c>
      <c r="C7" s="15">
        <v>2</v>
      </c>
      <c r="D7" s="8">
        <v>0</v>
      </c>
      <c r="E7" s="8">
        <v>1</v>
      </c>
      <c r="F7" s="8">
        <v>0</v>
      </c>
      <c r="G7" s="8">
        <v>1</v>
      </c>
      <c r="H7" s="8">
        <v>0</v>
      </c>
      <c r="I7" s="16">
        <f t="shared" si="0"/>
        <v>2</v>
      </c>
    </row>
    <row r="8" spans="1:9" ht="15.75" customHeight="1" x14ac:dyDescent="0.2"/>
    <row r="9" spans="1:9" ht="15.75" customHeight="1" x14ac:dyDescent="0.2"/>
    <row r="10" spans="1:9" ht="15.75" customHeight="1" x14ac:dyDescent="0.2">
      <c r="B10" s="17" t="s">
        <v>53</v>
      </c>
      <c r="C10" s="14">
        <f>SUM(C4:C8)</f>
        <v>11</v>
      </c>
      <c r="D10" s="14">
        <f t="shared" ref="D10:H10" si="1">C10-SUM(D4:D8)</f>
        <v>8</v>
      </c>
      <c r="E10" s="14">
        <f t="shared" si="1"/>
        <v>7</v>
      </c>
      <c r="F10" s="14">
        <f t="shared" si="1"/>
        <v>4</v>
      </c>
      <c r="G10" s="14">
        <f t="shared" si="1"/>
        <v>3</v>
      </c>
      <c r="H10" s="14">
        <f t="shared" si="1"/>
        <v>0</v>
      </c>
    </row>
    <row r="11" spans="1:9" ht="15.75" customHeight="1" x14ac:dyDescent="0.2">
      <c r="B11" s="17" t="s">
        <v>54</v>
      </c>
      <c r="C11" s="14">
        <f>SUM(C4:C8)</f>
        <v>11</v>
      </c>
      <c r="D11" s="14">
        <f>C11-(SUM(C4:C8)/5)</f>
        <v>8.8000000000000007</v>
      </c>
      <c r="E11" s="14">
        <f>D11-(SUM(C4:C8)/5)</f>
        <v>6.6000000000000005</v>
      </c>
      <c r="F11" s="14">
        <f>E11-(SUM(C4:C8)/5)</f>
        <v>4.4000000000000004</v>
      </c>
      <c r="G11" s="14">
        <f>F11-(SUM(C4:C8)/5)</f>
        <v>2.2000000000000002</v>
      </c>
      <c r="H11" s="14">
        <f>G11-(SUM(C4:C8)/5)</f>
        <v>0</v>
      </c>
    </row>
    <row r="12" spans="1:9" ht="15.75" customHeight="1" x14ac:dyDescent="0.2"/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spans="2:9" ht="15.75" customHeight="1" x14ac:dyDescent="0.2"/>
    <row r="18" spans="2:9" ht="15.75" customHeight="1" x14ac:dyDescent="0.2"/>
    <row r="19" spans="2:9" ht="15.75" customHeight="1" x14ac:dyDescent="0.2"/>
    <row r="20" spans="2:9" ht="15.75" customHeight="1" x14ac:dyDescent="0.2"/>
    <row r="21" spans="2:9" ht="15.75" customHeight="1" x14ac:dyDescent="0.2"/>
    <row r="22" spans="2:9" ht="15.75" customHeight="1" x14ac:dyDescent="0.2"/>
    <row r="23" spans="2:9" ht="15.75" customHeight="1" x14ac:dyDescent="0.2"/>
    <row r="24" spans="2:9" ht="15.75" customHeight="1" x14ac:dyDescent="0.2"/>
    <row r="25" spans="2:9" ht="15.75" customHeight="1" x14ac:dyDescent="0.2"/>
    <row r="26" spans="2:9" ht="15.75" customHeight="1" x14ac:dyDescent="0.2">
      <c r="B26" s="6"/>
      <c r="C26" s="6" t="s">
        <v>39</v>
      </c>
      <c r="D26" s="6" t="s">
        <v>47</v>
      </c>
      <c r="E26" s="6" t="s">
        <v>48</v>
      </c>
      <c r="F26" s="6" t="s">
        <v>49</v>
      </c>
      <c r="G26" s="6" t="s">
        <v>50</v>
      </c>
      <c r="H26" s="6" t="s">
        <v>51</v>
      </c>
      <c r="I26" s="6" t="s">
        <v>52</v>
      </c>
    </row>
    <row r="27" spans="2:9" ht="15.75" customHeight="1" x14ac:dyDescent="0.2">
      <c r="B27" s="37" t="s">
        <v>69</v>
      </c>
      <c r="C27" s="15">
        <v>5</v>
      </c>
      <c r="D27" s="8">
        <v>1</v>
      </c>
      <c r="E27" s="8">
        <v>1</v>
      </c>
      <c r="F27" s="8">
        <v>1</v>
      </c>
      <c r="G27" s="8">
        <v>1</v>
      </c>
      <c r="H27" s="8">
        <v>1</v>
      </c>
      <c r="I27" s="16">
        <f>SUM(D27:H27)</f>
        <v>5</v>
      </c>
    </row>
    <row r="28" spans="2:9" ht="15.75" customHeight="1" x14ac:dyDescent="0.2">
      <c r="B28" s="36" t="s">
        <v>71</v>
      </c>
      <c r="C28" s="15">
        <v>3</v>
      </c>
      <c r="D28" s="8">
        <v>1</v>
      </c>
      <c r="E28" s="8">
        <v>0</v>
      </c>
      <c r="F28" s="8">
        <v>1</v>
      </c>
      <c r="G28" s="8">
        <v>0</v>
      </c>
      <c r="H28" s="8">
        <v>1</v>
      </c>
      <c r="I28" s="16">
        <f>SUM(D28:H28)</f>
        <v>3</v>
      </c>
    </row>
    <row r="29" spans="2:9" ht="15.75" customHeight="1" x14ac:dyDescent="0.2">
      <c r="B29" s="37" t="s">
        <v>75</v>
      </c>
      <c r="C29" s="15">
        <v>5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  <c r="I29" s="16">
        <f t="shared" ref="I29:I31" si="2">SUM(D29:H29)</f>
        <v>5</v>
      </c>
    </row>
    <row r="30" spans="2:9" ht="15.75" customHeight="1" x14ac:dyDescent="0.2">
      <c r="B30" s="36" t="s">
        <v>77</v>
      </c>
      <c r="C30" s="15">
        <v>3</v>
      </c>
      <c r="D30" s="8">
        <v>0</v>
      </c>
      <c r="E30" s="8">
        <v>1</v>
      </c>
      <c r="F30" s="8">
        <v>1</v>
      </c>
      <c r="G30" s="8">
        <v>1</v>
      </c>
      <c r="H30" s="8">
        <v>0</v>
      </c>
      <c r="I30" s="16">
        <f t="shared" si="2"/>
        <v>3</v>
      </c>
    </row>
    <row r="31" spans="2:9" ht="15.75" customHeight="1" x14ac:dyDescent="0.2"/>
    <row r="32" spans="2:9" ht="15.75" customHeight="1" x14ac:dyDescent="0.2"/>
    <row r="33" spans="2:8" ht="15.75" customHeight="1" x14ac:dyDescent="0.2">
      <c r="B33" s="17" t="s">
        <v>53</v>
      </c>
      <c r="C33" s="14">
        <f>SUM(C27:C31)</f>
        <v>16</v>
      </c>
      <c r="D33" s="14">
        <f t="shared" ref="D33" si="3">C33-SUM(D27:D31)</f>
        <v>13</v>
      </c>
      <c r="E33" s="14">
        <f t="shared" ref="E33" si="4">D33-SUM(E27:E31)</f>
        <v>10</v>
      </c>
      <c r="F33" s="14">
        <f t="shared" ref="F33" si="5">E33-SUM(F27:F31)</f>
        <v>6</v>
      </c>
      <c r="G33" s="14">
        <f t="shared" ref="G33" si="6">F33-SUM(G27:G31)</f>
        <v>3</v>
      </c>
      <c r="H33" s="14">
        <f t="shared" ref="H33" si="7">G33-SUM(H27:H31)</f>
        <v>0</v>
      </c>
    </row>
    <row r="34" spans="2:8" ht="15.75" customHeight="1" x14ac:dyDescent="0.2">
      <c r="B34" s="17" t="s">
        <v>54</v>
      </c>
      <c r="C34" s="14">
        <f>SUM(C27:C31)</f>
        <v>16</v>
      </c>
      <c r="D34" s="14">
        <f>C34-(SUM(C27:C31)/5)</f>
        <v>12.8</v>
      </c>
      <c r="E34" s="14">
        <f>D34-(SUM(C27:C31)/5)</f>
        <v>9.6000000000000014</v>
      </c>
      <c r="F34" s="14">
        <f>E34-(SUM(C27:C31)/5)</f>
        <v>6.4000000000000012</v>
      </c>
      <c r="G34" s="14">
        <f>F34-(SUM(C27:C31)/5)</f>
        <v>3.2000000000000011</v>
      </c>
      <c r="H34" s="14">
        <f>G34-(SUM(C27:C31)/5)</f>
        <v>0</v>
      </c>
    </row>
    <row r="35" spans="2:8" ht="15.75" customHeight="1" x14ac:dyDescent="0.2"/>
    <row r="36" spans="2:8" ht="15.75" customHeight="1" x14ac:dyDescent="0.2"/>
    <row r="37" spans="2:8" ht="15.75" customHeight="1" x14ac:dyDescent="0.2"/>
    <row r="38" spans="2:8" ht="15.75" customHeight="1" x14ac:dyDescent="0.2"/>
    <row r="39" spans="2:8" ht="15.75" customHeight="1" x14ac:dyDescent="0.2"/>
    <row r="40" spans="2:8" ht="15.75" customHeight="1" x14ac:dyDescent="0.2"/>
    <row r="41" spans="2:8" ht="15.75" customHeight="1" x14ac:dyDescent="0.2"/>
    <row r="42" spans="2:8" ht="15.75" customHeight="1" x14ac:dyDescent="0.2"/>
    <row r="43" spans="2:8" ht="15.75" customHeight="1" x14ac:dyDescent="0.2"/>
    <row r="44" spans="2:8" ht="15.75" customHeight="1" x14ac:dyDescent="0.2"/>
    <row r="45" spans="2:8" ht="15.75" customHeight="1" x14ac:dyDescent="0.2"/>
    <row r="46" spans="2:8" ht="15.75" customHeight="1" x14ac:dyDescent="0.2"/>
    <row r="47" spans="2:8" ht="15.75" customHeight="1" x14ac:dyDescent="0.2"/>
    <row r="48" spans="2: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ignoredErrors>
    <ignoredError sqref="I4:I7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Carolina Delgado</dc:creator>
  <cp:keywords/>
  <dc:description/>
  <cp:lastModifiedBy>Usuario</cp:lastModifiedBy>
  <cp:revision/>
  <dcterms:created xsi:type="dcterms:W3CDTF">2022-06-24T14:55:19Z</dcterms:created>
  <dcterms:modified xsi:type="dcterms:W3CDTF">2023-02-01T18:26:48Z</dcterms:modified>
  <cp:category/>
  <cp:contentStatus/>
</cp:coreProperties>
</file>