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xr:revisionPtr revIDLastSave="0" documentId="13_ncr:1_{7AC825D4-0FE8-462A-BE4F-1E923F01659B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测算过程" sheetId="1" r:id="rId1"/>
    <sheet name="最终结果" sheetId="2" r:id="rId2"/>
  </sheets>
  <definedNames>
    <definedName name="_xlnm._FilterDatabase" localSheetId="1" hidden="1">最终结果!$A$1:$I$3680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5" i="1" l="1"/>
  <c r="Y285" i="1"/>
  <c r="V285" i="1"/>
  <c r="AF285" i="1" s="1"/>
  <c r="S285" i="1"/>
  <c r="P285" i="1"/>
  <c r="Y284" i="1"/>
  <c r="V284" i="1"/>
  <c r="S284" i="1"/>
  <c r="AF284" i="1" s="1"/>
  <c r="P284" i="1"/>
  <c r="AB284" i="1" s="1"/>
  <c r="Y283" i="1"/>
  <c r="V283" i="1"/>
  <c r="S283" i="1"/>
  <c r="P283" i="1"/>
  <c r="AB283" i="1" s="1"/>
  <c r="AB282" i="1"/>
  <c r="Y282" i="1"/>
  <c r="V282" i="1"/>
  <c r="AF282" i="1" s="1"/>
  <c r="S282" i="1"/>
  <c r="P282" i="1"/>
  <c r="Y281" i="1"/>
  <c r="V281" i="1"/>
  <c r="AF281" i="1" s="1"/>
  <c r="S281" i="1"/>
  <c r="P281" i="1"/>
  <c r="AB281" i="1" s="1"/>
  <c r="Y280" i="1"/>
  <c r="V280" i="1"/>
  <c r="S280" i="1"/>
  <c r="P280" i="1"/>
  <c r="AB280" i="1" s="1"/>
  <c r="AB279" i="1"/>
  <c r="Y279" i="1"/>
  <c r="V279" i="1"/>
  <c r="S279" i="1"/>
  <c r="AF279" i="1" s="1"/>
  <c r="P279" i="1"/>
  <c r="AB278" i="1"/>
  <c r="Y278" i="1"/>
  <c r="V278" i="1"/>
  <c r="AF278" i="1" s="1"/>
  <c r="S278" i="1"/>
  <c r="P278" i="1"/>
  <c r="Y277" i="1"/>
  <c r="V277" i="1"/>
  <c r="S277" i="1"/>
  <c r="P277" i="1"/>
  <c r="AB277" i="1" s="1"/>
  <c r="Y276" i="1"/>
  <c r="V276" i="1"/>
  <c r="S276" i="1"/>
  <c r="P276" i="1"/>
  <c r="AB276" i="1" s="1"/>
  <c r="AB275" i="1"/>
  <c r="Y275" i="1"/>
  <c r="V275" i="1"/>
  <c r="S275" i="1"/>
  <c r="AF275" i="1" s="1"/>
  <c r="P275" i="1"/>
  <c r="AB274" i="1"/>
  <c r="Y274" i="1"/>
  <c r="V274" i="1"/>
  <c r="AF274" i="1" s="1"/>
  <c r="S274" i="1"/>
  <c r="P274" i="1"/>
  <c r="Y273" i="1"/>
  <c r="V273" i="1"/>
  <c r="AF273" i="1" s="1"/>
  <c r="S273" i="1"/>
  <c r="P273" i="1"/>
  <c r="AB273" i="1" s="1"/>
  <c r="Y272" i="1"/>
  <c r="V272" i="1"/>
  <c r="S272" i="1"/>
  <c r="AF272" i="1" s="1"/>
  <c r="P272" i="1"/>
  <c r="AB272" i="1" s="1"/>
  <c r="AB271" i="1"/>
  <c r="Y271" i="1"/>
  <c r="V271" i="1"/>
  <c r="S271" i="1"/>
  <c r="AF271" i="1" s="1"/>
  <c r="P271" i="1"/>
  <c r="AB270" i="1"/>
  <c r="Y270" i="1"/>
  <c r="V270" i="1"/>
  <c r="AF270" i="1" s="1"/>
  <c r="S270" i="1"/>
  <c r="P270" i="1"/>
  <c r="Y269" i="1"/>
  <c r="V269" i="1"/>
  <c r="S269" i="1"/>
  <c r="P269" i="1"/>
  <c r="AB269" i="1" s="1"/>
  <c r="Y268" i="1"/>
  <c r="V268" i="1"/>
  <c r="S268" i="1"/>
  <c r="P268" i="1"/>
  <c r="AB268" i="1" s="1"/>
  <c r="AB267" i="1"/>
  <c r="Y267" i="1"/>
  <c r="V267" i="1"/>
  <c r="S267" i="1"/>
  <c r="AF267" i="1" s="1"/>
  <c r="P267" i="1"/>
  <c r="AB266" i="1"/>
  <c r="Y266" i="1"/>
  <c r="V266" i="1"/>
  <c r="AF266" i="1" s="1"/>
  <c r="S266" i="1"/>
  <c r="P266" i="1"/>
  <c r="Y265" i="1"/>
  <c r="V265" i="1"/>
  <c r="AF265" i="1" s="1"/>
  <c r="S265" i="1"/>
  <c r="P265" i="1"/>
  <c r="AB265" i="1" s="1"/>
  <c r="Y264" i="1"/>
  <c r="V264" i="1"/>
  <c r="S264" i="1"/>
  <c r="P264" i="1"/>
  <c r="AB264" i="1" s="1"/>
  <c r="AB263" i="1"/>
  <c r="Y263" i="1"/>
  <c r="V263" i="1"/>
  <c r="S263" i="1"/>
  <c r="AF263" i="1" s="1"/>
  <c r="P263" i="1"/>
  <c r="AB262" i="1"/>
  <c r="Y262" i="1"/>
  <c r="V262" i="1"/>
  <c r="AF262" i="1" s="1"/>
  <c r="S262" i="1"/>
  <c r="P262" i="1"/>
  <c r="Y261" i="1"/>
  <c r="V261" i="1"/>
  <c r="S261" i="1"/>
  <c r="P261" i="1"/>
  <c r="AB261" i="1" s="1"/>
  <c r="Y260" i="1"/>
  <c r="V260" i="1"/>
  <c r="S260" i="1"/>
  <c r="P260" i="1"/>
  <c r="AB260" i="1" s="1"/>
  <c r="AB259" i="1"/>
  <c r="Y259" i="1"/>
  <c r="V259" i="1"/>
  <c r="S259" i="1"/>
  <c r="AF259" i="1" s="1"/>
  <c r="P259" i="1"/>
  <c r="AB258" i="1"/>
  <c r="Y258" i="1"/>
  <c r="V258" i="1"/>
  <c r="AF258" i="1" s="1"/>
  <c r="S258" i="1"/>
  <c r="P258" i="1"/>
  <c r="Y257" i="1"/>
  <c r="V257" i="1"/>
  <c r="AF257" i="1" s="1"/>
  <c r="S257" i="1"/>
  <c r="P257" i="1"/>
  <c r="AB257" i="1" s="1"/>
  <c r="Y256" i="1"/>
  <c r="V256" i="1"/>
  <c r="S256" i="1"/>
  <c r="AF256" i="1" s="1"/>
  <c r="P256" i="1"/>
  <c r="AB256" i="1" s="1"/>
  <c r="AB255" i="1"/>
  <c r="Y255" i="1"/>
  <c r="V255" i="1"/>
  <c r="S255" i="1"/>
  <c r="AF255" i="1" s="1"/>
  <c r="P255" i="1"/>
  <c r="AB254" i="1"/>
  <c r="Y254" i="1"/>
  <c r="V254" i="1"/>
  <c r="AF254" i="1" s="1"/>
  <c r="S254" i="1"/>
  <c r="P254" i="1"/>
  <c r="Y253" i="1"/>
  <c r="V253" i="1"/>
  <c r="S253" i="1"/>
  <c r="P253" i="1"/>
  <c r="AB253" i="1" s="1"/>
  <c r="Y252" i="1"/>
  <c r="V252" i="1"/>
  <c r="S252" i="1"/>
  <c r="P252" i="1"/>
  <c r="AB252" i="1" s="1"/>
  <c r="AB251" i="1"/>
  <c r="Y251" i="1"/>
  <c r="V251" i="1"/>
  <c r="S251" i="1"/>
  <c r="AF251" i="1" s="1"/>
  <c r="P251" i="1"/>
  <c r="AB250" i="1"/>
  <c r="Y250" i="1"/>
  <c r="V250" i="1"/>
  <c r="AF250" i="1" s="1"/>
  <c r="S250" i="1"/>
  <c r="P250" i="1"/>
  <c r="Y249" i="1"/>
  <c r="V249" i="1"/>
  <c r="AF249" i="1" s="1"/>
  <c r="S249" i="1"/>
  <c r="P249" i="1"/>
  <c r="AB249" i="1" s="1"/>
  <c r="Y248" i="1"/>
  <c r="V248" i="1"/>
  <c r="S248" i="1"/>
  <c r="P248" i="1"/>
  <c r="AB248" i="1" s="1"/>
  <c r="AB247" i="1"/>
  <c r="Y247" i="1"/>
  <c r="V247" i="1"/>
  <c r="S247" i="1"/>
  <c r="AF247" i="1" s="1"/>
  <c r="P247" i="1"/>
  <c r="AB246" i="1"/>
  <c r="Y246" i="1"/>
  <c r="V246" i="1"/>
  <c r="AF246" i="1" s="1"/>
  <c r="S246" i="1"/>
  <c r="P246" i="1"/>
  <c r="Y245" i="1"/>
  <c r="V245" i="1"/>
  <c r="S245" i="1"/>
  <c r="P245" i="1"/>
  <c r="AB245" i="1" s="1"/>
  <c r="Y244" i="1"/>
  <c r="V244" i="1"/>
  <c r="S244" i="1"/>
  <c r="P244" i="1"/>
  <c r="AB244" i="1" s="1"/>
  <c r="AB243" i="1"/>
  <c r="Y243" i="1"/>
  <c r="V243" i="1"/>
  <c r="S243" i="1"/>
  <c r="AF243" i="1" s="1"/>
  <c r="P243" i="1"/>
  <c r="AB242" i="1"/>
  <c r="Y242" i="1"/>
  <c r="V242" i="1"/>
  <c r="AF242" i="1" s="1"/>
  <c r="S242" i="1"/>
  <c r="P242" i="1"/>
  <c r="Y241" i="1"/>
  <c r="V241" i="1"/>
  <c r="AF241" i="1" s="1"/>
  <c r="S241" i="1"/>
  <c r="P241" i="1"/>
  <c r="AB241" i="1" s="1"/>
  <c r="Y240" i="1"/>
  <c r="V240" i="1"/>
  <c r="S240" i="1"/>
  <c r="AF240" i="1" s="1"/>
  <c r="P240" i="1"/>
  <c r="AB240" i="1" s="1"/>
  <c r="AB239" i="1"/>
  <c r="Y239" i="1"/>
  <c r="V239" i="1"/>
  <c r="S239" i="1"/>
  <c r="AF239" i="1" s="1"/>
  <c r="P239" i="1"/>
  <c r="AB238" i="1"/>
  <c r="Y238" i="1"/>
  <c r="V238" i="1"/>
  <c r="AF238" i="1" s="1"/>
  <c r="S238" i="1"/>
  <c r="P238" i="1"/>
  <c r="Y237" i="1"/>
  <c r="V237" i="1"/>
  <c r="S237" i="1"/>
  <c r="P237" i="1"/>
  <c r="AB237" i="1" s="1"/>
  <c r="Y236" i="1"/>
  <c r="V236" i="1"/>
  <c r="S236" i="1"/>
  <c r="P236" i="1"/>
  <c r="AB236" i="1" s="1"/>
  <c r="AB235" i="1"/>
  <c r="Y235" i="1"/>
  <c r="V235" i="1"/>
  <c r="S235" i="1"/>
  <c r="AF235" i="1" s="1"/>
  <c r="P235" i="1"/>
  <c r="AB234" i="1"/>
  <c r="Y234" i="1"/>
  <c r="V234" i="1"/>
  <c r="AF234" i="1" s="1"/>
  <c r="S234" i="1"/>
  <c r="P234" i="1"/>
  <c r="Y233" i="1"/>
  <c r="V233" i="1"/>
  <c r="AF233" i="1" s="1"/>
  <c r="S233" i="1"/>
  <c r="P233" i="1"/>
  <c r="AB233" i="1" s="1"/>
  <c r="Y232" i="1"/>
  <c r="V232" i="1"/>
  <c r="S232" i="1"/>
  <c r="P232" i="1"/>
  <c r="AB232" i="1" s="1"/>
  <c r="AB231" i="1"/>
  <c r="Y231" i="1"/>
  <c r="V231" i="1"/>
  <c r="S231" i="1"/>
  <c r="AF231" i="1" s="1"/>
  <c r="P231" i="1"/>
  <c r="AB230" i="1"/>
  <c r="Y230" i="1"/>
  <c r="V230" i="1"/>
  <c r="AF230" i="1" s="1"/>
  <c r="S230" i="1"/>
  <c r="P230" i="1"/>
  <c r="Y229" i="1"/>
  <c r="V229" i="1"/>
  <c r="S229" i="1"/>
  <c r="P229" i="1"/>
  <c r="AB229" i="1" s="1"/>
  <c r="Y228" i="1"/>
  <c r="V228" i="1"/>
  <c r="S228" i="1"/>
  <c r="P228" i="1"/>
  <c r="AB228" i="1" s="1"/>
  <c r="AB227" i="1"/>
  <c r="Y227" i="1"/>
  <c r="V227" i="1"/>
  <c r="S227" i="1"/>
  <c r="AF227" i="1" s="1"/>
  <c r="P227" i="1"/>
  <c r="AB226" i="1"/>
  <c r="Y226" i="1"/>
  <c r="V226" i="1"/>
  <c r="AF226" i="1" s="1"/>
  <c r="S226" i="1"/>
  <c r="P226" i="1"/>
  <c r="Y225" i="1"/>
  <c r="V225" i="1"/>
  <c r="AF225" i="1" s="1"/>
  <c r="S225" i="1"/>
  <c r="P225" i="1"/>
  <c r="AB225" i="1" s="1"/>
  <c r="Y224" i="1"/>
  <c r="V224" i="1"/>
  <c r="S224" i="1"/>
  <c r="AF224" i="1" s="1"/>
  <c r="P224" i="1"/>
  <c r="AB224" i="1" s="1"/>
  <c r="AB223" i="1"/>
  <c r="Y223" i="1"/>
  <c r="V223" i="1"/>
  <c r="S223" i="1"/>
  <c r="P223" i="1"/>
  <c r="AF222" i="1"/>
  <c r="AB222" i="1"/>
  <c r="Y222" i="1"/>
  <c r="V222" i="1"/>
  <c r="S222" i="1"/>
  <c r="P222" i="1"/>
  <c r="Y221" i="1"/>
  <c r="V221" i="1"/>
  <c r="S221" i="1"/>
  <c r="P221" i="1"/>
  <c r="AB221" i="1" s="1"/>
  <c r="Y220" i="1"/>
  <c r="V220" i="1"/>
  <c r="S220" i="1"/>
  <c r="AF220" i="1" s="1"/>
  <c r="P220" i="1"/>
  <c r="AB220" i="1" s="1"/>
  <c r="AB219" i="1"/>
  <c r="Y219" i="1"/>
  <c r="V219" i="1"/>
  <c r="S219" i="1"/>
  <c r="AF219" i="1" s="1"/>
  <c r="P219" i="1"/>
  <c r="AF218" i="1"/>
  <c r="AB218" i="1"/>
  <c r="Y218" i="1"/>
  <c r="V218" i="1"/>
  <c r="S218" i="1"/>
  <c r="P218" i="1"/>
  <c r="Y217" i="1"/>
  <c r="V217" i="1"/>
  <c r="S217" i="1"/>
  <c r="P217" i="1"/>
  <c r="AB217" i="1" s="1"/>
  <c r="Y216" i="1"/>
  <c r="V216" i="1"/>
  <c r="S216" i="1"/>
  <c r="P216" i="1"/>
  <c r="AB216" i="1" s="1"/>
  <c r="AB215" i="1"/>
  <c r="Y215" i="1"/>
  <c r="V215" i="1"/>
  <c r="S215" i="1"/>
  <c r="P215" i="1"/>
  <c r="AB214" i="1"/>
  <c r="Y214" i="1"/>
  <c r="V214" i="1"/>
  <c r="AF214" i="1" s="1"/>
  <c r="S214" i="1"/>
  <c r="P214" i="1"/>
  <c r="Y213" i="1"/>
  <c r="V213" i="1"/>
  <c r="S213" i="1"/>
  <c r="P213" i="1"/>
  <c r="AB213" i="1" s="1"/>
  <c r="Y212" i="1"/>
  <c r="V212" i="1"/>
  <c r="S212" i="1"/>
  <c r="P212" i="1"/>
  <c r="AB212" i="1" s="1"/>
  <c r="AB211" i="1"/>
  <c r="Y211" i="1"/>
  <c r="V211" i="1"/>
  <c r="S211" i="1"/>
  <c r="P211" i="1"/>
  <c r="AF210" i="1"/>
  <c r="AB210" i="1"/>
  <c r="Y210" i="1"/>
  <c r="V210" i="1"/>
  <c r="S210" i="1"/>
  <c r="P210" i="1"/>
  <c r="Y209" i="1"/>
  <c r="V209" i="1"/>
  <c r="AF209" i="1" s="1"/>
  <c r="S209" i="1"/>
  <c r="P209" i="1"/>
  <c r="AB209" i="1" s="1"/>
  <c r="Y208" i="1"/>
  <c r="V208" i="1"/>
  <c r="S208" i="1"/>
  <c r="P208" i="1"/>
  <c r="AB208" i="1" s="1"/>
  <c r="AB207" i="1"/>
  <c r="Y207" i="1"/>
  <c r="V207" i="1"/>
  <c r="S207" i="1"/>
  <c r="P207" i="1"/>
  <c r="AF206" i="1"/>
  <c r="AB206" i="1"/>
  <c r="Y206" i="1"/>
  <c r="V206" i="1"/>
  <c r="S206" i="1"/>
  <c r="P206" i="1"/>
  <c r="Y205" i="1"/>
  <c r="V205" i="1"/>
  <c r="AF205" i="1" s="1"/>
  <c r="S205" i="1"/>
  <c r="P205" i="1"/>
  <c r="AB205" i="1" s="1"/>
  <c r="Y204" i="1"/>
  <c r="V204" i="1"/>
  <c r="S204" i="1"/>
  <c r="P204" i="1"/>
  <c r="AB204" i="1" s="1"/>
  <c r="AB203" i="1"/>
  <c r="Y203" i="1"/>
  <c r="V203" i="1"/>
  <c r="S203" i="1"/>
  <c r="P203" i="1"/>
  <c r="AB202" i="1"/>
  <c r="Y202" i="1"/>
  <c r="V202" i="1"/>
  <c r="S202" i="1"/>
  <c r="AF202" i="1" s="1"/>
  <c r="P202" i="1"/>
  <c r="Y201" i="1"/>
  <c r="V201" i="1"/>
  <c r="S201" i="1"/>
  <c r="P201" i="1"/>
  <c r="AB201" i="1" s="1"/>
  <c r="Y200" i="1"/>
  <c r="V200" i="1"/>
  <c r="S200" i="1"/>
  <c r="AF200" i="1" s="1"/>
  <c r="P200" i="1"/>
  <c r="AB200" i="1" s="1"/>
  <c r="AB199" i="1"/>
  <c r="Y199" i="1"/>
  <c r="V199" i="1"/>
  <c r="S199" i="1"/>
  <c r="AF199" i="1" s="1"/>
  <c r="P199" i="1"/>
  <c r="AF198" i="1"/>
  <c r="AB198" i="1"/>
  <c r="Y198" i="1"/>
  <c r="V198" i="1"/>
  <c r="S198" i="1"/>
  <c r="P198" i="1"/>
  <c r="Y197" i="1"/>
  <c r="V197" i="1"/>
  <c r="S197" i="1"/>
  <c r="P197" i="1"/>
  <c r="AB197" i="1" s="1"/>
  <c r="Y196" i="1"/>
  <c r="V196" i="1"/>
  <c r="S196" i="1"/>
  <c r="AF196" i="1" s="1"/>
  <c r="P196" i="1"/>
  <c r="AB196" i="1" s="1"/>
  <c r="AB195" i="1"/>
  <c r="Y195" i="1"/>
  <c r="V195" i="1"/>
  <c r="S195" i="1"/>
  <c r="P195" i="1"/>
  <c r="AB194" i="1"/>
  <c r="Y194" i="1"/>
  <c r="V194" i="1"/>
  <c r="S194" i="1"/>
  <c r="AF194" i="1" s="1"/>
  <c r="P194" i="1"/>
  <c r="Y193" i="1"/>
  <c r="V193" i="1"/>
  <c r="S193" i="1"/>
  <c r="P193" i="1"/>
  <c r="AB193" i="1" s="1"/>
  <c r="Y192" i="1"/>
  <c r="V192" i="1"/>
  <c r="S192" i="1"/>
  <c r="AF192" i="1" s="1"/>
  <c r="P192" i="1"/>
  <c r="AB192" i="1" s="1"/>
  <c r="AB191" i="1"/>
  <c r="Y191" i="1"/>
  <c r="V191" i="1"/>
  <c r="S191" i="1"/>
  <c r="AF191" i="1" s="1"/>
  <c r="P191" i="1"/>
  <c r="AF190" i="1"/>
  <c r="AB190" i="1"/>
  <c r="Y190" i="1"/>
  <c r="V190" i="1"/>
  <c r="S190" i="1"/>
  <c r="P190" i="1"/>
  <c r="Y189" i="1"/>
  <c r="V189" i="1"/>
  <c r="S189" i="1"/>
  <c r="P189" i="1"/>
  <c r="AB189" i="1" s="1"/>
  <c r="Y188" i="1"/>
  <c r="V188" i="1"/>
  <c r="S188" i="1"/>
  <c r="AF188" i="1" s="1"/>
  <c r="P188" i="1"/>
  <c r="AB188" i="1" s="1"/>
  <c r="AB187" i="1"/>
  <c r="Y187" i="1"/>
  <c r="V187" i="1"/>
  <c r="S187" i="1"/>
  <c r="P187" i="1"/>
  <c r="AB186" i="1"/>
  <c r="Y186" i="1"/>
  <c r="V186" i="1"/>
  <c r="S186" i="1"/>
  <c r="AF186" i="1" s="1"/>
  <c r="P186" i="1"/>
  <c r="Y185" i="1"/>
  <c r="V185" i="1"/>
  <c r="S185" i="1"/>
  <c r="P185" i="1"/>
  <c r="AB185" i="1" s="1"/>
  <c r="Y184" i="1"/>
  <c r="V184" i="1"/>
  <c r="S184" i="1"/>
  <c r="AF184" i="1" s="1"/>
  <c r="P184" i="1"/>
  <c r="AB184" i="1" s="1"/>
  <c r="AB183" i="1"/>
  <c r="Y183" i="1"/>
  <c r="V183" i="1"/>
  <c r="S183" i="1"/>
  <c r="AF183" i="1" s="1"/>
  <c r="P183" i="1"/>
  <c r="AF182" i="1"/>
  <c r="AB182" i="1"/>
  <c r="Y182" i="1"/>
  <c r="V182" i="1"/>
  <c r="S182" i="1"/>
  <c r="P182" i="1"/>
  <c r="Y181" i="1"/>
  <c r="V181" i="1"/>
  <c r="S181" i="1"/>
  <c r="P181" i="1"/>
  <c r="AB181" i="1" s="1"/>
  <c r="Y180" i="1"/>
  <c r="V180" i="1"/>
  <c r="S180" i="1"/>
  <c r="AF180" i="1" s="1"/>
  <c r="P180" i="1"/>
  <c r="AB180" i="1" s="1"/>
  <c r="AB179" i="1"/>
  <c r="Y179" i="1"/>
  <c r="V179" i="1"/>
  <c r="S179" i="1"/>
  <c r="P179" i="1"/>
  <c r="AB178" i="1"/>
  <c r="Y178" i="1"/>
  <c r="V178" i="1"/>
  <c r="S178" i="1"/>
  <c r="AF178" i="1" s="1"/>
  <c r="P178" i="1"/>
  <c r="Y177" i="1"/>
  <c r="V177" i="1"/>
  <c r="S177" i="1"/>
  <c r="P177" i="1"/>
  <c r="AB177" i="1" s="1"/>
  <c r="Y176" i="1"/>
  <c r="V176" i="1"/>
  <c r="S176" i="1"/>
  <c r="AF176" i="1" s="1"/>
  <c r="P176" i="1"/>
  <c r="AB176" i="1" s="1"/>
  <c r="AB175" i="1"/>
  <c r="Y175" i="1"/>
  <c r="V175" i="1"/>
  <c r="S175" i="1"/>
  <c r="AF175" i="1" s="1"/>
  <c r="P175" i="1"/>
  <c r="AF174" i="1"/>
  <c r="AB174" i="1"/>
  <c r="Y174" i="1"/>
  <c r="V174" i="1"/>
  <c r="S174" i="1"/>
  <c r="P174" i="1"/>
  <c r="Y173" i="1"/>
  <c r="V173" i="1"/>
  <c r="S173" i="1"/>
  <c r="P173" i="1"/>
  <c r="AB173" i="1" s="1"/>
  <c r="Y172" i="1"/>
  <c r="V172" i="1"/>
  <c r="S172" i="1"/>
  <c r="AF172" i="1" s="1"/>
  <c r="P172" i="1"/>
  <c r="AB172" i="1" s="1"/>
  <c r="AB171" i="1"/>
  <c r="Y171" i="1"/>
  <c r="V171" i="1"/>
  <c r="S171" i="1"/>
  <c r="P171" i="1"/>
  <c r="AB170" i="1"/>
  <c r="Y170" i="1"/>
  <c r="V170" i="1"/>
  <c r="S170" i="1"/>
  <c r="AF170" i="1" s="1"/>
  <c r="P170" i="1"/>
  <c r="Y169" i="1"/>
  <c r="V169" i="1"/>
  <c r="S169" i="1"/>
  <c r="P169" i="1"/>
  <c r="AB169" i="1" s="1"/>
  <c r="Y168" i="1"/>
  <c r="V168" i="1"/>
  <c r="S168" i="1"/>
  <c r="AF168" i="1" s="1"/>
  <c r="P168" i="1"/>
  <c r="AB168" i="1" s="1"/>
  <c r="AB167" i="1"/>
  <c r="Y167" i="1"/>
  <c r="V167" i="1"/>
  <c r="S167" i="1"/>
  <c r="AF167" i="1" s="1"/>
  <c r="P167" i="1"/>
  <c r="AF166" i="1"/>
  <c r="AB166" i="1"/>
  <c r="Y166" i="1"/>
  <c r="V166" i="1"/>
  <c r="S166" i="1"/>
  <c r="P166" i="1"/>
  <c r="Y165" i="1"/>
  <c r="V165" i="1"/>
  <c r="S165" i="1"/>
  <c r="P165" i="1"/>
  <c r="AB165" i="1" s="1"/>
  <c r="Y164" i="1"/>
  <c r="V164" i="1"/>
  <c r="S164" i="1"/>
  <c r="AF164" i="1" s="1"/>
  <c r="P164" i="1"/>
  <c r="AB164" i="1" s="1"/>
  <c r="AB163" i="1"/>
  <c r="Y163" i="1"/>
  <c r="V163" i="1"/>
  <c r="S163" i="1"/>
  <c r="P163" i="1"/>
  <c r="AB162" i="1"/>
  <c r="Y162" i="1"/>
  <c r="V162" i="1"/>
  <c r="S162" i="1"/>
  <c r="AF162" i="1" s="1"/>
  <c r="P162" i="1"/>
  <c r="Y161" i="1"/>
  <c r="V161" i="1"/>
  <c r="S161" i="1"/>
  <c r="P161" i="1"/>
  <c r="AB161" i="1" s="1"/>
  <c r="Y160" i="1"/>
  <c r="V160" i="1"/>
  <c r="S160" i="1"/>
  <c r="AF160" i="1" s="1"/>
  <c r="P160" i="1"/>
  <c r="AB160" i="1" s="1"/>
  <c r="AB159" i="1"/>
  <c r="Y159" i="1"/>
  <c r="V159" i="1"/>
  <c r="S159" i="1"/>
  <c r="AF159" i="1" s="1"/>
  <c r="P159" i="1"/>
  <c r="AB158" i="1"/>
  <c r="AF158" i="1" s="1"/>
  <c r="Y158" i="1"/>
  <c r="V158" i="1"/>
  <c r="S158" i="1"/>
  <c r="P158" i="1"/>
  <c r="Y157" i="1"/>
  <c r="V157" i="1"/>
  <c r="S157" i="1"/>
  <c r="P157" i="1"/>
  <c r="AB157" i="1" s="1"/>
  <c r="Y156" i="1"/>
  <c r="V156" i="1"/>
  <c r="S156" i="1"/>
  <c r="AF156" i="1" s="1"/>
  <c r="P156" i="1"/>
  <c r="AB156" i="1" s="1"/>
  <c r="AB155" i="1"/>
  <c r="Y155" i="1"/>
  <c r="V155" i="1"/>
  <c r="S155" i="1"/>
  <c r="P155" i="1"/>
  <c r="AB154" i="1"/>
  <c r="Y154" i="1"/>
  <c r="V154" i="1"/>
  <c r="S154" i="1"/>
  <c r="AF154" i="1" s="1"/>
  <c r="P154" i="1"/>
  <c r="Y153" i="1"/>
  <c r="V153" i="1"/>
  <c r="S153" i="1"/>
  <c r="P153" i="1"/>
  <c r="AB153" i="1" s="1"/>
  <c r="Y152" i="1"/>
  <c r="V152" i="1"/>
  <c r="S152" i="1"/>
  <c r="AF152" i="1" s="1"/>
  <c r="P152" i="1"/>
  <c r="AB152" i="1" s="1"/>
  <c r="AB151" i="1"/>
  <c r="Y151" i="1"/>
  <c r="V151" i="1"/>
  <c r="S151" i="1"/>
  <c r="AF151" i="1" s="1"/>
  <c r="P151" i="1"/>
  <c r="AB150" i="1"/>
  <c r="AF150" i="1" s="1"/>
  <c r="Y150" i="1"/>
  <c r="V150" i="1"/>
  <c r="S150" i="1"/>
  <c r="P150" i="1"/>
  <c r="Y149" i="1"/>
  <c r="V149" i="1"/>
  <c r="S149" i="1"/>
  <c r="P149" i="1"/>
  <c r="AB149" i="1" s="1"/>
  <c r="Y148" i="1"/>
  <c r="V148" i="1"/>
  <c r="S148" i="1"/>
  <c r="AF148" i="1" s="1"/>
  <c r="P148" i="1"/>
  <c r="AB148" i="1" s="1"/>
  <c r="AB147" i="1"/>
  <c r="Y147" i="1"/>
  <c r="V147" i="1"/>
  <c r="S147" i="1"/>
  <c r="P147" i="1"/>
  <c r="AB146" i="1"/>
  <c r="Y146" i="1"/>
  <c r="V146" i="1"/>
  <c r="S146" i="1"/>
  <c r="AF146" i="1" s="1"/>
  <c r="P146" i="1"/>
  <c r="Y145" i="1"/>
  <c r="V145" i="1"/>
  <c r="S145" i="1"/>
  <c r="P145" i="1"/>
  <c r="AB145" i="1" s="1"/>
  <c r="Y144" i="1"/>
  <c r="V144" i="1"/>
  <c r="S144" i="1"/>
  <c r="AF144" i="1" s="1"/>
  <c r="P144" i="1"/>
  <c r="AB144" i="1" s="1"/>
  <c r="AB143" i="1"/>
  <c r="Y143" i="1"/>
  <c r="V143" i="1"/>
  <c r="S143" i="1"/>
  <c r="AF143" i="1" s="1"/>
  <c r="P143" i="1"/>
  <c r="AB142" i="1"/>
  <c r="AF142" i="1" s="1"/>
  <c r="Y142" i="1"/>
  <c r="V142" i="1"/>
  <c r="S142" i="1"/>
  <c r="P142" i="1"/>
  <c r="Y141" i="1"/>
  <c r="V141" i="1"/>
  <c r="S141" i="1"/>
  <c r="P141" i="1"/>
  <c r="AB141" i="1" s="1"/>
  <c r="Y140" i="1"/>
  <c r="V140" i="1"/>
  <c r="S140" i="1"/>
  <c r="AF140" i="1" s="1"/>
  <c r="P140" i="1"/>
  <c r="AB140" i="1" s="1"/>
  <c r="AB139" i="1"/>
  <c r="Y139" i="1"/>
  <c r="V139" i="1"/>
  <c r="S139" i="1"/>
  <c r="P139" i="1"/>
  <c r="AB138" i="1"/>
  <c r="Y138" i="1"/>
  <c r="V138" i="1"/>
  <c r="S138" i="1"/>
  <c r="AF138" i="1" s="1"/>
  <c r="P138" i="1"/>
  <c r="Y137" i="1"/>
  <c r="V137" i="1"/>
  <c r="S137" i="1"/>
  <c r="P137" i="1"/>
  <c r="AB137" i="1" s="1"/>
  <c r="Y136" i="1"/>
  <c r="V136" i="1"/>
  <c r="S136" i="1"/>
  <c r="AF136" i="1" s="1"/>
  <c r="P136" i="1"/>
  <c r="AB136" i="1" s="1"/>
  <c r="AB135" i="1"/>
  <c r="Y135" i="1"/>
  <c r="V135" i="1"/>
  <c r="S135" i="1"/>
  <c r="AF135" i="1" s="1"/>
  <c r="P135" i="1"/>
  <c r="AB134" i="1"/>
  <c r="AF134" i="1" s="1"/>
  <c r="Y134" i="1"/>
  <c r="V134" i="1"/>
  <c r="S134" i="1"/>
  <c r="P134" i="1"/>
  <c r="Y133" i="1"/>
  <c r="V133" i="1"/>
  <c r="S133" i="1"/>
  <c r="P133" i="1"/>
  <c r="AB133" i="1" s="1"/>
  <c r="Y132" i="1"/>
  <c r="V132" i="1"/>
  <c r="S132" i="1"/>
  <c r="AF132" i="1" s="1"/>
  <c r="P132" i="1"/>
  <c r="AB132" i="1" s="1"/>
  <c r="AB131" i="1"/>
  <c r="Y131" i="1"/>
  <c r="V131" i="1"/>
  <c r="S131" i="1"/>
  <c r="P131" i="1"/>
  <c r="AB130" i="1"/>
  <c r="Y130" i="1"/>
  <c r="V130" i="1"/>
  <c r="S130" i="1"/>
  <c r="AF130" i="1" s="1"/>
  <c r="P130" i="1"/>
  <c r="Y129" i="1"/>
  <c r="V129" i="1"/>
  <c r="S129" i="1"/>
  <c r="P129" i="1"/>
  <c r="AB129" i="1" s="1"/>
  <c r="Y128" i="1"/>
  <c r="V128" i="1"/>
  <c r="S128" i="1"/>
  <c r="AF128" i="1" s="1"/>
  <c r="P128" i="1"/>
  <c r="AB128" i="1" s="1"/>
  <c r="AB127" i="1"/>
  <c r="Y127" i="1"/>
  <c r="V127" i="1"/>
  <c r="S127" i="1"/>
  <c r="AF127" i="1" s="1"/>
  <c r="P127" i="1"/>
  <c r="AB126" i="1"/>
  <c r="AF126" i="1" s="1"/>
  <c r="Y126" i="1"/>
  <c r="V126" i="1"/>
  <c r="S126" i="1"/>
  <c r="P126" i="1"/>
  <c r="Y125" i="1"/>
  <c r="V125" i="1"/>
  <c r="S125" i="1"/>
  <c r="P125" i="1"/>
  <c r="AB125" i="1" s="1"/>
  <c r="Y124" i="1"/>
  <c r="V124" i="1"/>
  <c r="S124" i="1"/>
  <c r="AF124" i="1" s="1"/>
  <c r="P124" i="1"/>
  <c r="AB124" i="1" s="1"/>
  <c r="AB123" i="1"/>
  <c r="Y123" i="1"/>
  <c r="V123" i="1"/>
  <c r="S123" i="1"/>
  <c r="P123" i="1"/>
  <c r="AB122" i="1"/>
  <c r="Y122" i="1"/>
  <c r="V122" i="1"/>
  <c r="S122" i="1"/>
  <c r="AF122" i="1" s="1"/>
  <c r="P122" i="1"/>
  <c r="Y121" i="1"/>
  <c r="V121" i="1"/>
  <c r="S121" i="1"/>
  <c r="P121" i="1"/>
  <c r="AB121" i="1" s="1"/>
  <c r="Y120" i="1"/>
  <c r="V120" i="1"/>
  <c r="S120" i="1"/>
  <c r="AF120" i="1" s="1"/>
  <c r="P120" i="1"/>
  <c r="AB120" i="1" s="1"/>
  <c r="AB119" i="1"/>
  <c r="Y119" i="1"/>
  <c r="V119" i="1"/>
  <c r="S119" i="1"/>
  <c r="AF119" i="1" s="1"/>
  <c r="P119" i="1"/>
  <c r="AB118" i="1"/>
  <c r="AF118" i="1" s="1"/>
  <c r="Y118" i="1"/>
  <c r="V118" i="1"/>
  <c r="S118" i="1"/>
  <c r="P118" i="1"/>
  <c r="Y117" i="1"/>
  <c r="V117" i="1"/>
  <c r="S117" i="1"/>
  <c r="P117" i="1"/>
  <c r="AB117" i="1" s="1"/>
  <c r="Y116" i="1"/>
  <c r="V116" i="1"/>
  <c r="S116" i="1"/>
  <c r="AF116" i="1" s="1"/>
  <c r="P116" i="1"/>
  <c r="AB116" i="1" s="1"/>
  <c r="AB115" i="1"/>
  <c r="Y115" i="1"/>
  <c r="V115" i="1"/>
  <c r="S115" i="1"/>
  <c r="P115" i="1"/>
  <c r="AB114" i="1"/>
  <c r="Y114" i="1"/>
  <c r="V114" i="1"/>
  <c r="S114" i="1"/>
  <c r="AF114" i="1" s="1"/>
  <c r="P114" i="1"/>
  <c r="Y113" i="1"/>
  <c r="V113" i="1"/>
  <c r="S113" i="1"/>
  <c r="P113" i="1"/>
  <c r="AB113" i="1" s="1"/>
  <c r="Y112" i="1"/>
  <c r="V112" i="1"/>
  <c r="S112" i="1"/>
  <c r="AF112" i="1" s="1"/>
  <c r="P112" i="1"/>
  <c r="AB112" i="1" s="1"/>
  <c r="AB111" i="1"/>
  <c r="Y111" i="1"/>
  <c r="V111" i="1"/>
  <c r="S111" i="1"/>
  <c r="AF111" i="1" s="1"/>
  <c r="P111" i="1"/>
  <c r="AB110" i="1"/>
  <c r="AF110" i="1" s="1"/>
  <c r="Y110" i="1"/>
  <c r="V110" i="1"/>
  <c r="S110" i="1"/>
  <c r="P110" i="1"/>
  <c r="Y109" i="1"/>
  <c r="V109" i="1"/>
  <c r="S109" i="1"/>
  <c r="P109" i="1"/>
  <c r="AB109" i="1" s="1"/>
  <c r="Y108" i="1"/>
  <c r="V108" i="1"/>
  <c r="S108" i="1"/>
  <c r="AF108" i="1" s="1"/>
  <c r="P108" i="1"/>
  <c r="AB108" i="1" s="1"/>
  <c r="AB107" i="1"/>
  <c r="Y107" i="1"/>
  <c r="V107" i="1"/>
  <c r="S107" i="1"/>
  <c r="P107" i="1"/>
  <c r="AB106" i="1"/>
  <c r="Y106" i="1"/>
  <c r="V106" i="1"/>
  <c r="S106" i="1"/>
  <c r="AF106" i="1" s="1"/>
  <c r="P106" i="1"/>
  <c r="Y105" i="1"/>
  <c r="V105" i="1"/>
  <c r="AF105" i="1" s="1"/>
  <c r="S105" i="1"/>
  <c r="P105" i="1"/>
  <c r="AB105" i="1" s="1"/>
  <c r="Y104" i="1"/>
  <c r="AF104" i="1" s="1"/>
  <c r="V104" i="1"/>
  <c r="S104" i="1"/>
  <c r="P104" i="1"/>
  <c r="AB104" i="1" s="1"/>
  <c r="AB103" i="1"/>
  <c r="Y103" i="1"/>
  <c r="V103" i="1"/>
  <c r="S103" i="1"/>
  <c r="P103" i="1"/>
  <c r="AF102" i="1"/>
  <c r="AB102" i="1"/>
  <c r="Y102" i="1"/>
  <c r="V102" i="1"/>
  <c r="S102" i="1"/>
  <c r="P102" i="1"/>
  <c r="Y101" i="1"/>
  <c r="V101" i="1"/>
  <c r="AF101" i="1" s="1"/>
  <c r="S101" i="1"/>
  <c r="P101" i="1"/>
  <c r="AB101" i="1" s="1"/>
  <c r="Y100" i="1"/>
  <c r="AF100" i="1" s="1"/>
  <c r="V100" i="1"/>
  <c r="S100" i="1"/>
  <c r="P100" i="1"/>
  <c r="AB100" i="1" s="1"/>
  <c r="AB99" i="1"/>
  <c r="Y99" i="1"/>
  <c r="V99" i="1"/>
  <c r="S99" i="1"/>
  <c r="P99" i="1"/>
  <c r="AB98" i="1"/>
  <c r="Y98" i="1"/>
  <c r="V98" i="1"/>
  <c r="AF98" i="1" s="1"/>
  <c r="S98" i="1"/>
  <c r="P98" i="1"/>
  <c r="Y97" i="1"/>
  <c r="V97" i="1"/>
  <c r="AF97" i="1" s="1"/>
  <c r="S97" i="1"/>
  <c r="P97" i="1"/>
  <c r="AB97" i="1" s="1"/>
  <c r="AF96" i="1"/>
  <c r="Y96" i="1"/>
  <c r="V96" i="1"/>
  <c r="S96" i="1"/>
  <c r="P96" i="1"/>
  <c r="AB96" i="1" s="1"/>
  <c r="AB95" i="1"/>
  <c r="Y95" i="1"/>
  <c r="V95" i="1"/>
  <c r="S95" i="1"/>
  <c r="AF95" i="1" s="1"/>
  <c r="P95" i="1"/>
  <c r="AB94" i="1"/>
  <c r="Y94" i="1"/>
  <c r="V94" i="1"/>
  <c r="S94" i="1"/>
  <c r="AF94" i="1" s="1"/>
  <c r="P94" i="1"/>
  <c r="AF93" i="1"/>
  <c r="Y93" i="1"/>
  <c r="V93" i="1"/>
  <c r="S93" i="1"/>
  <c r="P93" i="1"/>
  <c r="AB93" i="1" s="1"/>
  <c r="Y92" i="1"/>
  <c r="V92" i="1"/>
  <c r="S92" i="1"/>
  <c r="AF92" i="1" s="1"/>
  <c r="P92" i="1"/>
  <c r="AB92" i="1" s="1"/>
  <c r="AB91" i="1"/>
  <c r="Y91" i="1"/>
  <c r="V91" i="1"/>
  <c r="S91" i="1"/>
  <c r="AF91" i="1" s="1"/>
  <c r="P91" i="1"/>
  <c r="AB90" i="1"/>
  <c r="AF90" i="1" s="1"/>
  <c r="Y90" i="1"/>
  <c r="V90" i="1"/>
  <c r="S90" i="1"/>
  <c r="P90" i="1"/>
  <c r="AF89" i="1"/>
  <c r="Y89" i="1"/>
  <c r="V89" i="1"/>
  <c r="S89" i="1"/>
  <c r="P89" i="1"/>
  <c r="AB89" i="1" s="1"/>
  <c r="Y88" i="1"/>
  <c r="V88" i="1"/>
  <c r="S88" i="1"/>
  <c r="AF88" i="1" s="1"/>
  <c r="P88" i="1"/>
  <c r="AB88" i="1" s="1"/>
  <c r="AB87" i="1"/>
  <c r="Y87" i="1"/>
  <c r="V87" i="1"/>
  <c r="S87" i="1"/>
  <c r="P87" i="1"/>
  <c r="AB86" i="1"/>
  <c r="Y86" i="1"/>
  <c r="V86" i="1"/>
  <c r="S86" i="1"/>
  <c r="AF86" i="1" s="1"/>
  <c r="P86" i="1"/>
  <c r="Y85" i="1"/>
  <c r="V85" i="1"/>
  <c r="AF85" i="1" s="1"/>
  <c r="S85" i="1"/>
  <c r="P85" i="1"/>
  <c r="AB85" i="1" s="1"/>
  <c r="Y84" i="1"/>
  <c r="AF84" i="1" s="1"/>
  <c r="V84" i="1"/>
  <c r="S84" i="1"/>
  <c r="P84" i="1"/>
  <c r="AB84" i="1" s="1"/>
  <c r="AB83" i="1"/>
  <c r="Y83" i="1"/>
  <c r="V83" i="1"/>
  <c r="S83" i="1"/>
  <c r="P83" i="1"/>
  <c r="AB82" i="1"/>
  <c r="Y82" i="1"/>
  <c r="V82" i="1"/>
  <c r="S82" i="1"/>
  <c r="AF82" i="1" s="1"/>
  <c r="P82" i="1"/>
  <c r="Y81" i="1"/>
  <c r="AF81" i="1" s="1"/>
  <c r="V81" i="1"/>
  <c r="S81" i="1"/>
  <c r="P81" i="1"/>
  <c r="AB81" i="1" s="1"/>
  <c r="Y80" i="1"/>
  <c r="AF80" i="1" s="1"/>
  <c r="V80" i="1"/>
  <c r="S80" i="1"/>
  <c r="P80" i="1"/>
  <c r="AB80" i="1" s="1"/>
  <c r="AB79" i="1"/>
  <c r="Y79" i="1"/>
  <c r="V79" i="1"/>
  <c r="S79" i="1"/>
  <c r="AF79" i="1" s="1"/>
  <c r="P79" i="1"/>
  <c r="AB78" i="1"/>
  <c r="AF78" i="1" s="1"/>
  <c r="Y78" i="1"/>
  <c r="V78" i="1"/>
  <c r="S78" i="1"/>
  <c r="P78" i="1"/>
  <c r="Y77" i="1"/>
  <c r="AF77" i="1" s="1"/>
  <c r="V77" i="1"/>
  <c r="S77" i="1"/>
  <c r="P77" i="1"/>
  <c r="AB77" i="1" s="1"/>
  <c r="Y76" i="1"/>
  <c r="V76" i="1"/>
  <c r="S76" i="1"/>
  <c r="AF76" i="1" s="1"/>
  <c r="P76" i="1"/>
  <c r="AB76" i="1" s="1"/>
  <c r="AB75" i="1"/>
  <c r="Y75" i="1"/>
  <c r="V75" i="1"/>
  <c r="S75" i="1"/>
  <c r="P75" i="1"/>
  <c r="AB74" i="1"/>
  <c r="Y74" i="1"/>
  <c r="V74" i="1"/>
  <c r="S74" i="1"/>
  <c r="AF74" i="1" s="1"/>
  <c r="P74" i="1"/>
  <c r="Y73" i="1"/>
  <c r="V73" i="1"/>
  <c r="AF73" i="1" s="1"/>
  <c r="S73" i="1"/>
  <c r="P73" i="1"/>
  <c r="AB73" i="1" s="1"/>
  <c r="Y72" i="1"/>
  <c r="AF72" i="1" s="1"/>
  <c r="V72" i="1"/>
  <c r="S72" i="1"/>
  <c r="P72" i="1"/>
  <c r="AB72" i="1" s="1"/>
  <c r="AB71" i="1"/>
  <c r="Y71" i="1"/>
  <c r="V71" i="1"/>
  <c r="S71" i="1"/>
  <c r="P71" i="1"/>
  <c r="AF70" i="1"/>
  <c r="AB70" i="1"/>
  <c r="Y70" i="1"/>
  <c r="V70" i="1"/>
  <c r="S70" i="1"/>
  <c r="P70" i="1"/>
  <c r="Y69" i="1"/>
  <c r="V69" i="1"/>
  <c r="AF69" i="1" s="1"/>
  <c r="S69" i="1"/>
  <c r="P69" i="1"/>
  <c r="AB69" i="1" s="1"/>
  <c r="Y68" i="1"/>
  <c r="AF68" i="1" s="1"/>
  <c r="V68" i="1"/>
  <c r="S68" i="1"/>
  <c r="P68" i="1"/>
  <c r="AB68" i="1" s="1"/>
  <c r="AB67" i="1"/>
  <c r="Y67" i="1"/>
  <c r="V67" i="1"/>
  <c r="S67" i="1"/>
  <c r="P67" i="1"/>
  <c r="AB66" i="1"/>
  <c r="Y66" i="1"/>
  <c r="V66" i="1"/>
  <c r="AF66" i="1" s="1"/>
  <c r="S66" i="1"/>
  <c r="P66" i="1"/>
  <c r="Y65" i="1"/>
  <c r="V65" i="1"/>
  <c r="AF65" i="1" s="1"/>
  <c r="S65" i="1"/>
  <c r="P65" i="1"/>
  <c r="AB65" i="1" s="1"/>
  <c r="AF64" i="1"/>
  <c r="Y64" i="1"/>
  <c r="V64" i="1"/>
  <c r="S64" i="1"/>
  <c r="P64" i="1"/>
  <c r="AB64" i="1" s="1"/>
  <c r="AB63" i="1"/>
  <c r="Y63" i="1"/>
  <c r="V63" i="1"/>
  <c r="S63" i="1"/>
  <c r="AF63" i="1" s="1"/>
  <c r="P63" i="1"/>
  <c r="AB62" i="1"/>
  <c r="Y62" i="1"/>
  <c r="V62" i="1"/>
  <c r="S62" i="1"/>
  <c r="AF62" i="1" s="1"/>
  <c r="P62" i="1"/>
  <c r="AF61" i="1"/>
  <c r="Y61" i="1"/>
  <c r="V61" i="1"/>
  <c r="S61" i="1"/>
  <c r="P61" i="1"/>
  <c r="AB61" i="1" s="1"/>
  <c r="Y60" i="1"/>
  <c r="V60" i="1"/>
  <c r="S60" i="1"/>
  <c r="AF60" i="1" s="1"/>
  <c r="P60" i="1"/>
  <c r="AB60" i="1" s="1"/>
  <c r="AB59" i="1"/>
  <c r="Y59" i="1"/>
  <c r="V59" i="1"/>
  <c r="S59" i="1"/>
  <c r="AF59" i="1" s="1"/>
  <c r="P59" i="1"/>
  <c r="AB58" i="1"/>
  <c r="AF58" i="1" s="1"/>
  <c r="Y58" i="1"/>
  <c r="V58" i="1"/>
  <c r="S58" i="1"/>
  <c r="P58" i="1"/>
  <c r="AF57" i="1"/>
  <c r="Y57" i="1"/>
  <c r="V57" i="1"/>
  <c r="S57" i="1"/>
  <c r="P57" i="1"/>
  <c r="AB57" i="1" s="1"/>
  <c r="Y56" i="1"/>
  <c r="V56" i="1"/>
  <c r="S56" i="1"/>
  <c r="AF56" i="1" s="1"/>
  <c r="P56" i="1"/>
  <c r="AB56" i="1" s="1"/>
  <c r="AB55" i="1"/>
  <c r="Y55" i="1"/>
  <c r="V55" i="1"/>
  <c r="S55" i="1"/>
  <c r="P55" i="1"/>
  <c r="AB54" i="1"/>
  <c r="Y54" i="1"/>
  <c r="V54" i="1"/>
  <c r="S54" i="1"/>
  <c r="AF54" i="1" s="1"/>
  <c r="P54" i="1"/>
  <c r="Y53" i="1"/>
  <c r="V53" i="1"/>
  <c r="AF53" i="1" s="1"/>
  <c r="S53" i="1"/>
  <c r="P53" i="1"/>
  <c r="AB53" i="1" s="1"/>
  <c r="Y52" i="1"/>
  <c r="AF52" i="1" s="1"/>
  <c r="V52" i="1"/>
  <c r="S52" i="1"/>
  <c r="P52" i="1"/>
  <c r="AB52" i="1" s="1"/>
  <c r="AB51" i="1"/>
  <c r="Y51" i="1"/>
  <c r="V51" i="1"/>
  <c r="S51" i="1"/>
  <c r="P51" i="1"/>
  <c r="AB50" i="1"/>
  <c r="Y50" i="1"/>
  <c r="V50" i="1"/>
  <c r="S50" i="1"/>
  <c r="AF50" i="1" s="1"/>
  <c r="P50" i="1"/>
  <c r="Y49" i="1"/>
  <c r="AF49" i="1" s="1"/>
  <c r="V49" i="1"/>
  <c r="S49" i="1"/>
  <c r="P49" i="1"/>
  <c r="AB49" i="1" s="1"/>
  <c r="Y48" i="1"/>
  <c r="AF48" i="1" s="1"/>
  <c r="V48" i="1"/>
  <c r="S48" i="1"/>
  <c r="P48" i="1"/>
  <c r="AB48" i="1" s="1"/>
  <c r="AB47" i="1"/>
  <c r="Y47" i="1"/>
  <c r="V47" i="1"/>
  <c r="S47" i="1"/>
  <c r="AF47" i="1" s="1"/>
  <c r="P47" i="1"/>
  <c r="AB46" i="1"/>
  <c r="AF46" i="1" s="1"/>
  <c r="Y46" i="1"/>
  <c r="V46" i="1"/>
  <c r="S46" i="1"/>
  <c r="P46" i="1"/>
  <c r="Y45" i="1"/>
  <c r="AF45" i="1" s="1"/>
  <c r="V45" i="1"/>
  <c r="S45" i="1"/>
  <c r="P45" i="1"/>
  <c r="AB45" i="1" s="1"/>
  <c r="Y44" i="1"/>
  <c r="V44" i="1"/>
  <c r="S44" i="1"/>
  <c r="AF44" i="1" s="1"/>
  <c r="P44" i="1"/>
  <c r="AB44" i="1" s="1"/>
  <c r="AB43" i="1"/>
  <c r="Y43" i="1"/>
  <c r="V43" i="1"/>
  <c r="S43" i="1"/>
  <c r="P43" i="1"/>
  <c r="AB42" i="1"/>
  <c r="Y42" i="1"/>
  <c r="V42" i="1"/>
  <c r="S42" i="1"/>
  <c r="AF42" i="1" s="1"/>
  <c r="P42" i="1"/>
  <c r="Y41" i="1"/>
  <c r="V41" i="1"/>
  <c r="AF41" i="1" s="1"/>
  <c r="S41" i="1"/>
  <c r="P41" i="1"/>
  <c r="AB41" i="1" s="1"/>
  <c r="Y40" i="1"/>
  <c r="AF40" i="1" s="1"/>
  <c r="V40" i="1"/>
  <c r="S40" i="1"/>
  <c r="P40" i="1"/>
  <c r="AB40" i="1" s="1"/>
  <c r="AB39" i="1"/>
  <c r="Y39" i="1"/>
  <c r="V39" i="1"/>
  <c r="S39" i="1"/>
  <c r="P39" i="1"/>
  <c r="AF38" i="1"/>
  <c r="AB38" i="1"/>
  <c r="Y38" i="1"/>
  <c r="V38" i="1"/>
  <c r="S38" i="1"/>
  <c r="P38" i="1"/>
  <c r="Y37" i="1"/>
  <c r="V37" i="1"/>
  <c r="AF37" i="1" s="1"/>
  <c r="S37" i="1"/>
  <c r="P37" i="1"/>
  <c r="AB37" i="1" s="1"/>
  <c r="Y36" i="1"/>
  <c r="AF36" i="1" s="1"/>
  <c r="V36" i="1"/>
  <c r="S36" i="1"/>
  <c r="P36" i="1"/>
  <c r="AB36" i="1" s="1"/>
  <c r="AB35" i="1"/>
  <c r="Y35" i="1"/>
  <c r="V35" i="1"/>
  <c r="S35" i="1"/>
  <c r="P35" i="1"/>
  <c r="AB34" i="1"/>
  <c r="Y34" i="1"/>
  <c r="V34" i="1"/>
  <c r="AF34" i="1" s="1"/>
  <c r="S34" i="1"/>
  <c r="P34" i="1"/>
  <c r="Y33" i="1"/>
  <c r="V33" i="1"/>
  <c r="AF33" i="1" s="1"/>
  <c r="S33" i="1"/>
  <c r="P33" i="1"/>
  <c r="AB33" i="1" s="1"/>
  <c r="AF32" i="1"/>
  <c r="Y32" i="1"/>
  <c r="V32" i="1"/>
  <c r="S32" i="1"/>
  <c r="P32" i="1"/>
  <c r="AB32" i="1" s="1"/>
  <c r="AB31" i="1"/>
  <c r="Y31" i="1"/>
  <c r="V31" i="1"/>
  <c r="S31" i="1"/>
  <c r="AF31" i="1" s="1"/>
  <c r="P31" i="1"/>
  <c r="AB30" i="1"/>
  <c r="Y30" i="1"/>
  <c r="V30" i="1"/>
  <c r="S30" i="1"/>
  <c r="AF30" i="1" s="1"/>
  <c r="P30" i="1"/>
  <c r="AF29" i="1"/>
  <c r="Y29" i="1"/>
  <c r="V29" i="1"/>
  <c r="S29" i="1"/>
  <c r="P29" i="1"/>
  <c r="AB29" i="1" s="1"/>
  <c r="Y28" i="1"/>
  <c r="V28" i="1"/>
  <c r="S28" i="1"/>
  <c r="AF28" i="1" s="1"/>
  <c r="P28" i="1"/>
  <c r="AB28" i="1" s="1"/>
  <c r="AB27" i="1"/>
  <c r="Y27" i="1"/>
  <c r="V27" i="1"/>
  <c r="S27" i="1"/>
  <c r="AF27" i="1" s="1"/>
  <c r="P27" i="1"/>
  <c r="AB26" i="1"/>
  <c r="AF26" i="1" s="1"/>
  <c r="Y26" i="1"/>
  <c r="V26" i="1"/>
  <c r="S26" i="1"/>
  <c r="P26" i="1"/>
  <c r="AF25" i="1"/>
  <c r="Y25" i="1"/>
  <c r="V25" i="1"/>
  <c r="S25" i="1"/>
  <c r="P25" i="1"/>
  <c r="AB25" i="1" s="1"/>
  <c r="Y24" i="1"/>
  <c r="V24" i="1"/>
  <c r="S24" i="1"/>
  <c r="AF24" i="1" s="1"/>
  <c r="P24" i="1"/>
  <c r="AB24" i="1" s="1"/>
  <c r="AB23" i="1"/>
  <c r="Y23" i="1"/>
  <c r="V23" i="1"/>
  <c r="S23" i="1"/>
  <c r="P23" i="1"/>
  <c r="AB22" i="1"/>
  <c r="Y22" i="1"/>
  <c r="V22" i="1"/>
  <c r="S22" i="1"/>
  <c r="AF22" i="1" s="1"/>
  <c r="P22" i="1"/>
  <c r="Y21" i="1"/>
  <c r="V21" i="1"/>
  <c r="AF21" i="1" s="1"/>
  <c r="S21" i="1"/>
  <c r="P21" i="1"/>
  <c r="AB21" i="1" s="1"/>
  <c r="Y20" i="1"/>
  <c r="AF20" i="1" s="1"/>
  <c r="V20" i="1"/>
  <c r="S20" i="1"/>
  <c r="P20" i="1"/>
  <c r="AB20" i="1" s="1"/>
  <c r="AB19" i="1"/>
  <c r="Y19" i="1"/>
  <c r="V19" i="1"/>
  <c r="S19" i="1"/>
  <c r="P19" i="1"/>
  <c r="AB18" i="1"/>
  <c r="Y18" i="1"/>
  <c r="V18" i="1"/>
  <c r="S18" i="1"/>
  <c r="AF18" i="1" s="1"/>
  <c r="P18" i="1"/>
  <c r="Y17" i="1"/>
  <c r="AF17" i="1" s="1"/>
  <c r="V17" i="1"/>
  <c r="S17" i="1"/>
  <c r="P17" i="1"/>
  <c r="AB17" i="1" s="1"/>
  <c r="Y16" i="1"/>
  <c r="AF16" i="1" s="1"/>
  <c r="V16" i="1"/>
  <c r="S16" i="1"/>
  <c r="P16" i="1"/>
  <c r="AB16" i="1" s="1"/>
  <c r="AB15" i="1"/>
  <c r="Y15" i="1"/>
  <c r="V15" i="1"/>
  <c r="S15" i="1"/>
  <c r="AF15" i="1" s="1"/>
  <c r="P15" i="1"/>
  <c r="AB14" i="1"/>
  <c r="AF14" i="1" s="1"/>
  <c r="Y14" i="1"/>
  <c r="V14" i="1"/>
  <c r="S14" i="1"/>
  <c r="P14" i="1"/>
  <c r="Y13" i="1"/>
  <c r="AF13" i="1" s="1"/>
  <c r="V13" i="1"/>
  <c r="S13" i="1"/>
  <c r="P13" i="1"/>
  <c r="AB13" i="1" s="1"/>
  <c r="Y12" i="1"/>
  <c r="V12" i="1"/>
  <c r="S12" i="1"/>
  <c r="AF12" i="1" s="1"/>
  <c r="P12" i="1"/>
  <c r="AB12" i="1" s="1"/>
  <c r="AB11" i="1"/>
  <c r="Y11" i="1"/>
  <c r="V11" i="1"/>
  <c r="S11" i="1"/>
  <c r="P11" i="1"/>
  <c r="AB10" i="1"/>
  <c r="Y10" i="1"/>
  <c r="V10" i="1"/>
  <c r="S10" i="1"/>
  <c r="AF10" i="1" s="1"/>
  <c r="P10" i="1"/>
  <c r="Y9" i="1"/>
  <c r="V9" i="1"/>
  <c r="AF9" i="1" s="1"/>
  <c r="S9" i="1"/>
  <c r="P9" i="1"/>
  <c r="AB9" i="1" s="1"/>
  <c r="Y8" i="1"/>
  <c r="AF8" i="1" s="1"/>
  <c r="V8" i="1"/>
  <c r="S8" i="1"/>
  <c r="P8" i="1"/>
  <c r="AB8" i="1" s="1"/>
  <c r="AB7" i="1"/>
  <c r="Y7" i="1"/>
  <c r="V7" i="1"/>
  <c r="S7" i="1"/>
  <c r="P7" i="1"/>
  <c r="AF6" i="1"/>
  <c r="AB6" i="1"/>
  <c r="Y6" i="1"/>
  <c r="V6" i="1"/>
  <c r="S6" i="1"/>
  <c r="P6" i="1"/>
  <c r="Y5" i="1"/>
  <c r="V5" i="1"/>
  <c r="AF5" i="1" s="1"/>
  <c r="S5" i="1"/>
  <c r="P5" i="1"/>
  <c r="AB5" i="1" s="1"/>
  <c r="Y4" i="1"/>
  <c r="AF4" i="1" s="1"/>
  <c r="V4" i="1"/>
  <c r="S4" i="1"/>
  <c r="P4" i="1"/>
  <c r="AB4" i="1" s="1"/>
  <c r="AB3" i="1"/>
  <c r="Y3" i="1"/>
  <c r="V3" i="1"/>
  <c r="S3" i="1"/>
  <c r="P3" i="1"/>
  <c r="AF215" i="1" l="1"/>
  <c r="AF19" i="1"/>
  <c r="AF51" i="1"/>
  <c r="AF83" i="1"/>
  <c r="AF236" i="1"/>
  <c r="AF252" i="1"/>
  <c r="AF268" i="1"/>
  <c r="AF7" i="1"/>
  <c r="AF39" i="1"/>
  <c r="AF71" i="1"/>
  <c r="AF103" i="1"/>
  <c r="AF109" i="1"/>
  <c r="AF117" i="1"/>
  <c r="AF125" i="1"/>
  <c r="AF133" i="1"/>
  <c r="AF141" i="1"/>
  <c r="AF149" i="1"/>
  <c r="AF157" i="1"/>
  <c r="AF165" i="1"/>
  <c r="AF173" i="1"/>
  <c r="AF181" i="1"/>
  <c r="AF189" i="1"/>
  <c r="AF197" i="1"/>
  <c r="AF207" i="1"/>
  <c r="AF212" i="1"/>
  <c r="AF217" i="1"/>
  <c r="AF229" i="1"/>
  <c r="AF245" i="1"/>
  <c r="AF261" i="1"/>
  <c r="AF277" i="1"/>
  <c r="AF283" i="1"/>
  <c r="AF99" i="1"/>
  <c r="AF216" i="1"/>
  <c r="AF221" i="1"/>
  <c r="AF228" i="1"/>
  <c r="AF244" i="1"/>
  <c r="AF260" i="1"/>
  <c r="AF276" i="1"/>
  <c r="AF3" i="1"/>
  <c r="AF35" i="1"/>
  <c r="AF67" i="1"/>
  <c r="AF55" i="1"/>
  <c r="AF87" i="1"/>
  <c r="AF113" i="1"/>
  <c r="AF121" i="1"/>
  <c r="AF129" i="1"/>
  <c r="AF137" i="1"/>
  <c r="AF145" i="1"/>
  <c r="AF153" i="1"/>
  <c r="AF161" i="1"/>
  <c r="AF169" i="1"/>
  <c r="AF177" i="1"/>
  <c r="AF185" i="1"/>
  <c r="AF193" i="1"/>
  <c r="AF201" i="1"/>
  <c r="AF223" i="1"/>
  <c r="AF237" i="1"/>
  <c r="AF253" i="1"/>
  <c r="AF269" i="1"/>
  <c r="AF204" i="1"/>
  <c r="AF211" i="1"/>
  <c r="AF23" i="1"/>
  <c r="AF11" i="1"/>
  <c r="AF43" i="1"/>
  <c r="AF75" i="1"/>
  <c r="AF107" i="1"/>
  <c r="AF115" i="1"/>
  <c r="AF123" i="1"/>
  <c r="AF131" i="1"/>
  <c r="AF139" i="1"/>
  <c r="AF147" i="1"/>
  <c r="AF155" i="1"/>
  <c r="AF163" i="1"/>
  <c r="AF171" i="1"/>
  <c r="AF179" i="1"/>
  <c r="AF187" i="1"/>
  <c r="AF195" i="1"/>
  <c r="AF203" i="1"/>
  <c r="AF208" i="1"/>
  <c r="AF213" i="1"/>
  <c r="AF232" i="1"/>
  <c r="AF248" i="1"/>
  <c r="AF264" i="1"/>
  <c r="AF2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yihuang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 xml:space="preserve">更多数据：关注公众号【马克数据网】
</t>
        </r>
      </text>
    </comment>
  </commentList>
</comments>
</file>

<file path=xl/sharedStrings.xml><?xml version="1.0" encoding="utf-8"?>
<sst xmlns="http://schemas.openxmlformats.org/spreadsheetml/2006/main" count="6233" uniqueCount="1684">
  <si>
    <t>2019年数据</t>
  </si>
  <si>
    <t>供气总量_x000D_
(人工、天然气)_x000D_
(万立方米)_x000D_
Total Gas Supply_x000D_
(Coal Gas,_x000D_
Natural Gas)_x000D_
(10 000 cubic_x000D_
meters)</t>
  </si>
  <si>
    <t>液化石油气_x000D_
供气总量_x000D_
(吨)_x000D_
Liquefied_x000D_
Petroleum_x000D_
Gas Supply_x000D_
(ton)</t>
  </si>
  <si>
    <t>全社会用电量_x000D_
Annual_x000D_
Electricity_x000D_
Consumption_x000D_
(10 000 kwh)</t>
  </si>
  <si>
    <t>蒸汽供热总量
（万吉焦）</t>
  </si>
  <si>
    <t>热水供热总量
（万吉焦）</t>
  </si>
  <si>
    <t>供热总量</t>
  </si>
  <si>
    <t>天然气  2.1622千克CO2/立方米，2.1622×10000/10的7次方=0.0021622万吨</t>
  </si>
  <si>
    <t>天然气产生的二氧化碳</t>
  </si>
  <si>
    <t>液化石油气 3.1013千克CO2/千克，3.1013×1000/10的7次方=0.00031013万吨</t>
  </si>
  <si>
    <t>液化石油气产生的二氧化碳</t>
  </si>
  <si>
    <t>电排放系数(吨CO2/MWh)</t>
  </si>
  <si>
    <t>万千瓦小时×10×电排放系数/10的4次方=万吨</t>
  </si>
  <si>
    <t>原煤平均低位发热量为20908千焦/千克，热效率为70％</t>
  </si>
  <si>
    <r>
      <rPr>
        <b/>
        <sz val="11"/>
        <rFont val="Times New Roman"/>
        <family val="1"/>
      </rPr>
      <t>1</t>
    </r>
    <r>
      <rPr>
        <b/>
        <sz val="11"/>
        <rFont val="宋体"/>
        <charset val="134"/>
      </rPr>
      <t>吉焦等于</t>
    </r>
    <r>
      <rPr>
        <b/>
        <sz val="11"/>
        <rFont val="Times New Roman"/>
        <family val="1"/>
      </rPr>
      <t>10</t>
    </r>
    <r>
      <rPr>
        <b/>
        <sz val="11"/>
        <rFont val="宋体"/>
        <charset val="134"/>
      </rPr>
      <t>亿焦，一万吉焦等于</t>
    </r>
    <r>
      <rPr>
        <b/>
        <sz val="11"/>
        <rFont val="Times New Roman"/>
        <family val="1"/>
      </rPr>
      <t>10</t>
    </r>
    <r>
      <rPr>
        <b/>
        <sz val="11"/>
        <rFont val="宋体"/>
        <charset val="134"/>
      </rPr>
      <t>的</t>
    </r>
    <r>
      <rPr>
        <b/>
        <sz val="11"/>
        <rFont val="Times New Roman"/>
        <family val="1"/>
      </rPr>
      <t>10</t>
    </r>
    <r>
      <rPr>
        <b/>
        <sz val="11"/>
        <rFont val="宋体"/>
        <charset val="134"/>
      </rPr>
      <t>次方千焦</t>
    </r>
  </si>
  <si>
    <t>热量×10的10次方×0.7/20908/10的7次方=0.03348万吨</t>
  </si>
  <si>
    <t>原煤排放系数为1.9003   0.03348*1.9003</t>
  </si>
  <si>
    <t>总二氧化碳排放量（万吨）</t>
  </si>
  <si>
    <t>北京市</t>
  </si>
  <si>
    <t>1924347</t>
  </si>
  <si>
    <t>434286</t>
  </si>
  <si>
    <t>Beijing</t>
  </si>
  <si>
    <t>11663964</t>
  </si>
  <si>
    <t>北京</t>
  </si>
  <si>
    <t>天津市</t>
  </si>
  <si>
    <t>536544</t>
  </si>
  <si>
    <t>52996</t>
  </si>
  <si>
    <t>Tianjin</t>
  </si>
  <si>
    <t>8784332</t>
  </si>
  <si>
    <t>天津</t>
  </si>
  <si>
    <t>石家庄市</t>
  </si>
  <si>
    <t xml:space="preserve">  石家庄市</t>
  </si>
  <si>
    <t>111908</t>
  </si>
  <si>
    <t>44380</t>
  </si>
  <si>
    <t xml:space="preserve">  Shijiazhuang</t>
  </si>
  <si>
    <t xml:space="preserve">     石家庄市</t>
  </si>
  <si>
    <t>唐山市</t>
  </si>
  <si>
    <t xml:space="preserve">  唐山市</t>
  </si>
  <si>
    <t>84190</t>
  </si>
  <si>
    <t>18130</t>
  </si>
  <si>
    <t xml:space="preserve">  Tangshan</t>
  </si>
  <si>
    <t xml:space="preserve">     唐山市</t>
  </si>
  <si>
    <t>秦皇岛市</t>
  </si>
  <si>
    <t xml:space="preserve">  秦皇岛市</t>
  </si>
  <si>
    <t>78904</t>
  </si>
  <si>
    <t>2128</t>
  </si>
  <si>
    <t xml:space="preserve">  Qinhuangdao</t>
  </si>
  <si>
    <t xml:space="preserve">     秦皇岛市</t>
  </si>
  <si>
    <t>邯郸市</t>
  </si>
  <si>
    <t xml:space="preserve">  邯郸市</t>
  </si>
  <si>
    <t>59750</t>
  </si>
  <si>
    <t>297</t>
  </si>
  <si>
    <t xml:space="preserve">  Handan</t>
  </si>
  <si>
    <t xml:space="preserve">     邯郸市</t>
  </si>
  <si>
    <t>邢台市</t>
  </si>
  <si>
    <t xml:space="preserve">  邢台市</t>
  </si>
  <si>
    <t>26100</t>
  </si>
  <si>
    <t>890</t>
  </si>
  <si>
    <t xml:space="preserve">  Xingtai</t>
  </si>
  <si>
    <t xml:space="preserve">     邢台市</t>
  </si>
  <si>
    <t>保定市</t>
  </si>
  <si>
    <t xml:space="preserve">  保定市</t>
  </si>
  <si>
    <t>55353</t>
  </si>
  <si>
    <t>3498</t>
  </si>
  <si>
    <t xml:space="preserve">  Baoding</t>
  </si>
  <si>
    <t xml:space="preserve">     保定市</t>
  </si>
  <si>
    <t>张家口市</t>
  </si>
  <si>
    <t xml:space="preserve">  张家口市</t>
  </si>
  <si>
    <t>9999</t>
  </si>
  <si>
    <t>818</t>
  </si>
  <si>
    <t xml:space="preserve">  Zhangjiakou</t>
  </si>
  <si>
    <t xml:space="preserve">     张家口市</t>
  </si>
  <si>
    <t>承德市</t>
  </si>
  <si>
    <t xml:space="preserve">  承德市</t>
  </si>
  <si>
    <t>7705</t>
  </si>
  <si>
    <t>4935</t>
  </si>
  <si>
    <t xml:space="preserve">  Chengde</t>
  </si>
  <si>
    <t xml:space="preserve">     承德市</t>
  </si>
  <si>
    <t>沧州市</t>
  </si>
  <si>
    <t xml:space="preserve">  沧州市</t>
  </si>
  <si>
    <t>13382</t>
  </si>
  <si>
    <t>1100</t>
  </si>
  <si>
    <t xml:space="preserve">  Cangzhou</t>
  </si>
  <si>
    <t xml:space="preserve">     沧州市</t>
  </si>
  <si>
    <t>廊坊市</t>
  </si>
  <si>
    <t xml:space="preserve">  廊坊市</t>
  </si>
  <si>
    <t>38875</t>
  </si>
  <si>
    <t>5420</t>
  </si>
  <si>
    <t xml:space="preserve">  Langfang</t>
  </si>
  <si>
    <t xml:space="preserve">     廊坊市</t>
  </si>
  <si>
    <t>衡水市</t>
  </si>
  <si>
    <t xml:space="preserve">  衡水市</t>
  </si>
  <si>
    <t>12574</t>
  </si>
  <si>
    <t>4571</t>
  </si>
  <si>
    <t xml:space="preserve">  Hengshui</t>
  </si>
  <si>
    <t xml:space="preserve">     衡水市</t>
  </si>
  <si>
    <t>太原市</t>
  </si>
  <si>
    <t xml:space="preserve">  太原市</t>
  </si>
  <si>
    <t>103590</t>
  </si>
  <si>
    <t>32053</t>
  </si>
  <si>
    <t xml:space="preserve">  Taiyuan</t>
  </si>
  <si>
    <t xml:space="preserve">     太原市</t>
  </si>
  <si>
    <t>大同市</t>
  </si>
  <si>
    <t xml:space="preserve">  大同市</t>
  </si>
  <si>
    <t>22134</t>
  </si>
  <si>
    <t>6800</t>
  </si>
  <si>
    <t xml:space="preserve">  Datong</t>
  </si>
  <si>
    <t xml:space="preserve">     大同市</t>
  </si>
  <si>
    <t>阳泉市</t>
  </si>
  <si>
    <t xml:space="preserve">  阳泉市</t>
  </si>
  <si>
    <t>142155</t>
  </si>
  <si>
    <t>800</t>
  </si>
  <si>
    <t xml:space="preserve">  Yangquan</t>
  </si>
  <si>
    <t xml:space="preserve">     阳泉市</t>
  </si>
  <si>
    <t>长治市</t>
  </si>
  <si>
    <t xml:space="preserve">  长治市</t>
  </si>
  <si>
    <t>19386</t>
  </si>
  <si>
    <t>4127</t>
  </si>
  <si>
    <t xml:space="preserve">  Changzhi</t>
  </si>
  <si>
    <t xml:space="preserve">     长治市</t>
  </si>
  <si>
    <t>晋城市</t>
  </si>
  <si>
    <t xml:space="preserve">  晋城市</t>
  </si>
  <si>
    <t>11722</t>
  </si>
  <si>
    <t>2552</t>
  </si>
  <si>
    <t xml:space="preserve">  Jincheng</t>
  </si>
  <si>
    <t xml:space="preserve">     晋城市</t>
  </si>
  <si>
    <t>朔州市</t>
  </si>
  <si>
    <t xml:space="preserve">  朔州市</t>
  </si>
  <si>
    <t>4377</t>
  </si>
  <si>
    <t>2300</t>
  </si>
  <si>
    <t xml:space="preserve">  Shuozhou</t>
  </si>
  <si>
    <t xml:space="preserve">     朔州市</t>
  </si>
  <si>
    <t>晋中市</t>
  </si>
  <si>
    <t xml:space="preserve">  晋中市</t>
  </si>
  <si>
    <t>11575</t>
  </si>
  <si>
    <t>1153</t>
  </si>
  <si>
    <t xml:space="preserve">  Jinzhong</t>
  </si>
  <si>
    <t xml:space="preserve">     晋中市</t>
  </si>
  <si>
    <t>运城市</t>
  </si>
  <si>
    <t xml:space="preserve">  运城市</t>
  </si>
  <si>
    <t>12471</t>
  </si>
  <si>
    <t>10200</t>
  </si>
  <si>
    <t xml:space="preserve">  Yuncheng</t>
  </si>
  <si>
    <t xml:space="preserve">     运城市</t>
  </si>
  <si>
    <t>忻州市</t>
  </si>
  <si>
    <t xml:space="preserve">  忻州市</t>
  </si>
  <si>
    <t>3653</t>
  </si>
  <si>
    <t>4300</t>
  </si>
  <si>
    <t xml:space="preserve">  Xinzhou</t>
  </si>
  <si>
    <t xml:space="preserve">     忻州市</t>
  </si>
  <si>
    <t>临汾市</t>
  </si>
  <si>
    <t xml:space="preserve">  临汾市</t>
  </si>
  <si>
    <t>9493</t>
  </si>
  <si>
    <t>1673</t>
  </si>
  <si>
    <t xml:space="preserve">  Linfen</t>
  </si>
  <si>
    <t xml:space="preserve">     临汾市</t>
  </si>
  <si>
    <t>吕梁市</t>
  </si>
  <si>
    <t xml:space="preserve">  吕梁市</t>
  </si>
  <si>
    <t>1594</t>
  </si>
  <si>
    <t xml:space="preserve">  Lvliang</t>
  </si>
  <si>
    <t xml:space="preserve">     吕梁市</t>
  </si>
  <si>
    <t>呼和浩特市</t>
  </si>
  <si>
    <t xml:space="preserve">  呼和浩特市</t>
  </si>
  <si>
    <t>72898</t>
  </si>
  <si>
    <t xml:space="preserve">  Hohhot</t>
  </si>
  <si>
    <t xml:space="preserve">     呼和浩特市</t>
  </si>
  <si>
    <t>包头市</t>
  </si>
  <si>
    <t xml:space="preserve">  包头市</t>
  </si>
  <si>
    <t>109458</t>
  </si>
  <si>
    <t>11600</t>
  </si>
  <si>
    <t xml:space="preserve">  Baotou</t>
  </si>
  <si>
    <t xml:space="preserve">     包头市</t>
  </si>
  <si>
    <t>乌海市</t>
  </si>
  <si>
    <t xml:space="preserve">  乌海市</t>
  </si>
  <si>
    <t>12048</t>
  </si>
  <si>
    <t>650</t>
  </si>
  <si>
    <t xml:space="preserve">  Wuhai</t>
  </si>
  <si>
    <t xml:space="preserve">     乌海市</t>
  </si>
  <si>
    <t>赤峰市</t>
  </si>
  <si>
    <t xml:space="preserve">  赤峰市</t>
  </si>
  <si>
    <t>3613</t>
  </si>
  <si>
    <t>17798</t>
  </si>
  <si>
    <t xml:space="preserve">  Chifeng</t>
  </si>
  <si>
    <t xml:space="preserve">     赤峰市</t>
  </si>
  <si>
    <t>通辽市</t>
  </si>
  <si>
    <t xml:space="preserve">  通辽市</t>
  </si>
  <si>
    <t>2248</t>
  </si>
  <si>
    <t>450</t>
  </si>
  <si>
    <t xml:space="preserve">  Tongliao</t>
  </si>
  <si>
    <t xml:space="preserve">     通辽市</t>
  </si>
  <si>
    <t>鄂尔多斯市</t>
  </si>
  <si>
    <t xml:space="preserve">  鄂尔多斯市</t>
  </si>
  <si>
    <t>10409</t>
  </si>
  <si>
    <t>3951</t>
  </si>
  <si>
    <t xml:space="preserve">  Erdos</t>
  </si>
  <si>
    <t xml:space="preserve">     鄂尔多斯市</t>
  </si>
  <si>
    <t>呼伦贝尔市</t>
  </si>
  <si>
    <t xml:space="preserve">  呼伦贝尔市</t>
  </si>
  <si>
    <t>643</t>
  </si>
  <si>
    <t>4526</t>
  </si>
  <si>
    <t xml:space="preserve">  Hulunbuir</t>
  </si>
  <si>
    <t xml:space="preserve">     呼伦贝尔市</t>
  </si>
  <si>
    <t>巴彦淖尔市</t>
  </si>
  <si>
    <t xml:space="preserve">  巴彦淖尔市</t>
  </si>
  <si>
    <t>5197</t>
  </si>
  <si>
    <t>3000</t>
  </si>
  <si>
    <t xml:space="preserve">  Bayannur</t>
  </si>
  <si>
    <t xml:space="preserve">     巴彦淖尔市</t>
  </si>
  <si>
    <t>乌兰察布市</t>
  </si>
  <si>
    <t xml:space="preserve">  乌兰察布市</t>
  </si>
  <si>
    <t>3282</t>
  </si>
  <si>
    <t>3231</t>
  </si>
  <si>
    <t xml:space="preserve">  Ulanqab</t>
  </si>
  <si>
    <t xml:space="preserve">     乌兰察布市</t>
  </si>
  <si>
    <t>沈阳市</t>
  </si>
  <si>
    <t xml:space="preserve">  沈阳市</t>
  </si>
  <si>
    <t>110062</t>
  </si>
  <si>
    <t>52799</t>
  </si>
  <si>
    <t xml:space="preserve">  Shenyang</t>
  </si>
  <si>
    <t xml:space="preserve">     沈阳市</t>
  </si>
  <si>
    <t>大连市</t>
  </si>
  <si>
    <t xml:space="preserve">  大连市</t>
  </si>
  <si>
    <t>62051</t>
  </si>
  <si>
    <t>451976</t>
  </si>
  <si>
    <t xml:space="preserve">  Dalian</t>
  </si>
  <si>
    <t xml:space="preserve">     大连市</t>
  </si>
  <si>
    <t>鞍山市</t>
  </si>
  <si>
    <t xml:space="preserve">  鞍山市</t>
  </si>
  <si>
    <t>17210</t>
  </si>
  <si>
    <t>11130</t>
  </si>
  <si>
    <t xml:space="preserve">  Anshan</t>
  </si>
  <si>
    <t xml:space="preserve">     鞍山市</t>
  </si>
  <si>
    <t>抚顺市</t>
  </si>
  <si>
    <t xml:space="preserve">  抚顺市</t>
  </si>
  <si>
    <t>49557</t>
  </si>
  <si>
    <t>30947</t>
  </si>
  <si>
    <t xml:space="preserve">  Fushun</t>
  </si>
  <si>
    <t xml:space="preserve">     抚顺市</t>
  </si>
  <si>
    <t>本溪市</t>
  </si>
  <si>
    <t xml:space="preserve">  本溪市</t>
  </si>
  <si>
    <t>10325</t>
  </si>
  <si>
    <t>4550</t>
  </si>
  <si>
    <t xml:space="preserve">  Benxi</t>
  </si>
  <si>
    <t xml:space="preserve">     本溪市</t>
  </si>
  <si>
    <t>丹东市</t>
  </si>
  <si>
    <t xml:space="preserve">  丹东市</t>
  </si>
  <si>
    <t>6632</t>
  </si>
  <si>
    <t>6100</t>
  </si>
  <si>
    <t xml:space="preserve">  Dandong</t>
  </si>
  <si>
    <t xml:space="preserve">     丹东市</t>
  </si>
  <si>
    <t>锦州市</t>
  </si>
  <si>
    <t xml:space="preserve">  锦州市</t>
  </si>
  <si>
    <t>12475</t>
  </si>
  <si>
    <t>79</t>
  </si>
  <si>
    <t xml:space="preserve">  Jinzhou</t>
  </si>
  <si>
    <t xml:space="preserve">     锦州市</t>
  </si>
  <si>
    <t>营口市</t>
  </si>
  <si>
    <t xml:space="preserve">  营口市</t>
  </si>
  <si>
    <t>20460</t>
  </si>
  <si>
    <t>7390</t>
  </si>
  <si>
    <t xml:space="preserve">  Yingkou</t>
  </si>
  <si>
    <t xml:space="preserve">     营口市</t>
  </si>
  <si>
    <t>阜新市</t>
  </si>
  <si>
    <t xml:space="preserve">  阜新市</t>
  </si>
  <si>
    <t>5854</t>
  </si>
  <si>
    <t>5200</t>
  </si>
  <si>
    <t xml:space="preserve">  Fuxin</t>
  </si>
  <si>
    <t xml:space="preserve">     阜新市</t>
  </si>
  <si>
    <t>辽阳市</t>
  </si>
  <si>
    <t xml:space="preserve">  辽阳市</t>
  </si>
  <si>
    <t>14609</t>
  </si>
  <si>
    <t>7833</t>
  </si>
  <si>
    <t xml:space="preserve">  Liaoyang</t>
  </si>
  <si>
    <t xml:space="preserve">     辽阳市</t>
  </si>
  <si>
    <t>盘锦市</t>
  </si>
  <si>
    <t xml:space="preserve">  盘锦市</t>
  </si>
  <si>
    <t>11182</t>
  </si>
  <si>
    <t>8458</t>
  </si>
  <si>
    <t xml:space="preserve">  Panjin</t>
  </si>
  <si>
    <t xml:space="preserve">     盘锦市</t>
  </si>
  <si>
    <t>铁岭市</t>
  </si>
  <si>
    <t xml:space="preserve">  铁岭市</t>
  </si>
  <si>
    <t>11221</t>
  </si>
  <si>
    <t>2589</t>
  </si>
  <si>
    <t xml:space="preserve">  Tieling</t>
  </si>
  <si>
    <t xml:space="preserve">     铁岭市</t>
  </si>
  <si>
    <t>朝阳市</t>
  </si>
  <si>
    <t xml:space="preserve">  朝阳市</t>
  </si>
  <si>
    <t>2556</t>
  </si>
  <si>
    <t>2074</t>
  </si>
  <si>
    <t xml:space="preserve">  Chaoyang</t>
  </si>
  <si>
    <t xml:space="preserve">     朝阳市</t>
  </si>
  <si>
    <t>葫芦岛市</t>
  </si>
  <si>
    <t xml:space="preserve">  葫芦岛市</t>
  </si>
  <si>
    <t>18001</t>
  </si>
  <si>
    <t>6604</t>
  </si>
  <si>
    <t xml:space="preserve">  Huludao</t>
  </si>
  <si>
    <t xml:space="preserve">     葫芦岛市</t>
  </si>
  <si>
    <t>长春市</t>
  </si>
  <si>
    <t xml:space="preserve">  长春市</t>
  </si>
  <si>
    <t>89875</t>
  </si>
  <si>
    <t>42230</t>
  </si>
  <si>
    <t xml:space="preserve">  Changchun</t>
  </si>
  <si>
    <t xml:space="preserve">     长春市</t>
  </si>
  <si>
    <t>吉林市</t>
  </si>
  <si>
    <t xml:space="preserve">  吉林市</t>
  </si>
  <si>
    <t>66657</t>
  </si>
  <si>
    <t>48831</t>
  </si>
  <si>
    <t xml:space="preserve">  Jilin</t>
  </si>
  <si>
    <t xml:space="preserve">     吉林市</t>
  </si>
  <si>
    <t>四平市</t>
  </si>
  <si>
    <t xml:space="preserve">  四平市</t>
  </si>
  <si>
    <t>5821</t>
  </si>
  <si>
    <t>870</t>
  </si>
  <si>
    <t xml:space="preserve">  Siping</t>
  </si>
  <si>
    <t xml:space="preserve">     四平市</t>
  </si>
  <si>
    <t>辽源市</t>
  </si>
  <si>
    <t xml:space="preserve">  辽源市</t>
  </si>
  <si>
    <t>3638</t>
  </si>
  <si>
    <t>722</t>
  </si>
  <si>
    <t xml:space="preserve">  Liaoyuan</t>
  </si>
  <si>
    <t xml:space="preserve">     辽源市</t>
  </si>
  <si>
    <t>通化市</t>
  </si>
  <si>
    <t xml:space="preserve">  通化市</t>
  </si>
  <si>
    <t>5248</t>
  </si>
  <si>
    <t>1700</t>
  </si>
  <si>
    <t xml:space="preserve">  Tonghua</t>
  </si>
  <si>
    <t xml:space="preserve">     通化市</t>
  </si>
  <si>
    <t>白山市</t>
  </si>
  <si>
    <t xml:space="preserve">  白山市</t>
  </si>
  <si>
    <t>2851</t>
  </si>
  <si>
    <t>2655</t>
  </si>
  <si>
    <t xml:space="preserve">  Baishan</t>
  </si>
  <si>
    <t xml:space="preserve">     白山市</t>
  </si>
  <si>
    <t>松原市</t>
  </si>
  <si>
    <t xml:space="preserve">  松原市</t>
  </si>
  <si>
    <t>10265</t>
  </si>
  <si>
    <t>3500</t>
  </si>
  <si>
    <t xml:space="preserve">  Songyuan</t>
  </si>
  <si>
    <t xml:space="preserve">     松原市</t>
  </si>
  <si>
    <t>白城市</t>
  </si>
  <si>
    <t xml:space="preserve">  白城市</t>
  </si>
  <si>
    <t>2142</t>
  </si>
  <si>
    <t>1720</t>
  </si>
  <si>
    <t xml:space="preserve">  Baicheng</t>
  </si>
  <si>
    <t xml:space="preserve">     白城市</t>
  </si>
  <si>
    <t>哈尔滨市</t>
  </si>
  <si>
    <t xml:space="preserve">  哈尔滨市</t>
  </si>
  <si>
    <t>83582</t>
  </si>
  <si>
    <t>64000</t>
  </si>
  <si>
    <t xml:space="preserve">  Harbin</t>
  </si>
  <si>
    <t xml:space="preserve">     哈尔滨市</t>
  </si>
  <si>
    <t>齐齐哈尔市</t>
  </si>
  <si>
    <t xml:space="preserve">  齐齐哈尔市</t>
  </si>
  <si>
    <t>25535</t>
  </si>
  <si>
    <t>7347</t>
  </si>
  <si>
    <t xml:space="preserve">  Qiqihar</t>
  </si>
  <si>
    <t xml:space="preserve">     齐齐哈尔市</t>
  </si>
  <si>
    <t>鸡西市</t>
  </si>
  <si>
    <t xml:space="preserve">  鸡西市</t>
  </si>
  <si>
    <t>1897</t>
  </si>
  <si>
    <t>8732</t>
  </si>
  <si>
    <t xml:space="preserve">  Jixi</t>
  </si>
  <si>
    <t xml:space="preserve">     鸡西市</t>
  </si>
  <si>
    <t>鹤岗市</t>
  </si>
  <si>
    <t xml:space="preserve">  鹤岗市</t>
  </si>
  <si>
    <t>1282</t>
  </si>
  <si>
    <t>4665</t>
  </si>
  <si>
    <t xml:space="preserve">  Hegang</t>
  </si>
  <si>
    <t xml:space="preserve">     鹤岗市</t>
  </si>
  <si>
    <t>双鸭山市</t>
  </si>
  <si>
    <t xml:space="preserve">  双鸭山市</t>
  </si>
  <si>
    <t>726</t>
  </si>
  <si>
    <t>6009</t>
  </si>
  <si>
    <t xml:space="preserve">  Shuangyashan</t>
  </si>
  <si>
    <t xml:space="preserve">     双鸭山市</t>
  </si>
  <si>
    <t>大庆市</t>
  </si>
  <si>
    <t xml:space="preserve">  大庆市</t>
  </si>
  <si>
    <t>31921</t>
  </si>
  <si>
    <t xml:space="preserve">  Daqing</t>
  </si>
  <si>
    <t xml:space="preserve">     大庆市</t>
  </si>
  <si>
    <t>伊春市</t>
  </si>
  <si>
    <t xml:space="preserve">  伊春市</t>
  </si>
  <si>
    <t>159</t>
  </si>
  <si>
    <t>10284</t>
  </si>
  <si>
    <t xml:space="preserve">  Yichun</t>
  </si>
  <si>
    <t xml:space="preserve">     伊春市</t>
  </si>
  <si>
    <t>佳木斯市</t>
  </si>
  <si>
    <t xml:space="preserve">  佳木斯市</t>
  </si>
  <si>
    <t>5300</t>
  </si>
  <si>
    <t>22432</t>
  </si>
  <si>
    <t xml:space="preserve">  Jiamusi</t>
  </si>
  <si>
    <t xml:space="preserve">     佳木斯市</t>
  </si>
  <si>
    <t>七台河市</t>
  </si>
  <si>
    <t xml:space="preserve">  七台河市</t>
  </si>
  <si>
    <t>3008</t>
  </si>
  <si>
    <t>1380</t>
  </si>
  <si>
    <t xml:space="preserve">  Qitaihe</t>
  </si>
  <si>
    <t xml:space="preserve">     七台河市</t>
  </si>
  <si>
    <t>牡丹江市</t>
  </si>
  <si>
    <t xml:space="preserve">  牡丹江市</t>
  </si>
  <si>
    <t>3331</t>
  </si>
  <si>
    <t>7797</t>
  </si>
  <si>
    <t xml:space="preserve">  Mudanjiang</t>
  </si>
  <si>
    <t xml:space="preserve">     牡丹江市</t>
  </si>
  <si>
    <t>黑河市</t>
  </si>
  <si>
    <t xml:space="preserve">  黑河市</t>
  </si>
  <si>
    <t>125</t>
  </si>
  <si>
    <t>1895</t>
  </si>
  <si>
    <t xml:space="preserve">  Heihe</t>
  </si>
  <si>
    <t xml:space="preserve">     黑河市</t>
  </si>
  <si>
    <t>上海市</t>
  </si>
  <si>
    <t>973605</t>
  </si>
  <si>
    <t>328008</t>
  </si>
  <si>
    <t>Shanghai</t>
  </si>
  <si>
    <t>15685775</t>
  </si>
  <si>
    <t>上海</t>
  </si>
  <si>
    <t>南京市</t>
  </si>
  <si>
    <t xml:space="preserve">  南京市</t>
  </si>
  <si>
    <t>143428</t>
  </si>
  <si>
    <t>77511</t>
  </si>
  <si>
    <t xml:space="preserve">  Nanjing</t>
  </si>
  <si>
    <t xml:space="preserve">     南京市</t>
  </si>
  <si>
    <t>无锡市</t>
  </si>
  <si>
    <t xml:space="preserve">  无锡市</t>
  </si>
  <si>
    <t>112454</t>
  </si>
  <si>
    <t>34531</t>
  </si>
  <si>
    <t xml:space="preserve">  Wuxi</t>
  </si>
  <si>
    <t xml:space="preserve">     无锡市</t>
  </si>
  <si>
    <t>徐州市</t>
  </si>
  <si>
    <t xml:space="preserve">  徐州市</t>
  </si>
  <si>
    <t>52716</t>
  </si>
  <si>
    <t>25908</t>
  </si>
  <si>
    <t xml:space="preserve">  Xuzhou</t>
  </si>
  <si>
    <t xml:space="preserve">     徐州市</t>
  </si>
  <si>
    <t>常州市</t>
  </si>
  <si>
    <t xml:space="preserve">  常州市</t>
  </si>
  <si>
    <t>135364</t>
  </si>
  <si>
    <t xml:space="preserve">  Changzhou</t>
  </si>
  <si>
    <t xml:space="preserve">     常州市</t>
  </si>
  <si>
    <t>苏州市</t>
  </si>
  <si>
    <t xml:space="preserve">  苏州市</t>
  </si>
  <si>
    <t>110081</t>
  </si>
  <si>
    <t>62334</t>
  </si>
  <si>
    <t xml:space="preserve">  Suzhou</t>
  </si>
  <si>
    <t xml:space="preserve">     苏州市</t>
  </si>
  <si>
    <t>南通市</t>
  </si>
  <si>
    <t xml:space="preserve">  南通市</t>
  </si>
  <si>
    <t>38878</t>
  </si>
  <si>
    <t>19213</t>
  </si>
  <si>
    <t xml:space="preserve">  Nantong</t>
  </si>
  <si>
    <t xml:space="preserve">     南通市</t>
  </si>
  <si>
    <t>连云港市</t>
  </si>
  <si>
    <t xml:space="preserve">  连云港市</t>
  </si>
  <si>
    <t>35874</t>
  </si>
  <si>
    <t>32502</t>
  </si>
  <si>
    <t xml:space="preserve">  Lianyungang</t>
  </si>
  <si>
    <t xml:space="preserve">     连云港市</t>
  </si>
  <si>
    <t>淮安市</t>
  </si>
  <si>
    <t xml:space="preserve">  淮安市</t>
  </si>
  <si>
    <t>27386</t>
  </si>
  <si>
    <t>26031</t>
  </si>
  <si>
    <t xml:space="preserve">  Huai'an</t>
  </si>
  <si>
    <t xml:space="preserve">     淮安市</t>
  </si>
  <si>
    <t>盐城市</t>
  </si>
  <si>
    <t xml:space="preserve">  盐城市</t>
  </si>
  <si>
    <t>20775</t>
  </si>
  <si>
    <t>28472</t>
  </si>
  <si>
    <t xml:space="preserve">  Yancheng</t>
  </si>
  <si>
    <t xml:space="preserve">     盐城市</t>
  </si>
  <si>
    <t>扬州市</t>
  </si>
  <si>
    <t xml:space="preserve">  扬州市</t>
  </si>
  <si>
    <t>26469</t>
  </si>
  <si>
    <t>14459</t>
  </si>
  <si>
    <t xml:space="preserve">  Yangzhou</t>
  </si>
  <si>
    <t xml:space="preserve">     扬州市</t>
  </si>
  <si>
    <t>镇江市</t>
  </si>
  <si>
    <t xml:space="preserve">  镇江市</t>
  </si>
  <si>
    <t>71015</t>
  </si>
  <si>
    <t xml:space="preserve">  Zhenjiang</t>
  </si>
  <si>
    <t xml:space="preserve">     镇江市</t>
  </si>
  <si>
    <t>泰州市</t>
  </si>
  <si>
    <t xml:space="preserve">  泰州市</t>
  </si>
  <si>
    <t>42424</t>
  </si>
  <si>
    <t>9542</t>
  </si>
  <si>
    <t xml:space="preserve">  Taizhou</t>
  </si>
  <si>
    <t xml:space="preserve">     泰州市</t>
  </si>
  <si>
    <t>宿迁市</t>
  </si>
  <si>
    <t xml:space="preserve">  宿迁市</t>
  </si>
  <si>
    <t>31272</t>
  </si>
  <si>
    <t>5017</t>
  </si>
  <si>
    <t xml:space="preserve">  Suqian</t>
  </si>
  <si>
    <t xml:space="preserve">     宿迁市</t>
  </si>
  <si>
    <t>杭州市</t>
  </si>
  <si>
    <t xml:space="preserve">  杭州市</t>
  </si>
  <si>
    <t>133731</t>
  </si>
  <si>
    <t>122438</t>
  </si>
  <si>
    <t xml:space="preserve">  Hangzhou</t>
  </si>
  <si>
    <t xml:space="preserve">     杭州市</t>
  </si>
  <si>
    <t>宁波市</t>
  </si>
  <si>
    <t xml:space="preserve">  宁波市</t>
  </si>
  <si>
    <t>105453</t>
  </si>
  <si>
    <t>120427</t>
  </si>
  <si>
    <t xml:space="preserve">  Ningbo</t>
  </si>
  <si>
    <t xml:space="preserve">     宁波市</t>
  </si>
  <si>
    <t>温州市</t>
  </si>
  <si>
    <t xml:space="preserve">  温州市</t>
  </si>
  <si>
    <t>25995</t>
  </si>
  <si>
    <t>61282</t>
  </si>
  <si>
    <t xml:space="preserve">  Wenzhou</t>
  </si>
  <si>
    <t xml:space="preserve">     温州市</t>
  </si>
  <si>
    <t>嘉兴市</t>
  </si>
  <si>
    <t xml:space="preserve">  嘉兴市</t>
  </si>
  <si>
    <t>35072</t>
  </si>
  <si>
    <t>31450</t>
  </si>
  <si>
    <t xml:space="preserve">  Jiaxing</t>
  </si>
  <si>
    <t xml:space="preserve">     嘉兴市</t>
  </si>
  <si>
    <t>湖州市</t>
  </si>
  <si>
    <t xml:space="preserve">  湖州市</t>
  </si>
  <si>
    <t>27332</t>
  </si>
  <si>
    <t>13163</t>
  </si>
  <si>
    <t xml:space="preserve">  Huzhou</t>
  </si>
  <si>
    <t xml:space="preserve">     湖州市</t>
  </si>
  <si>
    <t>绍兴市</t>
  </si>
  <si>
    <t xml:space="preserve">  绍兴市</t>
  </si>
  <si>
    <t>101100</t>
  </si>
  <si>
    <t>65243</t>
  </si>
  <si>
    <t xml:space="preserve">  Shaoxing</t>
  </si>
  <si>
    <t xml:space="preserve">     绍兴市</t>
  </si>
  <si>
    <t>金华市</t>
  </si>
  <si>
    <t xml:space="preserve">  金华市</t>
  </si>
  <si>
    <t>18022</t>
  </si>
  <si>
    <t>14355</t>
  </si>
  <si>
    <t xml:space="preserve">  Jinhua</t>
  </si>
  <si>
    <t xml:space="preserve">     金华市</t>
  </si>
  <si>
    <t>衢州市</t>
  </si>
  <si>
    <t xml:space="preserve">  衢州市</t>
  </si>
  <si>
    <t>17519</t>
  </si>
  <si>
    <t>18276</t>
  </si>
  <si>
    <t xml:space="preserve">  Quzhou</t>
  </si>
  <si>
    <t xml:space="preserve">     衢州市</t>
  </si>
  <si>
    <t>舟山市</t>
  </si>
  <si>
    <t xml:space="preserve">  舟山市</t>
  </si>
  <si>
    <t>8090</t>
  </si>
  <si>
    <t>28826</t>
  </si>
  <si>
    <t xml:space="preserve">  Zhoushan</t>
  </si>
  <si>
    <t xml:space="preserve">     舟山市</t>
  </si>
  <si>
    <t>台州市</t>
  </si>
  <si>
    <t xml:space="preserve">  台州市</t>
  </si>
  <si>
    <t>20857</t>
  </si>
  <si>
    <t>69021</t>
  </si>
  <si>
    <t xml:space="preserve">     台州市</t>
  </si>
  <si>
    <t>丽水市</t>
  </si>
  <si>
    <t xml:space="preserve">  丽水市</t>
  </si>
  <si>
    <t>12227</t>
  </si>
  <si>
    <t>12611</t>
  </si>
  <si>
    <t xml:space="preserve">  Lishui</t>
  </si>
  <si>
    <t xml:space="preserve">     丽水市</t>
  </si>
  <si>
    <t>合肥市</t>
  </si>
  <si>
    <t xml:space="preserve">  合肥市</t>
  </si>
  <si>
    <t>116369</t>
  </si>
  <si>
    <t>48656</t>
  </si>
  <si>
    <t xml:space="preserve">  Hefei</t>
  </si>
  <si>
    <t xml:space="preserve">     合肥市</t>
  </si>
  <si>
    <t>芜湖市</t>
  </si>
  <si>
    <t xml:space="preserve">  芜湖市</t>
  </si>
  <si>
    <t>34361</t>
  </si>
  <si>
    <t>23000</t>
  </si>
  <si>
    <t xml:space="preserve">  Wuhu</t>
  </si>
  <si>
    <t xml:space="preserve">     芜湖市</t>
  </si>
  <si>
    <t>蚌埠市</t>
  </si>
  <si>
    <t xml:space="preserve">  蚌埠市</t>
  </si>
  <si>
    <t>31234</t>
  </si>
  <si>
    <t xml:space="preserve">  Bengbu</t>
  </si>
  <si>
    <t xml:space="preserve">     蚌埠市</t>
  </si>
  <si>
    <t>淮南市</t>
  </si>
  <si>
    <t xml:space="preserve">  淮南市</t>
  </si>
  <si>
    <t>14075</t>
  </si>
  <si>
    <t>7050</t>
  </si>
  <si>
    <t xml:space="preserve">  Huainan</t>
  </si>
  <si>
    <t xml:space="preserve">     淮南市</t>
  </si>
  <si>
    <t>马鞍山市</t>
  </si>
  <si>
    <t xml:space="preserve">  马鞍山市</t>
  </si>
  <si>
    <t>29800</t>
  </si>
  <si>
    <t xml:space="preserve">  Maanshan</t>
  </si>
  <si>
    <t xml:space="preserve">     马鞍山市</t>
  </si>
  <si>
    <t>淮北市</t>
  </si>
  <si>
    <t xml:space="preserve">  淮北市</t>
  </si>
  <si>
    <t>14702</t>
  </si>
  <si>
    <t>4800</t>
  </si>
  <si>
    <t xml:space="preserve">  Huaibei</t>
  </si>
  <si>
    <t xml:space="preserve">     淮北市</t>
  </si>
  <si>
    <t>铜陵市</t>
  </si>
  <si>
    <t xml:space="preserve">  铜陵市</t>
  </si>
  <si>
    <t>20299</t>
  </si>
  <si>
    <t>1030</t>
  </si>
  <si>
    <t xml:space="preserve">  Tongling</t>
  </si>
  <si>
    <t xml:space="preserve">     铜陵市</t>
  </si>
  <si>
    <t>安庆市</t>
  </si>
  <si>
    <t xml:space="preserve">  安庆市</t>
  </si>
  <si>
    <t>10541</t>
  </si>
  <si>
    <t>10956</t>
  </si>
  <si>
    <t xml:space="preserve">  Anqing</t>
  </si>
  <si>
    <t xml:space="preserve">     安庆市</t>
  </si>
  <si>
    <t>黄山市</t>
  </si>
  <si>
    <t xml:space="preserve">  黄山市</t>
  </si>
  <si>
    <t>2690</t>
  </si>
  <si>
    <t>7655</t>
  </si>
  <si>
    <t xml:space="preserve">  Huangshan</t>
  </si>
  <si>
    <t xml:space="preserve">     黄山市</t>
  </si>
  <si>
    <t>滁州市</t>
  </si>
  <si>
    <t xml:space="preserve">  滁州市</t>
  </si>
  <si>
    <t>22940</t>
  </si>
  <si>
    <t>2500</t>
  </si>
  <si>
    <t xml:space="preserve">  Chuzhou</t>
  </si>
  <si>
    <t xml:space="preserve">     滁州市</t>
  </si>
  <si>
    <t>阜阳市</t>
  </si>
  <si>
    <t xml:space="preserve">  阜阳市</t>
  </si>
  <si>
    <t>12774</t>
  </si>
  <si>
    <t>15600</t>
  </si>
  <si>
    <t xml:space="preserve">  Fuyang</t>
  </si>
  <si>
    <t xml:space="preserve">     阜阳市</t>
  </si>
  <si>
    <t>宿州市</t>
  </si>
  <si>
    <t xml:space="preserve">  宿州市</t>
  </si>
  <si>
    <t>8610</t>
  </si>
  <si>
    <t>4566</t>
  </si>
  <si>
    <t xml:space="preserve">     宿州市</t>
  </si>
  <si>
    <t>六安市</t>
  </si>
  <si>
    <t xml:space="preserve">  六安市</t>
  </si>
  <si>
    <t>13845</t>
  </si>
  <si>
    <t>274</t>
  </si>
  <si>
    <t xml:space="preserve">  Lu'an</t>
  </si>
  <si>
    <t xml:space="preserve">     六安市</t>
  </si>
  <si>
    <t>亳州市</t>
  </si>
  <si>
    <t xml:space="preserve">  亳州市</t>
  </si>
  <si>
    <t>7785</t>
  </si>
  <si>
    <t xml:space="preserve">  Bozhou</t>
  </si>
  <si>
    <t xml:space="preserve">     亳州市</t>
  </si>
  <si>
    <t>池州市</t>
  </si>
  <si>
    <t xml:space="preserve">  池州市</t>
  </si>
  <si>
    <t>4668</t>
  </si>
  <si>
    <t>2915</t>
  </si>
  <si>
    <t xml:space="preserve">  Chizhou</t>
  </si>
  <si>
    <t xml:space="preserve">     池州市</t>
  </si>
  <si>
    <t>宣城市</t>
  </si>
  <si>
    <t xml:space="preserve">  宣城市</t>
  </si>
  <si>
    <t>9794</t>
  </si>
  <si>
    <t>4000</t>
  </si>
  <si>
    <t xml:space="preserve">  Xuancheng</t>
  </si>
  <si>
    <t xml:space="preserve">     宣城市</t>
  </si>
  <si>
    <t>福州市</t>
  </si>
  <si>
    <t xml:space="preserve">  福州市</t>
  </si>
  <si>
    <t>26931</t>
  </si>
  <si>
    <t>45735</t>
  </si>
  <si>
    <t xml:space="preserve">  Fuzhou</t>
  </si>
  <si>
    <t xml:space="preserve">     福州市</t>
  </si>
  <si>
    <t>厦门市</t>
  </si>
  <si>
    <t xml:space="preserve">  厦门市</t>
  </si>
  <si>
    <t>34142</t>
  </si>
  <si>
    <t>116542</t>
  </si>
  <si>
    <t xml:space="preserve">  Xiamen</t>
  </si>
  <si>
    <t xml:space="preserve">     厦门市</t>
  </si>
  <si>
    <t>莆田市</t>
  </si>
  <si>
    <t xml:space="preserve">  莆田市</t>
  </si>
  <si>
    <t>15790</t>
  </si>
  <si>
    <t>13600</t>
  </si>
  <si>
    <t xml:space="preserve">  Putian</t>
  </si>
  <si>
    <t xml:space="preserve">     莆田市</t>
  </si>
  <si>
    <t>三明市</t>
  </si>
  <si>
    <t xml:space="preserve">  三明市</t>
  </si>
  <si>
    <t>2493</t>
  </si>
  <si>
    <t>1998</t>
  </si>
  <si>
    <t xml:space="preserve">  Sanming</t>
  </si>
  <si>
    <t xml:space="preserve">     三明市</t>
  </si>
  <si>
    <t>泉州市</t>
  </si>
  <si>
    <t xml:space="preserve">  泉州市</t>
  </si>
  <si>
    <t>22869</t>
  </si>
  <si>
    <t>37613</t>
  </si>
  <si>
    <t xml:space="preserve">  Quanzhou</t>
  </si>
  <si>
    <t xml:space="preserve">     泉州市</t>
  </si>
  <si>
    <t>漳州市</t>
  </si>
  <si>
    <t xml:space="preserve">  漳州市</t>
  </si>
  <si>
    <t>8706</t>
  </si>
  <si>
    <t>14445</t>
  </si>
  <si>
    <t xml:space="preserve">  Zhangzhou</t>
  </si>
  <si>
    <t xml:space="preserve">     漳州市</t>
  </si>
  <si>
    <t>南平市</t>
  </si>
  <si>
    <t xml:space="preserve">  南平市</t>
  </si>
  <si>
    <t>1215</t>
  </si>
  <si>
    <t>6595</t>
  </si>
  <si>
    <t xml:space="preserve">  Nanping</t>
  </si>
  <si>
    <t xml:space="preserve">     南平市</t>
  </si>
  <si>
    <t>龙岩市</t>
  </si>
  <si>
    <t xml:space="preserve">  龙岩市</t>
  </si>
  <si>
    <t>2837</t>
  </si>
  <si>
    <t>9978</t>
  </si>
  <si>
    <t xml:space="preserve">  Longyan</t>
  </si>
  <si>
    <t xml:space="preserve">     龙岩市</t>
  </si>
  <si>
    <t>宁德市</t>
  </si>
  <si>
    <t xml:space="preserve">  宁德市</t>
  </si>
  <si>
    <t>7354</t>
  </si>
  <si>
    <t>5556</t>
  </si>
  <si>
    <t xml:space="preserve">  Ningde</t>
  </si>
  <si>
    <t xml:space="preserve">     宁德市</t>
  </si>
  <si>
    <t>南昌市</t>
  </si>
  <si>
    <t xml:space="preserve">  南昌市</t>
  </si>
  <si>
    <t>43995</t>
  </si>
  <si>
    <t>19657</t>
  </si>
  <si>
    <t xml:space="preserve">  Nanchang</t>
  </si>
  <si>
    <t xml:space="preserve">     南昌市</t>
  </si>
  <si>
    <t>景德镇市</t>
  </si>
  <si>
    <t xml:space="preserve">  景德镇市</t>
  </si>
  <si>
    <t>26170</t>
  </si>
  <si>
    <t>5100</t>
  </si>
  <si>
    <t xml:space="preserve">  Jingdezhen</t>
  </si>
  <si>
    <t xml:space="preserve">     景德镇市</t>
  </si>
  <si>
    <t>萍乡市</t>
  </si>
  <si>
    <t xml:space="preserve">  萍乡市</t>
  </si>
  <si>
    <t>27475</t>
  </si>
  <si>
    <t>28415</t>
  </si>
  <si>
    <t xml:space="preserve">  Pingxiang</t>
  </si>
  <si>
    <t xml:space="preserve">     萍乡市</t>
  </si>
  <si>
    <t>九江市</t>
  </si>
  <si>
    <t xml:space="preserve">  九江市</t>
  </si>
  <si>
    <t>19440</t>
  </si>
  <si>
    <t>11943</t>
  </si>
  <si>
    <t xml:space="preserve">  Jiujiang</t>
  </si>
  <si>
    <t xml:space="preserve">     九江市</t>
  </si>
  <si>
    <t>新余市</t>
  </si>
  <si>
    <t xml:space="preserve">  新余市</t>
  </si>
  <si>
    <t>7760</t>
  </si>
  <si>
    <t>1300</t>
  </si>
  <si>
    <t xml:space="preserve">  Xinyu</t>
  </si>
  <si>
    <t xml:space="preserve">     新余市</t>
  </si>
  <si>
    <t>鹰潭市</t>
  </si>
  <si>
    <t xml:space="preserve">  鹰潭市</t>
  </si>
  <si>
    <t>3941</t>
  </si>
  <si>
    <t xml:space="preserve">  Yingtan</t>
  </si>
  <si>
    <t xml:space="preserve">     鹰潭市</t>
  </si>
  <si>
    <t>赣州市</t>
  </si>
  <si>
    <t xml:space="preserve">  赣州市</t>
  </si>
  <si>
    <t>14220</t>
  </si>
  <si>
    <t>18849</t>
  </si>
  <si>
    <t xml:space="preserve">  Ganzhou</t>
  </si>
  <si>
    <t xml:space="preserve">     赣州市</t>
  </si>
  <si>
    <t>吉安市</t>
  </si>
  <si>
    <t xml:space="preserve">  吉安市</t>
  </si>
  <si>
    <t>3236</t>
  </si>
  <si>
    <t>12000</t>
  </si>
  <si>
    <t xml:space="preserve">  Ji'an</t>
  </si>
  <si>
    <t xml:space="preserve">     吉安市</t>
  </si>
  <si>
    <t>宜春市</t>
  </si>
  <si>
    <t xml:space="preserve">  宜春市</t>
  </si>
  <si>
    <t>12543</t>
  </si>
  <si>
    <t>15466</t>
  </si>
  <si>
    <t xml:space="preserve">     宜春市</t>
  </si>
  <si>
    <t>抚州市</t>
  </si>
  <si>
    <t xml:space="preserve">  抚州市</t>
  </si>
  <si>
    <t>6590</t>
  </si>
  <si>
    <t>25180</t>
  </si>
  <si>
    <t xml:space="preserve">     抚州市</t>
  </si>
  <si>
    <t>上饶市</t>
  </si>
  <si>
    <t xml:space="preserve">  上饶市</t>
  </si>
  <si>
    <t>7653</t>
  </si>
  <si>
    <t>22560</t>
  </si>
  <si>
    <t xml:space="preserve">  Shangrao</t>
  </si>
  <si>
    <t xml:space="preserve">     上饶市</t>
  </si>
  <si>
    <t>济南市</t>
  </si>
  <si>
    <t xml:space="preserve">  济南市</t>
  </si>
  <si>
    <t>134733</t>
  </si>
  <si>
    <t>44467</t>
  </si>
  <si>
    <t xml:space="preserve">  Jinan</t>
  </si>
  <si>
    <t xml:space="preserve">     济南市</t>
  </si>
  <si>
    <t>青岛市</t>
  </si>
  <si>
    <t xml:space="preserve">  青岛市</t>
  </si>
  <si>
    <t>131867</t>
  </si>
  <si>
    <t>30210</t>
  </si>
  <si>
    <t xml:space="preserve">  Qingdao</t>
  </si>
  <si>
    <t xml:space="preserve">     青岛市</t>
  </si>
  <si>
    <t>淄博市</t>
  </si>
  <si>
    <t xml:space="preserve">  淄博市</t>
  </si>
  <si>
    <t>114817</t>
  </si>
  <si>
    <t>9139</t>
  </si>
  <si>
    <t xml:space="preserve">  Zibo</t>
  </si>
  <si>
    <t xml:space="preserve">     淄博市</t>
  </si>
  <si>
    <t>枣庄市</t>
  </si>
  <si>
    <t xml:space="preserve">  枣庄市</t>
  </si>
  <si>
    <t>11869</t>
  </si>
  <si>
    <t>9282</t>
  </si>
  <si>
    <t xml:space="preserve">  Zaozhuang</t>
  </si>
  <si>
    <t xml:space="preserve">     枣庄市</t>
  </si>
  <si>
    <t>东营市</t>
  </si>
  <si>
    <t xml:space="preserve">  东营市</t>
  </si>
  <si>
    <t>49283</t>
  </si>
  <si>
    <t>506</t>
  </si>
  <si>
    <t xml:space="preserve">  Dongying</t>
  </si>
  <si>
    <t xml:space="preserve">     东营市</t>
  </si>
  <si>
    <t>烟台市</t>
  </si>
  <si>
    <t xml:space="preserve">  烟台市</t>
  </si>
  <si>
    <t>37090</t>
  </si>
  <si>
    <t>26380</t>
  </si>
  <si>
    <t xml:space="preserve">  Yantai</t>
  </si>
  <si>
    <t xml:space="preserve">     烟台市</t>
  </si>
  <si>
    <t>潍坊市</t>
  </si>
  <si>
    <t xml:space="preserve">  潍坊市</t>
  </si>
  <si>
    <t>40020</t>
  </si>
  <si>
    <t>10180</t>
  </si>
  <si>
    <t xml:space="preserve">  Wei fang</t>
  </si>
  <si>
    <t xml:space="preserve">     潍坊市</t>
  </si>
  <si>
    <t>济宁市</t>
  </si>
  <si>
    <t xml:space="preserve">  济宁市</t>
  </si>
  <si>
    <t>44506</t>
  </si>
  <si>
    <t>860</t>
  </si>
  <si>
    <t xml:space="preserve">  Jining</t>
  </si>
  <si>
    <t xml:space="preserve">     济宁市</t>
  </si>
  <si>
    <t>泰安市</t>
  </si>
  <si>
    <t xml:space="preserve">  泰安市</t>
  </si>
  <si>
    <t>40261</t>
  </si>
  <si>
    <t>1450</t>
  </si>
  <si>
    <t xml:space="preserve">  Tai'an</t>
  </si>
  <si>
    <t xml:space="preserve">     泰安市</t>
  </si>
  <si>
    <t>威海市</t>
  </si>
  <si>
    <t xml:space="preserve">  威海市</t>
  </si>
  <si>
    <t>18918</t>
  </si>
  <si>
    <t>13734</t>
  </si>
  <si>
    <t xml:space="preserve">  Weihai</t>
  </si>
  <si>
    <t xml:space="preserve">     威海市</t>
  </si>
  <si>
    <t>日照市</t>
  </si>
  <si>
    <t xml:space="preserve">  日照市</t>
  </si>
  <si>
    <t>28609</t>
  </si>
  <si>
    <t>15566</t>
  </si>
  <si>
    <t xml:space="preserve">  Rizhao</t>
  </si>
  <si>
    <t xml:space="preserve">     日照市</t>
  </si>
  <si>
    <t>莱芜市</t>
  </si>
  <si>
    <t>17000</t>
  </si>
  <si>
    <t>10000</t>
  </si>
  <si>
    <t>临沂市</t>
  </si>
  <si>
    <t xml:space="preserve">  临沂市</t>
  </si>
  <si>
    <t>65606</t>
  </si>
  <si>
    <t>23034</t>
  </si>
  <si>
    <t xml:space="preserve">  Linyi</t>
  </si>
  <si>
    <t xml:space="preserve">     临沂市</t>
  </si>
  <si>
    <t>德州市</t>
  </si>
  <si>
    <t xml:space="preserve">  德州市</t>
  </si>
  <si>
    <t>29894</t>
  </si>
  <si>
    <t>7630</t>
  </si>
  <si>
    <t xml:space="preserve">  Dezhou</t>
  </si>
  <si>
    <t xml:space="preserve">     德州市</t>
  </si>
  <si>
    <t>聊城市</t>
  </si>
  <si>
    <t xml:space="preserve">  聊城市</t>
  </si>
  <si>
    <t>46528</t>
  </si>
  <si>
    <t>2730</t>
  </si>
  <si>
    <t xml:space="preserve">  Liaocheng</t>
  </si>
  <si>
    <t xml:space="preserve">     聊城市</t>
  </si>
  <si>
    <t>滨州市</t>
  </si>
  <si>
    <t xml:space="preserve">  滨州市</t>
  </si>
  <si>
    <t>22883</t>
  </si>
  <si>
    <t>7940</t>
  </si>
  <si>
    <t xml:space="preserve">  Binzhou</t>
  </si>
  <si>
    <t xml:space="preserve">     滨州市</t>
  </si>
  <si>
    <t>菏泽市</t>
  </si>
  <si>
    <t xml:space="preserve">  菏泽市</t>
  </si>
  <si>
    <t>4524</t>
  </si>
  <si>
    <t>20226</t>
  </si>
  <si>
    <t xml:space="preserve">  Heze</t>
  </si>
  <si>
    <t xml:space="preserve">     菏泽市</t>
  </si>
  <si>
    <t>郑州市</t>
  </si>
  <si>
    <t xml:space="preserve">  郑州市</t>
  </si>
  <si>
    <t>63175</t>
  </si>
  <si>
    <t xml:space="preserve">  Zhengzhou</t>
  </si>
  <si>
    <t xml:space="preserve">     郑州市</t>
  </si>
  <si>
    <t>开封市</t>
  </si>
  <si>
    <t xml:space="preserve">  开封市</t>
  </si>
  <si>
    <t>18516</t>
  </si>
  <si>
    <t>26650</t>
  </si>
  <si>
    <t xml:space="preserve">  Kaifeng</t>
  </si>
  <si>
    <t xml:space="preserve">     开封市</t>
  </si>
  <si>
    <t>洛阳市</t>
  </si>
  <si>
    <t xml:space="preserve">  洛阳市</t>
  </si>
  <si>
    <t>49000</t>
  </si>
  <si>
    <t>64780</t>
  </si>
  <si>
    <t xml:space="preserve">  Luoyang</t>
  </si>
  <si>
    <t xml:space="preserve">     洛阳市</t>
  </si>
  <si>
    <t>平顶山市</t>
  </si>
  <si>
    <t xml:space="preserve">  平顶山市</t>
  </si>
  <si>
    <t>14928</t>
  </si>
  <si>
    <t xml:space="preserve">  Pingdingshan</t>
  </si>
  <si>
    <t xml:space="preserve">     平顶山市</t>
  </si>
  <si>
    <t>安阳市</t>
  </si>
  <si>
    <t xml:space="preserve">  安阳市</t>
  </si>
  <si>
    <t>76019</t>
  </si>
  <si>
    <t>5710</t>
  </si>
  <si>
    <t xml:space="preserve">  Anyang</t>
  </si>
  <si>
    <t xml:space="preserve">     安阳市</t>
  </si>
  <si>
    <t>鹤壁市</t>
  </si>
  <si>
    <t xml:space="preserve">  鹤壁市</t>
  </si>
  <si>
    <t>7800</t>
  </si>
  <si>
    <t>1000</t>
  </si>
  <si>
    <t xml:space="preserve">  Hebi</t>
  </si>
  <si>
    <t xml:space="preserve">     鹤壁市</t>
  </si>
  <si>
    <t>新乡市</t>
  </si>
  <si>
    <t xml:space="preserve">  新乡市</t>
  </si>
  <si>
    <t>25784</t>
  </si>
  <si>
    <t>1280</t>
  </si>
  <si>
    <t xml:space="preserve">  Xinxiang</t>
  </si>
  <si>
    <t xml:space="preserve">     新乡市</t>
  </si>
  <si>
    <t>焦作市</t>
  </si>
  <si>
    <t xml:space="preserve">  焦作市</t>
  </si>
  <si>
    <t>27395</t>
  </si>
  <si>
    <t xml:space="preserve">  Jiaozuo</t>
  </si>
  <si>
    <t xml:space="preserve">     焦作市</t>
  </si>
  <si>
    <t>濮阳市</t>
  </si>
  <si>
    <t xml:space="preserve">  濮阳市</t>
  </si>
  <si>
    <t>8452</t>
  </si>
  <si>
    <t xml:space="preserve">  Puyang</t>
  </si>
  <si>
    <t xml:space="preserve">     濮阳市</t>
  </si>
  <si>
    <t>许昌市</t>
  </si>
  <si>
    <t xml:space="preserve">  许昌市</t>
  </si>
  <si>
    <t>14131</t>
  </si>
  <si>
    <t>8470</t>
  </si>
  <si>
    <t xml:space="preserve">  Xuchang</t>
  </si>
  <si>
    <t xml:space="preserve">     许昌市</t>
  </si>
  <si>
    <t>漯河市</t>
  </si>
  <si>
    <t xml:space="preserve">  漯河市</t>
  </si>
  <si>
    <t>11998</t>
  </si>
  <si>
    <t>31025</t>
  </si>
  <si>
    <t xml:space="preserve">  Luohe</t>
  </si>
  <si>
    <t xml:space="preserve">     漯河市</t>
  </si>
  <si>
    <t>三门峡市</t>
  </si>
  <si>
    <t xml:space="preserve">  三门峡市</t>
  </si>
  <si>
    <t>12892</t>
  </si>
  <si>
    <t>3449</t>
  </si>
  <si>
    <t xml:space="preserve">  Sanmenxia</t>
  </si>
  <si>
    <t xml:space="preserve">     三门峡市</t>
  </si>
  <si>
    <t>南阳市</t>
  </si>
  <si>
    <t xml:space="preserve">  南阳市</t>
  </si>
  <si>
    <t>13363</t>
  </si>
  <si>
    <t>10873</t>
  </si>
  <si>
    <t xml:space="preserve">  Nanyang</t>
  </si>
  <si>
    <t xml:space="preserve">     南阳市</t>
  </si>
  <si>
    <t>商丘市</t>
  </si>
  <si>
    <t xml:space="preserve">  商丘市</t>
  </si>
  <si>
    <t>11633</t>
  </si>
  <si>
    <t>18360</t>
  </si>
  <si>
    <t xml:space="preserve">  Shangqiu</t>
  </si>
  <si>
    <t xml:space="preserve">     商丘市</t>
  </si>
  <si>
    <t>信阳市</t>
  </si>
  <si>
    <t xml:space="preserve">  信阳市</t>
  </si>
  <si>
    <t>16752</t>
  </si>
  <si>
    <t>8680</t>
  </si>
  <si>
    <t xml:space="preserve">  Xinyang</t>
  </si>
  <si>
    <t xml:space="preserve">     信阳市</t>
  </si>
  <si>
    <t>周口市</t>
  </si>
  <si>
    <t xml:space="preserve">  周口市</t>
  </si>
  <si>
    <t>8333</t>
  </si>
  <si>
    <t>4600</t>
  </si>
  <si>
    <t xml:space="preserve">  Zhoukou</t>
  </si>
  <si>
    <t xml:space="preserve">     周口市</t>
  </si>
  <si>
    <t>驻马店市</t>
  </si>
  <si>
    <t xml:space="preserve">  驻马店市</t>
  </si>
  <si>
    <t>7510</t>
  </si>
  <si>
    <t>3959</t>
  </si>
  <si>
    <t xml:space="preserve">  Zhumadian</t>
  </si>
  <si>
    <t xml:space="preserve">     驻马店市</t>
  </si>
  <si>
    <t>武汉市</t>
  </si>
  <si>
    <t xml:space="preserve">  武汉市</t>
  </si>
  <si>
    <t>270239</t>
  </si>
  <si>
    <t>167243</t>
  </si>
  <si>
    <t xml:space="preserve">  Wuhan</t>
  </si>
  <si>
    <t xml:space="preserve">     武汉市</t>
  </si>
  <si>
    <t>黄石市</t>
  </si>
  <si>
    <t xml:space="preserve">  黄石市</t>
  </si>
  <si>
    <t>33854</t>
  </si>
  <si>
    <t>24992</t>
  </si>
  <si>
    <t xml:space="preserve">  Huangshi</t>
  </si>
  <si>
    <t xml:space="preserve">     黄石市</t>
  </si>
  <si>
    <t>十堰市</t>
  </si>
  <si>
    <t xml:space="preserve">  十堰市</t>
  </si>
  <si>
    <t>13268</t>
  </si>
  <si>
    <t>9070</t>
  </si>
  <si>
    <t xml:space="preserve">  Shiyan</t>
  </si>
  <si>
    <t xml:space="preserve">     十堰市</t>
  </si>
  <si>
    <t>宜昌市</t>
  </si>
  <si>
    <t xml:space="preserve">  宜昌市</t>
  </si>
  <si>
    <t>23202</t>
  </si>
  <si>
    <t>5038</t>
  </si>
  <si>
    <t xml:space="preserve">  Yichang</t>
  </si>
  <si>
    <t xml:space="preserve">     宜昌市</t>
  </si>
  <si>
    <t>襄阳市</t>
  </si>
  <si>
    <t xml:space="preserve">  襄阳市</t>
  </si>
  <si>
    <t>32330</t>
  </si>
  <si>
    <t>13911</t>
  </si>
  <si>
    <t xml:space="preserve">  Xiangyang</t>
  </si>
  <si>
    <t xml:space="preserve">     襄阳市</t>
  </si>
  <si>
    <t>鄂州市</t>
  </si>
  <si>
    <t xml:space="preserve">  鄂州市</t>
  </si>
  <si>
    <t>7028</t>
  </si>
  <si>
    <t>4320</t>
  </si>
  <si>
    <t xml:space="preserve">  Ezhou</t>
  </si>
  <si>
    <t xml:space="preserve">     鄂州市</t>
  </si>
  <si>
    <t>荆门市</t>
  </si>
  <si>
    <t xml:space="preserve">  荆门市</t>
  </si>
  <si>
    <t>14916</t>
  </si>
  <si>
    <t>6513</t>
  </si>
  <si>
    <t xml:space="preserve">  Jingmen</t>
  </si>
  <si>
    <t xml:space="preserve">     荆门市</t>
  </si>
  <si>
    <t>孝感市</t>
  </si>
  <si>
    <t xml:space="preserve">  孝感市</t>
  </si>
  <si>
    <t>10855</t>
  </si>
  <si>
    <t xml:space="preserve">  Xiaogan</t>
  </si>
  <si>
    <t xml:space="preserve">     孝感市</t>
  </si>
  <si>
    <t>荆州市</t>
  </si>
  <si>
    <t xml:space="preserve">  荆州市</t>
  </si>
  <si>
    <t>19929</t>
  </si>
  <si>
    <t>6313</t>
  </si>
  <si>
    <t xml:space="preserve">  Jingzhou</t>
  </si>
  <si>
    <t xml:space="preserve">     荆州市</t>
  </si>
  <si>
    <t>黄冈市</t>
  </si>
  <si>
    <t xml:space="preserve">  黄冈市</t>
  </si>
  <si>
    <t>2355</t>
  </si>
  <si>
    <t xml:space="preserve">  Huanggang</t>
  </si>
  <si>
    <t xml:space="preserve">     黄冈市</t>
  </si>
  <si>
    <t>咸宁市</t>
  </si>
  <si>
    <t xml:space="preserve">  咸宁市</t>
  </si>
  <si>
    <t>18196</t>
  </si>
  <si>
    <t>4749</t>
  </si>
  <si>
    <t xml:space="preserve">  Xianning</t>
  </si>
  <si>
    <t xml:space="preserve">     咸宁市</t>
  </si>
  <si>
    <t>随州市</t>
  </si>
  <si>
    <t xml:space="preserve">  随州市</t>
  </si>
  <si>
    <t>7471</t>
  </si>
  <si>
    <t>2720</t>
  </si>
  <si>
    <t xml:space="preserve">  Suizhou</t>
  </si>
  <si>
    <t xml:space="preserve">     随州市</t>
  </si>
  <si>
    <t>长沙市</t>
  </si>
  <si>
    <t xml:space="preserve">  长沙市</t>
  </si>
  <si>
    <t>88998</t>
  </si>
  <si>
    <t>73572</t>
  </si>
  <si>
    <t xml:space="preserve">  Changsha</t>
  </si>
  <si>
    <t xml:space="preserve">     长沙市</t>
  </si>
  <si>
    <t>株洲市</t>
  </si>
  <si>
    <t xml:space="preserve">  株洲市</t>
  </si>
  <si>
    <t>26598</t>
  </si>
  <si>
    <t>5112</t>
  </si>
  <si>
    <t xml:space="preserve">  Zhuzhou</t>
  </si>
  <si>
    <t xml:space="preserve">     株洲市</t>
  </si>
  <si>
    <t>湘潭市</t>
  </si>
  <si>
    <t xml:space="preserve">  湘潭市</t>
  </si>
  <si>
    <t>16700</t>
  </si>
  <si>
    <t>15695</t>
  </si>
  <si>
    <t xml:space="preserve">  Xiangtan</t>
  </si>
  <si>
    <t xml:space="preserve">     湘潭市</t>
  </si>
  <si>
    <t>衡阳市</t>
  </si>
  <si>
    <t xml:space="preserve">  衡阳市</t>
  </si>
  <si>
    <t>23993</t>
  </si>
  <si>
    <t>7530</t>
  </si>
  <si>
    <t xml:space="preserve">  Hengyang</t>
  </si>
  <si>
    <t xml:space="preserve">     衡阳市</t>
  </si>
  <si>
    <t>邵阳市</t>
  </si>
  <si>
    <t xml:space="preserve">  邵阳市</t>
  </si>
  <si>
    <t>5843</t>
  </si>
  <si>
    <t>4280</t>
  </si>
  <si>
    <t xml:space="preserve">  Shaoyang</t>
  </si>
  <si>
    <t xml:space="preserve">     邵阳市</t>
  </si>
  <si>
    <t>岳阳市</t>
  </si>
  <si>
    <t xml:space="preserve">  岳阳市</t>
  </si>
  <si>
    <t>24963</t>
  </si>
  <si>
    <t>23100</t>
  </si>
  <si>
    <t xml:space="preserve">  Yueyang</t>
  </si>
  <si>
    <t xml:space="preserve">     岳阳市</t>
  </si>
  <si>
    <t>常德市</t>
  </si>
  <si>
    <t xml:space="preserve">  常德市</t>
  </si>
  <si>
    <t>15621</t>
  </si>
  <si>
    <t>10392</t>
  </si>
  <si>
    <t xml:space="preserve">  Changde</t>
  </si>
  <si>
    <t xml:space="preserve">     常德市</t>
  </si>
  <si>
    <t>张家界市</t>
  </si>
  <si>
    <t xml:space="preserve">  张家界市</t>
  </si>
  <si>
    <t>3428</t>
  </si>
  <si>
    <t>8348</t>
  </si>
  <si>
    <t xml:space="preserve">  Zhangjiajie</t>
  </si>
  <si>
    <t xml:space="preserve">     张家界市</t>
  </si>
  <si>
    <t>益阳市</t>
  </si>
  <si>
    <t xml:space="preserve">  益阳市</t>
  </si>
  <si>
    <t>8099</t>
  </si>
  <si>
    <t>6269</t>
  </si>
  <si>
    <t xml:space="preserve">  Yiyang</t>
  </si>
  <si>
    <t xml:space="preserve">     益阳市</t>
  </si>
  <si>
    <t>郴州市</t>
  </si>
  <si>
    <t xml:space="preserve">  郴州市</t>
  </si>
  <si>
    <t>5770</t>
  </si>
  <si>
    <t>11350</t>
  </si>
  <si>
    <t xml:space="preserve">  Chenzhou</t>
  </si>
  <si>
    <t xml:space="preserve">     郴州市</t>
  </si>
  <si>
    <t>永州市</t>
  </si>
  <si>
    <t xml:space="preserve">  永州市</t>
  </si>
  <si>
    <t>3860</t>
  </si>
  <si>
    <t>8918</t>
  </si>
  <si>
    <t xml:space="preserve">  Yongzhou</t>
  </si>
  <si>
    <t xml:space="preserve">     永州市</t>
  </si>
  <si>
    <t>怀化市</t>
  </si>
  <si>
    <t xml:space="preserve">  怀化市</t>
  </si>
  <si>
    <t>1652</t>
  </si>
  <si>
    <t>18795</t>
  </si>
  <si>
    <t xml:space="preserve">  Huaihua</t>
  </si>
  <si>
    <t xml:space="preserve">     怀化市</t>
  </si>
  <si>
    <t>娄底市</t>
  </si>
  <si>
    <t xml:space="preserve">  娄底市</t>
  </si>
  <si>
    <t>5490</t>
  </si>
  <si>
    <t>9060</t>
  </si>
  <si>
    <t xml:space="preserve">  Loudi</t>
  </si>
  <si>
    <t xml:space="preserve">     娄底市</t>
  </si>
  <si>
    <t>广州市</t>
  </si>
  <si>
    <t xml:space="preserve">  广州市</t>
  </si>
  <si>
    <t>758759</t>
  </si>
  <si>
    <t xml:space="preserve">  Guangzhou</t>
  </si>
  <si>
    <t xml:space="preserve">     广州市</t>
  </si>
  <si>
    <t>韶关市</t>
  </si>
  <si>
    <t xml:space="preserve">  韶关市</t>
  </si>
  <si>
    <t>9769</t>
  </si>
  <si>
    <t>14302</t>
  </si>
  <si>
    <t xml:space="preserve">  Shaoguan</t>
  </si>
  <si>
    <t xml:space="preserve">     韶关市</t>
  </si>
  <si>
    <t>深圳市</t>
  </si>
  <si>
    <t xml:space="preserve">  深圳市</t>
  </si>
  <si>
    <t>365416</t>
  </si>
  <si>
    <t>335673</t>
  </si>
  <si>
    <t xml:space="preserve">  Shenzhen</t>
  </si>
  <si>
    <t xml:space="preserve">     深圳市</t>
  </si>
  <si>
    <t>珠海市</t>
  </si>
  <si>
    <t xml:space="preserve">  珠海市</t>
  </si>
  <si>
    <t>19765</t>
  </si>
  <si>
    <t>128615</t>
  </si>
  <si>
    <t xml:space="preserve">  Zhuhai</t>
  </si>
  <si>
    <t xml:space="preserve">     珠海市</t>
  </si>
  <si>
    <t>汕头市</t>
  </si>
  <si>
    <t xml:space="preserve">  汕头市</t>
  </si>
  <si>
    <t>7908</t>
  </si>
  <si>
    <t>207510</t>
  </si>
  <si>
    <t xml:space="preserve">  Shantou</t>
  </si>
  <si>
    <t xml:space="preserve">     汕头市</t>
  </si>
  <si>
    <t>佛山市</t>
  </si>
  <si>
    <t xml:space="preserve">  佛山市</t>
  </si>
  <si>
    <t>225714</t>
  </si>
  <si>
    <t>515183</t>
  </si>
  <si>
    <t xml:space="preserve">  Foshan</t>
  </si>
  <si>
    <t xml:space="preserve">     佛山市</t>
  </si>
  <si>
    <t>江门市</t>
  </si>
  <si>
    <t xml:space="preserve">  江门市</t>
  </si>
  <si>
    <t>52671</t>
  </si>
  <si>
    <t>130363</t>
  </si>
  <si>
    <t xml:space="preserve">  Jiangmen</t>
  </si>
  <si>
    <t xml:space="preserve">     江门市</t>
  </si>
  <si>
    <t>湛江市</t>
  </si>
  <si>
    <t xml:space="preserve">  湛江市</t>
  </si>
  <si>
    <t>12403</t>
  </si>
  <si>
    <t>50000</t>
  </si>
  <si>
    <t xml:space="preserve">  Zhanjiang</t>
  </si>
  <si>
    <t xml:space="preserve">     湛江市</t>
  </si>
  <si>
    <t>茂名市</t>
  </si>
  <si>
    <t xml:space="preserve">  茂名市</t>
  </si>
  <si>
    <t>3016</t>
  </si>
  <si>
    <t>32120</t>
  </si>
  <si>
    <t xml:space="preserve">  Maoming</t>
  </si>
  <si>
    <t xml:space="preserve">     茂名市</t>
  </si>
  <si>
    <t>肇庆市</t>
  </si>
  <si>
    <t xml:space="preserve">  肇庆市</t>
  </si>
  <si>
    <t>35285</t>
  </si>
  <si>
    <t>18064</t>
  </si>
  <si>
    <t xml:space="preserve">  Zhaoqing</t>
  </si>
  <si>
    <t xml:space="preserve">     肇庆市</t>
  </si>
  <si>
    <t>惠州市</t>
  </si>
  <si>
    <t xml:space="preserve">  惠州市</t>
  </si>
  <si>
    <t>19683</t>
  </si>
  <si>
    <t>69249</t>
  </si>
  <si>
    <t xml:space="preserve">  Huizhou</t>
  </si>
  <si>
    <t xml:space="preserve">     惠州市</t>
  </si>
  <si>
    <t>梅州市</t>
  </si>
  <si>
    <t xml:space="preserve">  梅州市</t>
  </si>
  <si>
    <t>2777</t>
  </si>
  <si>
    <t>20172</t>
  </si>
  <si>
    <t xml:space="preserve">  Meizhou</t>
  </si>
  <si>
    <t xml:space="preserve">     梅州市</t>
  </si>
  <si>
    <t>汕尾市</t>
  </si>
  <si>
    <t xml:space="preserve">  汕尾市</t>
  </si>
  <si>
    <t>858</t>
  </si>
  <si>
    <t>2396</t>
  </si>
  <si>
    <t xml:space="preserve">  Shanwei</t>
  </si>
  <si>
    <t xml:space="preserve">     汕尾市</t>
  </si>
  <si>
    <t>河源市</t>
  </si>
  <si>
    <t xml:space="preserve">  河源市</t>
  </si>
  <si>
    <t>3022</t>
  </si>
  <si>
    <t>9913</t>
  </si>
  <si>
    <t xml:space="preserve">  Heyuan</t>
  </si>
  <si>
    <t xml:space="preserve">     河源市</t>
  </si>
  <si>
    <t>阳江市</t>
  </si>
  <si>
    <t xml:space="preserve">  阳江市</t>
  </si>
  <si>
    <t>10777</t>
  </si>
  <si>
    <t>111691</t>
  </si>
  <si>
    <t xml:space="preserve">  Yangjiang</t>
  </si>
  <si>
    <t xml:space="preserve">     阳江市</t>
  </si>
  <si>
    <t>清远市</t>
  </si>
  <si>
    <t xml:space="preserve">  清远市</t>
  </si>
  <si>
    <t>34850</t>
  </si>
  <si>
    <t>28183</t>
  </si>
  <si>
    <t xml:space="preserve">  Qingyuan</t>
  </si>
  <si>
    <t xml:space="preserve">     清远市</t>
  </si>
  <si>
    <t>东莞市</t>
  </si>
  <si>
    <t xml:space="preserve">  东莞市</t>
  </si>
  <si>
    <t xml:space="preserve">  Dongguan</t>
  </si>
  <si>
    <t xml:space="preserve">     东莞市</t>
  </si>
  <si>
    <t>中山市</t>
  </si>
  <si>
    <t xml:space="preserve">  中山市</t>
  </si>
  <si>
    <t xml:space="preserve">  Zhongshan</t>
  </si>
  <si>
    <t xml:space="preserve">     中山市</t>
  </si>
  <si>
    <t>潮州市</t>
  </si>
  <si>
    <t xml:space="preserve">  潮州市</t>
  </si>
  <si>
    <t>2063</t>
  </si>
  <si>
    <t>64215</t>
  </si>
  <si>
    <t xml:space="preserve">  Chaozhou</t>
  </si>
  <si>
    <t xml:space="preserve">     潮州市</t>
  </si>
  <si>
    <t>揭阳市</t>
  </si>
  <si>
    <t xml:space="preserve">  揭阳市</t>
  </si>
  <si>
    <t>7500</t>
  </si>
  <si>
    <t>19187</t>
  </si>
  <si>
    <t xml:space="preserve">  Jieyang</t>
  </si>
  <si>
    <t xml:space="preserve">     揭阳市</t>
  </si>
  <si>
    <t>云浮市</t>
  </si>
  <si>
    <t xml:space="preserve">  云浮市</t>
  </si>
  <si>
    <t>4741</t>
  </si>
  <si>
    <t>5443</t>
  </si>
  <si>
    <t xml:space="preserve">  Yunfu</t>
  </si>
  <si>
    <t xml:space="preserve">     云浮市</t>
  </si>
  <si>
    <t>南宁市</t>
  </si>
  <si>
    <t xml:space="preserve">  南宁市</t>
  </si>
  <si>
    <t>28642</t>
  </si>
  <si>
    <t>110753</t>
  </si>
  <si>
    <t xml:space="preserve">  Nanning</t>
  </si>
  <si>
    <t xml:space="preserve">     南宁市</t>
  </si>
  <si>
    <t>柳州市</t>
  </si>
  <si>
    <t xml:space="preserve">  柳州市</t>
  </si>
  <si>
    <t>16810</t>
  </si>
  <si>
    <t>29071</t>
  </si>
  <si>
    <t xml:space="preserve">  Liuzhou</t>
  </si>
  <si>
    <t xml:space="preserve">     柳州市</t>
  </si>
  <si>
    <t>桂林市</t>
  </si>
  <si>
    <t xml:space="preserve">  桂林市</t>
  </si>
  <si>
    <t>9716</t>
  </si>
  <si>
    <t>16166</t>
  </si>
  <si>
    <t xml:space="preserve">  Guilin</t>
  </si>
  <si>
    <t xml:space="preserve">     桂林市</t>
  </si>
  <si>
    <t>梧州市</t>
  </si>
  <si>
    <t xml:space="preserve">  梧州市</t>
  </si>
  <si>
    <t>9214</t>
  </si>
  <si>
    <t>9298</t>
  </si>
  <si>
    <t xml:space="preserve">  Wuzhou</t>
  </si>
  <si>
    <t xml:space="preserve">     梧州市</t>
  </si>
  <si>
    <t>北海市</t>
  </si>
  <si>
    <t xml:space="preserve">  北海市</t>
  </si>
  <si>
    <t>4240</t>
  </si>
  <si>
    <t>21602</t>
  </si>
  <si>
    <t xml:space="preserve">  Beihai</t>
  </si>
  <si>
    <t xml:space="preserve">     北海市</t>
  </si>
  <si>
    <t>防城港市</t>
  </si>
  <si>
    <t xml:space="preserve">  防城港市</t>
  </si>
  <si>
    <t>2085</t>
  </si>
  <si>
    <t>4302</t>
  </si>
  <si>
    <t xml:space="preserve">  Fangchenggang</t>
  </si>
  <si>
    <t xml:space="preserve">     防城港市</t>
  </si>
  <si>
    <t>贵港市</t>
  </si>
  <si>
    <t xml:space="preserve">  贵港市</t>
  </si>
  <si>
    <t>1849</t>
  </si>
  <si>
    <t>15388</t>
  </si>
  <si>
    <t xml:space="preserve">  Guigang</t>
  </si>
  <si>
    <t xml:space="preserve">     贵港市</t>
  </si>
  <si>
    <t>玉林市</t>
  </si>
  <si>
    <t xml:space="preserve">  玉林市</t>
  </si>
  <si>
    <t>3850</t>
  </si>
  <si>
    <t>19000</t>
  </si>
  <si>
    <t xml:space="preserve">  Yulin</t>
  </si>
  <si>
    <t xml:space="preserve">     玉林市</t>
  </si>
  <si>
    <t>百色市</t>
  </si>
  <si>
    <t xml:space="preserve">  百色市</t>
  </si>
  <si>
    <t>2095</t>
  </si>
  <si>
    <t>6689</t>
  </si>
  <si>
    <t xml:space="preserve">  Baise</t>
  </si>
  <si>
    <t xml:space="preserve">     百色市</t>
  </si>
  <si>
    <t>贺州市</t>
  </si>
  <si>
    <t xml:space="preserve">  贺州市</t>
  </si>
  <si>
    <t>1601</t>
  </si>
  <si>
    <t>11765</t>
  </si>
  <si>
    <t xml:space="preserve">  Hezhou</t>
  </si>
  <si>
    <t xml:space="preserve">     贺州市</t>
  </si>
  <si>
    <t>河池市</t>
  </si>
  <si>
    <t xml:space="preserve">  河池市</t>
  </si>
  <si>
    <t>530</t>
  </si>
  <si>
    <t>10238</t>
  </si>
  <si>
    <t xml:space="preserve">  Hechi</t>
  </si>
  <si>
    <t xml:space="preserve">     河池市</t>
  </si>
  <si>
    <t>来宾市</t>
  </si>
  <si>
    <t xml:space="preserve">  来宾市</t>
  </si>
  <si>
    <t>2311</t>
  </si>
  <si>
    <t>2888</t>
  </si>
  <si>
    <t xml:space="preserve">  Laibin</t>
  </si>
  <si>
    <t xml:space="preserve">     来宾市</t>
  </si>
  <si>
    <t>崇左市</t>
  </si>
  <si>
    <t xml:space="preserve">  崇左市</t>
  </si>
  <si>
    <t>453</t>
  </si>
  <si>
    <t>3351</t>
  </si>
  <si>
    <t xml:space="preserve">  Chongzuo</t>
  </si>
  <si>
    <t xml:space="preserve">     崇左市</t>
  </si>
  <si>
    <t>海口市</t>
  </si>
  <si>
    <t xml:space="preserve">  海口市</t>
  </si>
  <si>
    <t>13562</t>
  </si>
  <si>
    <t>38754</t>
  </si>
  <si>
    <t xml:space="preserve">  Haikou</t>
  </si>
  <si>
    <t xml:space="preserve">     海口市</t>
  </si>
  <si>
    <t>三亚市</t>
  </si>
  <si>
    <t xml:space="preserve">  三亚市</t>
  </si>
  <si>
    <t>10261</t>
  </si>
  <si>
    <t>7443</t>
  </si>
  <si>
    <t xml:space="preserve">  Sanya</t>
  </si>
  <si>
    <t xml:space="preserve">     三亚市</t>
  </si>
  <si>
    <t>重庆市</t>
  </si>
  <si>
    <t>538136</t>
  </si>
  <si>
    <t>61187</t>
  </si>
  <si>
    <t>Chongqing</t>
  </si>
  <si>
    <t xml:space="preserve">     重庆市</t>
  </si>
  <si>
    <t>成都市</t>
  </si>
  <si>
    <t xml:space="preserve">  成都市</t>
  </si>
  <si>
    <t>387098</t>
  </si>
  <si>
    <t>119755</t>
  </si>
  <si>
    <t xml:space="preserve">  Chengdu</t>
  </si>
  <si>
    <t xml:space="preserve">     成都市</t>
  </si>
  <si>
    <t>自贡市</t>
  </si>
  <si>
    <t xml:space="preserve">  自贡市</t>
  </si>
  <si>
    <t>45100</t>
  </si>
  <si>
    <t>7140</t>
  </si>
  <si>
    <t xml:space="preserve">  Zigong</t>
  </si>
  <si>
    <t xml:space="preserve">     自贡市</t>
  </si>
  <si>
    <t>攀枝花市</t>
  </si>
  <si>
    <t xml:space="preserve">  攀枝花市</t>
  </si>
  <si>
    <t>14671</t>
  </si>
  <si>
    <t>2657</t>
  </si>
  <si>
    <t xml:space="preserve">  Panzhihua</t>
  </si>
  <si>
    <t xml:space="preserve">     攀枝花市</t>
  </si>
  <si>
    <t>泸州市</t>
  </si>
  <si>
    <t xml:space="preserve">  泸州市</t>
  </si>
  <si>
    <t>87107</t>
  </si>
  <si>
    <t>2147</t>
  </si>
  <si>
    <t xml:space="preserve">  Luzhou</t>
  </si>
  <si>
    <t xml:space="preserve">     泸州市</t>
  </si>
  <si>
    <t>德阳市</t>
  </si>
  <si>
    <t xml:space="preserve">  德阳市</t>
  </si>
  <si>
    <t>52473</t>
  </si>
  <si>
    <t>3599</t>
  </si>
  <si>
    <t xml:space="preserve">  Deyang</t>
  </si>
  <si>
    <t xml:space="preserve">     德阳市</t>
  </si>
  <si>
    <t>绵阳市</t>
  </si>
  <si>
    <t xml:space="preserve">  绵阳市</t>
  </si>
  <si>
    <t>56124</t>
  </si>
  <si>
    <t>3011</t>
  </si>
  <si>
    <t xml:space="preserve">  Mianyang</t>
  </si>
  <si>
    <t xml:space="preserve">     绵阳市</t>
  </si>
  <si>
    <t>广元市</t>
  </si>
  <si>
    <t xml:space="preserve">  广元市</t>
  </si>
  <si>
    <t>15003</t>
  </si>
  <si>
    <t>1393</t>
  </si>
  <si>
    <t xml:space="preserve">  Guangyuan</t>
  </si>
  <si>
    <t xml:space="preserve">     广元市</t>
  </si>
  <si>
    <t>遂宁市</t>
  </si>
  <si>
    <t xml:space="preserve">  遂宁市</t>
  </si>
  <si>
    <t>24031</t>
  </si>
  <si>
    <t>242</t>
  </si>
  <si>
    <t xml:space="preserve">  Suining</t>
  </si>
  <si>
    <t xml:space="preserve">     遂宁市</t>
  </si>
  <si>
    <t>内江市</t>
  </si>
  <si>
    <t xml:space="preserve">  内江市</t>
  </si>
  <si>
    <t>14547</t>
  </si>
  <si>
    <t>17187</t>
  </si>
  <si>
    <t xml:space="preserve">  Neijiang</t>
  </si>
  <si>
    <t xml:space="preserve">     内江市</t>
  </si>
  <si>
    <t>乐山市</t>
  </si>
  <si>
    <t xml:space="preserve">  乐山市</t>
  </si>
  <si>
    <t>39841</t>
  </si>
  <si>
    <t>249</t>
  </si>
  <si>
    <t xml:space="preserve">  Leshan</t>
  </si>
  <si>
    <t xml:space="preserve">     乐山市</t>
  </si>
  <si>
    <t>南充市</t>
  </si>
  <si>
    <t xml:space="preserve">  南充市</t>
  </si>
  <si>
    <t>22290</t>
  </si>
  <si>
    <t>5877</t>
  </si>
  <si>
    <t xml:space="preserve">  Nanchong</t>
  </si>
  <si>
    <t xml:space="preserve">     南充市</t>
  </si>
  <si>
    <t>眉山市</t>
  </si>
  <si>
    <t xml:space="preserve">  眉山市</t>
  </si>
  <si>
    <t>14393</t>
  </si>
  <si>
    <t>479</t>
  </si>
  <si>
    <t xml:space="preserve">  Meishan</t>
  </si>
  <si>
    <t xml:space="preserve">     眉山市</t>
  </si>
  <si>
    <t>宜宾市</t>
  </si>
  <si>
    <t xml:space="preserve">  宜宾市</t>
  </si>
  <si>
    <t>29611</t>
  </si>
  <si>
    <t>1122</t>
  </si>
  <si>
    <t xml:space="preserve">  Yibin</t>
  </si>
  <si>
    <t xml:space="preserve">     宜宾市</t>
  </si>
  <si>
    <t>广安市</t>
  </si>
  <si>
    <t xml:space="preserve">  广安市</t>
  </si>
  <si>
    <t xml:space="preserve">  Guang'an</t>
  </si>
  <si>
    <t xml:space="preserve">     广安市</t>
  </si>
  <si>
    <t>达州市</t>
  </si>
  <si>
    <t xml:space="preserve">  达州市</t>
  </si>
  <si>
    <t>12525</t>
  </si>
  <si>
    <t>2255</t>
  </si>
  <si>
    <t xml:space="preserve">  Dazhou</t>
  </si>
  <si>
    <t xml:space="preserve">     达州市</t>
  </si>
  <si>
    <t>雅安市</t>
  </si>
  <si>
    <t xml:space="preserve">  雅安市</t>
  </si>
  <si>
    <t>6988</t>
  </si>
  <si>
    <t xml:space="preserve">  Ya'an</t>
  </si>
  <si>
    <t xml:space="preserve">     雅安市</t>
  </si>
  <si>
    <t>巴中市</t>
  </si>
  <si>
    <t xml:space="preserve">  巴中市</t>
  </si>
  <si>
    <t>15019</t>
  </si>
  <si>
    <t>3014</t>
  </si>
  <si>
    <t xml:space="preserve">  Bazhong</t>
  </si>
  <si>
    <t xml:space="preserve">     巴中市</t>
  </si>
  <si>
    <t>资阳市</t>
  </si>
  <si>
    <t xml:space="preserve">  资阳市</t>
  </si>
  <si>
    <t>5851</t>
  </si>
  <si>
    <t>2700</t>
  </si>
  <si>
    <t xml:space="preserve">  Ziyang</t>
  </si>
  <si>
    <t xml:space="preserve">     资阳市</t>
  </si>
  <si>
    <t>贵阳市</t>
  </si>
  <si>
    <t xml:space="preserve">  贵阳市</t>
  </si>
  <si>
    <t>40612</t>
  </si>
  <si>
    <t>48000</t>
  </si>
  <si>
    <t xml:space="preserve">  Guiyang</t>
  </si>
  <si>
    <t xml:space="preserve">     贵阳市</t>
  </si>
  <si>
    <t>六盘水市</t>
  </si>
  <si>
    <t xml:space="preserve">  六盘水市</t>
  </si>
  <si>
    <t>5315</t>
  </si>
  <si>
    <t>1283</t>
  </si>
  <si>
    <t xml:space="preserve">  Liupanshui</t>
  </si>
  <si>
    <t xml:space="preserve">     六盘水市</t>
  </si>
  <si>
    <t>遵义市</t>
  </si>
  <si>
    <t xml:space="preserve">  遵义市</t>
  </si>
  <si>
    <t>27684</t>
  </si>
  <si>
    <t>16580</t>
  </si>
  <si>
    <t xml:space="preserve">  Zunyi</t>
  </si>
  <si>
    <t xml:space="preserve">     遵义市</t>
  </si>
  <si>
    <t>安顺市</t>
  </si>
  <si>
    <t xml:space="preserve">  安顺市</t>
  </si>
  <si>
    <t>3519</t>
  </si>
  <si>
    <t>16429</t>
  </si>
  <si>
    <t xml:space="preserve">  Anshun</t>
  </si>
  <si>
    <t xml:space="preserve">     安顺市</t>
  </si>
  <si>
    <t>昆明市</t>
  </si>
  <si>
    <t xml:space="preserve">  昆明市</t>
  </si>
  <si>
    <t>27929</t>
  </si>
  <si>
    <t>102118</t>
  </si>
  <si>
    <t xml:space="preserve">  Kunming</t>
  </si>
  <si>
    <t xml:space="preserve">     昆明市</t>
  </si>
  <si>
    <t>曲靖市</t>
  </si>
  <si>
    <t xml:space="preserve">  曲靖市</t>
  </si>
  <si>
    <t>3214</t>
  </si>
  <si>
    <t>6690</t>
  </si>
  <si>
    <t xml:space="preserve">  Qujing</t>
  </si>
  <si>
    <t xml:space="preserve">     曲靖市</t>
  </si>
  <si>
    <t>玉溪市</t>
  </si>
  <si>
    <t xml:space="preserve">  玉溪市</t>
  </si>
  <si>
    <t>1823</t>
  </si>
  <si>
    <t>7802</t>
  </si>
  <si>
    <t xml:space="preserve">  Yuxi</t>
  </si>
  <si>
    <t xml:space="preserve">     玉溪市</t>
  </si>
  <si>
    <t>保山市</t>
  </si>
  <si>
    <t xml:space="preserve">  保山市</t>
  </si>
  <si>
    <t>1559</t>
  </si>
  <si>
    <t>3464</t>
  </si>
  <si>
    <t xml:space="preserve">  Baoshan</t>
  </si>
  <si>
    <t xml:space="preserve">     保山市</t>
  </si>
  <si>
    <t>昭通市</t>
  </si>
  <si>
    <t xml:space="preserve">  昭通市</t>
  </si>
  <si>
    <t>996</t>
  </si>
  <si>
    <t>350</t>
  </si>
  <si>
    <t xml:space="preserve">  Zhaotong</t>
  </si>
  <si>
    <t xml:space="preserve">     昭通市</t>
  </si>
  <si>
    <t>丽江市</t>
  </si>
  <si>
    <t xml:space="preserve">  丽江市</t>
  </si>
  <si>
    <t>2643</t>
  </si>
  <si>
    <t>3123</t>
  </si>
  <si>
    <t xml:space="preserve">  Lijiang</t>
  </si>
  <si>
    <t xml:space="preserve">     丽江市</t>
  </si>
  <si>
    <t>普洱市</t>
  </si>
  <si>
    <t xml:space="preserve">  普洱市</t>
  </si>
  <si>
    <t>206</t>
  </si>
  <si>
    <t>1980</t>
  </si>
  <si>
    <t xml:space="preserve">  Pu'er</t>
  </si>
  <si>
    <t xml:space="preserve">     普洱市</t>
  </si>
  <si>
    <t>临沧市</t>
  </si>
  <si>
    <t xml:space="preserve">  临沧市</t>
  </si>
  <si>
    <t>31</t>
  </si>
  <si>
    <t>2201</t>
  </si>
  <si>
    <t xml:space="preserve">  Lincang</t>
  </si>
  <si>
    <t xml:space="preserve">     临沧市</t>
  </si>
  <si>
    <t>西安市</t>
  </si>
  <si>
    <t xml:space="preserve">  西安市</t>
  </si>
  <si>
    <t>315238</t>
  </si>
  <si>
    <t>7078</t>
  </si>
  <si>
    <t xml:space="preserve">  Xi'an</t>
  </si>
  <si>
    <t xml:space="preserve">     西安市</t>
  </si>
  <si>
    <t>铜川市</t>
  </si>
  <si>
    <t xml:space="preserve">  铜川市</t>
  </si>
  <si>
    <t>15484</t>
  </si>
  <si>
    <t>685</t>
  </si>
  <si>
    <t xml:space="preserve">  Tongchuan</t>
  </si>
  <si>
    <t xml:space="preserve">     铜川市</t>
  </si>
  <si>
    <t>宝鸡市</t>
  </si>
  <si>
    <t xml:space="preserve">  宝鸡市</t>
  </si>
  <si>
    <t>29767</t>
  </si>
  <si>
    <t>103</t>
  </si>
  <si>
    <t xml:space="preserve">  Baoji</t>
  </si>
  <si>
    <t xml:space="preserve">     宝鸡市</t>
  </si>
  <si>
    <t>咸阳市</t>
  </si>
  <si>
    <t xml:space="preserve">  咸阳市</t>
  </si>
  <si>
    <t>32762</t>
  </si>
  <si>
    <t>1850</t>
  </si>
  <si>
    <t xml:space="preserve">  Xianyang</t>
  </si>
  <si>
    <t xml:space="preserve">     咸阳市</t>
  </si>
  <si>
    <t>渭南市</t>
  </si>
  <si>
    <t xml:space="preserve">  渭南市</t>
  </si>
  <si>
    <t>7021</t>
  </si>
  <si>
    <t>7897</t>
  </si>
  <si>
    <t xml:space="preserve">  Weinan</t>
  </si>
  <si>
    <t xml:space="preserve">     渭南市</t>
  </si>
  <si>
    <t>延安市</t>
  </si>
  <si>
    <t xml:space="preserve">  延安市</t>
  </si>
  <si>
    <t>30661</t>
  </si>
  <si>
    <t>6440</t>
  </si>
  <si>
    <t xml:space="preserve">  Yan'an</t>
  </si>
  <si>
    <t xml:space="preserve">     延安市</t>
  </si>
  <si>
    <t>汉中市</t>
  </si>
  <si>
    <t xml:space="preserve">  汉中市</t>
  </si>
  <si>
    <t>10958</t>
  </si>
  <si>
    <t>4881</t>
  </si>
  <si>
    <t xml:space="preserve">  Hanzhong</t>
  </si>
  <si>
    <t xml:space="preserve">     汉中市</t>
  </si>
  <si>
    <t>榆林市</t>
  </si>
  <si>
    <t xml:space="preserve">  榆林市</t>
  </si>
  <si>
    <t>35696</t>
  </si>
  <si>
    <t>3617</t>
  </si>
  <si>
    <t xml:space="preserve">     榆林市</t>
  </si>
  <si>
    <t>安康市</t>
  </si>
  <si>
    <t xml:space="preserve">  安康市</t>
  </si>
  <si>
    <t>1317</t>
  </si>
  <si>
    <t>2413</t>
  </si>
  <si>
    <t xml:space="preserve">  Ankang</t>
  </si>
  <si>
    <t xml:space="preserve">     安康市</t>
  </si>
  <si>
    <t>商洛市</t>
  </si>
  <si>
    <t xml:space="preserve">  商洛市</t>
  </si>
  <si>
    <t>6004</t>
  </si>
  <si>
    <t>1667</t>
  </si>
  <si>
    <t xml:space="preserve">  Shangluo</t>
  </si>
  <si>
    <t xml:space="preserve">     商洛市</t>
  </si>
  <si>
    <t>兰州市</t>
  </si>
  <si>
    <t xml:space="preserve">  兰州市</t>
  </si>
  <si>
    <t>174396</t>
  </si>
  <si>
    <t>15477</t>
  </si>
  <si>
    <t xml:space="preserve">  Lanzhou</t>
  </si>
  <si>
    <t xml:space="preserve">     兰州市</t>
  </si>
  <si>
    <t>嘉峪关市</t>
  </si>
  <si>
    <t xml:space="preserve">  嘉峪关市</t>
  </si>
  <si>
    <t>11730</t>
  </si>
  <si>
    <t>9630</t>
  </si>
  <si>
    <t xml:space="preserve">  Jiayuguan</t>
  </si>
  <si>
    <t xml:space="preserve">     嘉峪关市</t>
  </si>
  <si>
    <t>金昌市</t>
  </si>
  <si>
    <t xml:space="preserve">  金昌市</t>
  </si>
  <si>
    <t>4644</t>
  </si>
  <si>
    <t>897</t>
  </si>
  <si>
    <t xml:space="preserve">  Jinchang</t>
  </si>
  <si>
    <t xml:space="preserve">     金昌市</t>
  </si>
  <si>
    <t>白银市</t>
  </si>
  <si>
    <t xml:space="preserve">  白银市</t>
  </si>
  <si>
    <t>11614</t>
  </si>
  <si>
    <t>1152</t>
  </si>
  <si>
    <t xml:space="preserve">  Baiyin</t>
  </si>
  <si>
    <t xml:space="preserve">     白银市</t>
  </si>
  <si>
    <t>天水市</t>
  </si>
  <si>
    <t xml:space="preserve">  天水市</t>
  </si>
  <si>
    <t>9197</t>
  </si>
  <si>
    <t xml:space="preserve">  Tianshui</t>
  </si>
  <si>
    <t xml:space="preserve">     天水市</t>
  </si>
  <si>
    <t>武威市</t>
  </si>
  <si>
    <t xml:space="preserve">  武威市</t>
  </si>
  <si>
    <t>4490</t>
  </si>
  <si>
    <t>761</t>
  </si>
  <si>
    <t xml:space="preserve">  Wuwei</t>
  </si>
  <si>
    <t xml:space="preserve">     武威市</t>
  </si>
  <si>
    <t>张掖市</t>
  </si>
  <si>
    <t xml:space="preserve">  张掖市</t>
  </si>
  <si>
    <t>5229</t>
  </si>
  <si>
    <t>2557</t>
  </si>
  <si>
    <t xml:space="preserve">  Zhangye</t>
  </si>
  <si>
    <t xml:space="preserve">     张掖市</t>
  </si>
  <si>
    <t>平凉市</t>
  </si>
  <si>
    <t xml:space="preserve">  平凉市</t>
  </si>
  <si>
    <t>1970</t>
  </si>
  <si>
    <t>114</t>
  </si>
  <si>
    <t xml:space="preserve">  Pingliang</t>
  </si>
  <si>
    <t xml:space="preserve">     平凉市</t>
  </si>
  <si>
    <t>酒泉市</t>
  </si>
  <si>
    <t xml:space="preserve">  酒泉市</t>
  </si>
  <si>
    <t>2103</t>
  </si>
  <si>
    <t>2024</t>
  </si>
  <si>
    <t xml:space="preserve">  Jiuquan</t>
  </si>
  <si>
    <t xml:space="preserve">     酒泉市</t>
  </si>
  <si>
    <t>庆阳市</t>
  </si>
  <si>
    <t xml:space="preserve">  庆阳市</t>
  </si>
  <si>
    <t>2090</t>
  </si>
  <si>
    <t>7960</t>
  </si>
  <si>
    <t xml:space="preserve">  Qingyang</t>
  </si>
  <si>
    <t xml:space="preserve">     庆阳市</t>
  </si>
  <si>
    <t>定西市</t>
  </si>
  <si>
    <t xml:space="preserve">  定西市</t>
  </si>
  <si>
    <t>1298</t>
  </si>
  <si>
    <t xml:space="preserve">  Dingxi</t>
  </si>
  <si>
    <t xml:space="preserve">     定西市</t>
  </si>
  <si>
    <t>陇南市</t>
  </si>
  <si>
    <t xml:space="preserve">  陇南市</t>
  </si>
  <si>
    <t>1240</t>
  </si>
  <si>
    <t xml:space="preserve">  Longnan</t>
  </si>
  <si>
    <t xml:space="preserve">     陇南市</t>
  </si>
  <si>
    <t>西宁市</t>
  </si>
  <si>
    <t xml:space="preserve">  西宁市</t>
  </si>
  <si>
    <t>131900</t>
  </si>
  <si>
    <t>8000</t>
  </si>
  <si>
    <t xml:space="preserve">  Xining</t>
  </si>
  <si>
    <t xml:space="preserve">     西宁市</t>
  </si>
  <si>
    <t>银川市</t>
  </si>
  <si>
    <t xml:space="preserve">  银川市</t>
  </si>
  <si>
    <t>143566</t>
  </si>
  <si>
    <t>7211</t>
  </si>
  <si>
    <t xml:space="preserve">  Yinchuan</t>
  </si>
  <si>
    <t xml:space="preserve">     银川市</t>
  </si>
  <si>
    <t>石嘴山市</t>
  </si>
  <si>
    <t xml:space="preserve">  石嘴山市</t>
  </si>
  <si>
    <t>15818</t>
  </si>
  <si>
    <t>41</t>
  </si>
  <si>
    <t xml:space="preserve">  Shizuishan</t>
  </si>
  <si>
    <t xml:space="preserve">     石嘴山市</t>
  </si>
  <si>
    <t>吴忠市</t>
  </si>
  <si>
    <t xml:space="preserve">  吴忠市</t>
  </si>
  <si>
    <t>9952</t>
  </si>
  <si>
    <t>1595</t>
  </si>
  <si>
    <t xml:space="preserve">  Wuzhong</t>
  </si>
  <si>
    <t xml:space="preserve">     吴忠市</t>
  </si>
  <si>
    <t>固原市</t>
  </si>
  <si>
    <t xml:space="preserve">  固原市</t>
  </si>
  <si>
    <t>4500</t>
  </si>
  <si>
    <t>1930</t>
  </si>
  <si>
    <t xml:space="preserve">  Guyuan</t>
  </si>
  <si>
    <t xml:space="preserve">     固原市</t>
  </si>
  <si>
    <t>中卫市</t>
  </si>
  <si>
    <t xml:space="preserve">  中卫市</t>
  </si>
  <si>
    <t>21660</t>
  </si>
  <si>
    <t>1670</t>
  </si>
  <si>
    <t xml:space="preserve">  Zhongwei</t>
  </si>
  <si>
    <t xml:space="preserve">     中卫市</t>
  </si>
  <si>
    <t>乌鲁木齐市</t>
  </si>
  <si>
    <t xml:space="preserve">  乌鲁木齐市</t>
  </si>
  <si>
    <t>303658</t>
  </si>
  <si>
    <t>43870</t>
  </si>
  <si>
    <t xml:space="preserve">  Urumqi</t>
  </si>
  <si>
    <t xml:space="preserve">     乌鲁木齐市</t>
  </si>
  <si>
    <t>克拉玛依市</t>
  </si>
  <si>
    <t xml:space="preserve">  克拉玛依市</t>
  </si>
  <si>
    <t>45466</t>
  </si>
  <si>
    <t>2497</t>
  </si>
  <si>
    <t xml:space="preserve">  Karamay</t>
  </si>
  <si>
    <t xml:space="preserve">     克拉玛依市</t>
  </si>
  <si>
    <t>最终计算结果</t>
  </si>
  <si>
    <t>06到19年二氧化碳排放量（万吨）</t>
  </si>
  <si>
    <t>更多数据：关注公众号【马克数据网】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</si>
</sst>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_ "/>
    <numFmt numFmtId="179" formatCode="0.00_);[Red]\(0.00\)"/>
    <numFmt numFmtId="180" formatCode="0_ "/>
  </numFmts>
  <fonts count="22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b/>
      <sz val="9"/>
      <color indexed="8"/>
      <name val="宋体"/>
      <charset val="134"/>
    </font>
    <font>
      <b/>
      <sz val="11"/>
      <color indexed="8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宋体"/>
      <charset val="134"/>
      <scheme val="minor"/>
    </font>
    <font>
      <sz val="20"/>
      <name val="黑体"/>
      <charset val="134"/>
    </font>
    <font>
      <b/>
      <sz val="11"/>
      <name val="Times New Roman"/>
      <family val="1"/>
    </font>
    <font>
      <sz val="12"/>
      <name val="宋体"/>
      <charset val="134"/>
      <scheme val="minor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u/>
      <sz val="12"/>
      <color indexed="12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17" fillId="0" borderId="0" xfId="10" applyAlignment="1">
      <alignment vertical="center" wrapText="1"/>
    </xf>
    <xf numFmtId="179" fontId="17" fillId="0" borderId="0" xfId="1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7" fillId="0" borderId="0" xfId="1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5" fillId="0" borderId="3" xfId="0" applyNumberFormat="1" applyFont="1" applyBorder="1">
      <alignment vertical="center"/>
    </xf>
    <xf numFmtId="49" fontId="5" fillId="0" borderId="4" xfId="0" applyNumberFormat="1" applyFont="1" applyBorder="1" applyAlignment="1">
      <alignment horizontal="right" vertical="center"/>
    </xf>
    <xf numFmtId="49" fontId="5" fillId="0" borderId="3" xfId="0" applyNumberFormat="1" applyFont="1" applyBorder="1" applyAlignment="1">
      <alignment horizontal="right" vertical="center"/>
    </xf>
    <xf numFmtId="49" fontId="5" fillId="0" borderId="0" xfId="0" applyNumberFormat="1" applyFont="1">
      <alignment vertical="center"/>
    </xf>
    <xf numFmtId="49" fontId="5" fillId="0" borderId="5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5" fillId="0" borderId="6" xfId="0" applyNumberFormat="1" applyFont="1" applyBorder="1">
      <alignment vertical="center"/>
    </xf>
    <xf numFmtId="49" fontId="5" fillId="0" borderId="7" xfId="0" applyNumberFormat="1" applyFont="1" applyBorder="1" applyAlignment="1">
      <alignment horizontal="right" vertical="center"/>
    </xf>
    <xf numFmtId="49" fontId="5" fillId="0" borderId="6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vertical="center" wrapText="1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top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5" fillId="0" borderId="8" xfId="0" applyNumberFormat="1" applyFont="1" applyBorder="1">
      <alignment vertical="center"/>
    </xf>
    <xf numFmtId="0" fontId="12" fillId="0" borderId="9" xfId="0" applyFont="1" applyBorder="1" applyAlignment="1">
      <alignment horizontal="center" vertical="center" shrinkToFit="1"/>
    </xf>
    <xf numFmtId="180" fontId="5" fillId="0" borderId="0" xfId="0" applyNumberFormat="1" applyFont="1" applyAlignment="1">
      <alignment horizontal="right" vertical="center" shrinkToFit="1"/>
    </xf>
    <xf numFmtId="49" fontId="5" fillId="0" borderId="10" xfId="0" applyNumberFormat="1" applyFont="1" applyBorder="1">
      <alignment vertical="center"/>
    </xf>
    <xf numFmtId="0" fontId="13" fillId="0" borderId="9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180" fontId="5" fillId="0" borderId="6" xfId="0" applyNumberFormat="1" applyFont="1" applyBorder="1" applyAlignment="1">
      <alignment horizontal="right" vertical="center" shrinkToFit="1"/>
    </xf>
    <xf numFmtId="49" fontId="5" fillId="0" borderId="12" xfId="0" applyNumberFormat="1" applyFont="1" applyBorder="1">
      <alignment vertical="center"/>
    </xf>
    <xf numFmtId="0" fontId="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 shrinkToFit="1"/>
    </xf>
    <xf numFmtId="179" fontId="0" fillId="0" borderId="0" xfId="0" applyNumberFormat="1">
      <alignment vertical="center"/>
    </xf>
    <xf numFmtId="0" fontId="15" fillId="0" borderId="9" xfId="0" applyFont="1" applyBorder="1" applyAlignment="1">
      <alignment horizontal="left" vertical="center" shrinkToFit="1"/>
    </xf>
    <xf numFmtId="180" fontId="16" fillId="0" borderId="0" xfId="0" applyNumberFormat="1" applyFont="1" applyAlignment="1">
      <alignment horizontal="right" vertical="center" shrinkToFit="1"/>
    </xf>
    <xf numFmtId="49" fontId="16" fillId="0" borderId="5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10" fillId="0" borderId="0" xfId="0" applyFont="1">
      <alignment vertical="center"/>
    </xf>
  </cellXfs>
  <cellStyles count="21">
    <cellStyle name="常规" xfId="0" builtinId="0"/>
    <cellStyle name="常规 10" xfId="10" xr:uid="{00000000-0005-0000-0000-000038000000}"/>
    <cellStyle name="常规 10 2" xfId="11" xr:uid="{00000000-0005-0000-0000-00003A000000}"/>
    <cellStyle name="常规 2" xfId="12" xr:uid="{00000000-0005-0000-0000-00003C000000}"/>
    <cellStyle name="常规 2 2" xfId="9" xr:uid="{00000000-0005-0000-0000-000034000000}"/>
    <cellStyle name="常规 3" xfId="13" xr:uid="{00000000-0005-0000-0000-00003D000000}"/>
    <cellStyle name="常规 3 2" xfId="7" xr:uid="{00000000-0005-0000-0000-00002E000000}"/>
    <cellStyle name="常规 4" xfId="14" xr:uid="{00000000-0005-0000-0000-00003E000000}"/>
    <cellStyle name="常规 4 2" xfId="15" xr:uid="{00000000-0005-0000-0000-00003F000000}"/>
    <cellStyle name="常规 5" xfId="16" xr:uid="{00000000-0005-0000-0000-000040000000}"/>
    <cellStyle name="常规 6" xfId="2" xr:uid="{00000000-0005-0000-0000-00000F000000}"/>
    <cellStyle name="常规 7" xfId="17" xr:uid="{00000000-0005-0000-0000-000041000000}"/>
    <cellStyle name="常规 7 2" xfId="6" xr:uid="{00000000-0005-0000-0000-00002B000000}"/>
    <cellStyle name="常规 7 3" xfId="1" xr:uid="{00000000-0005-0000-0000-000007000000}"/>
    <cellStyle name="常规 7 4" xfId="8" xr:uid="{00000000-0005-0000-0000-000031000000}"/>
    <cellStyle name="常规 8" xfId="3" xr:uid="{00000000-0005-0000-0000-000015000000}"/>
    <cellStyle name="常规 8 2" xfId="5" xr:uid="{00000000-0005-0000-0000-000026000000}"/>
    <cellStyle name="常规 8 3" xfId="4" xr:uid="{00000000-0005-0000-0000-00001F000000}"/>
    <cellStyle name="常规 8 3 2" xfId="18" xr:uid="{00000000-0005-0000-0000-000042000000}"/>
    <cellStyle name="常规 9" xfId="19" xr:uid="{00000000-0005-0000-0000-000043000000}"/>
    <cellStyle name="超链接 2" xfId="20" xr:uid="{00000000-0005-0000-0000-00004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1"/>
  <sheetViews>
    <sheetView tabSelected="1" workbookViewId="0">
      <selection activeCell="C6" sqref="C6"/>
    </sheetView>
  </sheetViews>
  <sheetFormatPr defaultColWidth="9" defaultRowHeight="20.25" x14ac:dyDescent="0.15"/>
  <cols>
    <col min="1" max="1" width="8.875"/>
    <col min="5" max="5" width="16.5" customWidth="1"/>
    <col min="7" max="7" width="10.125" customWidth="1"/>
    <col min="11" max="11" width="12.375" customWidth="1"/>
    <col min="13" max="13" width="8.875" style="9"/>
    <col min="16" max="16" width="8.875"/>
    <col min="18" max="18" width="15.5" customWidth="1"/>
    <col min="19" max="19" width="11.125" customWidth="1"/>
    <col min="21" max="21" width="13.875" customWidth="1"/>
    <col min="22" max="22" width="11.5" customWidth="1"/>
    <col min="23" max="23" width="7.25" customWidth="1"/>
    <col min="24" max="24" width="10.875" customWidth="1"/>
    <col min="25" max="25" width="9.5" customWidth="1"/>
  </cols>
  <sheetData>
    <row r="1" spans="1:32" s="8" customFormat="1" ht="109.7" customHeight="1" x14ac:dyDescent="0.15">
      <c r="A1" s="8" t="s">
        <v>0</v>
      </c>
      <c r="E1" s="41" t="s">
        <v>1</v>
      </c>
      <c r="G1" s="41" t="s">
        <v>2</v>
      </c>
      <c r="K1" s="19" t="s">
        <v>3</v>
      </c>
      <c r="M1" s="20"/>
      <c r="N1" s="43" t="s">
        <v>4</v>
      </c>
      <c r="O1" s="43" t="s">
        <v>5</v>
      </c>
      <c r="P1" s="21" t="s">
        <v>6</v>
      </c>
      <c r="R1" s="32" t="s">
        <v>7</v>
      </c>
      <c r="S1" s="32" t="s">
        <v>8</v>
      </c>
      <c r="U1" s="32" t="s">
        <v>9</v>
      </c>
      <c r="V1" s="32" t="s">
        <v>10</v>
      </c>
      <c r="X1" s="32" t="s">
        <v>11</v>
      </c>
      <c r="Y1" s="32" t="s">
        <v>12</v>
      </c>
      <c r="AA1" s="34" t="s">
        <v>13</v>
      </c>
      <c r="AB1" s="35" t="s">
        <v>14</v>
      </c>
      <c r="AC1" s="36" t="s">
        <v>15</v>
      </c>
      <c r="AD1" s="32" t="s">
        <v>16</v>
      </c>
      <c r="AF1" s="32" t="s">
        <v>17</v>
      </c>
    </row>
    <row r="2" spans="1:32" ht="14.45" customHeight="1" x14ac:dyDescent="0.15">
      <c r="E2" s="42"/>
      <c r="G2" s="42"/>
      <c r="M2" s="22"/>
      <c r="N2" s="44"/>
      <c r="O2" s="44"/>
      <c r="P2" s="23"/>
    </row>
    <row r="3" spans="1:32" ht="14.45" customHeight="1" x14ac:dyDescent="0.15">
      <c r="A3" s="3" t="s">
        <v>18</v>
      </c>
      <c r="C3" s="10" t="s">
        <v>18</v>
      </c>
      <c r="E3" s="11" t="s">
        <v>19</v>
      </c>
      <c r="G3" s="12" t="s">
        <v>20</v>
      </c>
      <c r="I3" s="10" t="s">
        <v>18</v>
      </c>
      <c r="J3" s="24" t="s">
        <v>21</v>
      </c>
      <c r="K3" s="11" t="s">
        <v>22</v>
      </c>
      <c r="M3" s="25" t="s">
        <v>23</v>
      </c>
      <c r="N3" s="26">
        <v>0</v>
      </c>
      <c r="O3" s="26">
        <v>18994.900000000001</v>
      </c>
      <c r="P3" s="26">
        <f>N3+O3</f>
        <v>18994.900000000001</v>
      </c>
      <c r="R3">
        <v>2.1622E-3</v>
      </c>
      <c r="S3" s="33">
        <f>E3*R3</f>
        <v>4160.8230833999996</v>
      </c>
      <c r="U3">
        <v>3.1012999999999999E-4</v>
      </c>
      <c r="V3" s="33">
        <f>G3*U3</f>
        <v>134.68511717999999</v>
      </c>
      <c r="X3">
        <v>0.71189999999999998</v>
      </c>
      <c r="Y3" s="37">
        <f>K3*X3/1000</f>
        <v>8303.5759715999993</v>
      </c>
      <c r="AA3">
        <v>6.3621999999999998E-2</v>
      </c>
      <c r="AB3">
        <f>P3*AA3</f>
        <v>1208.4935278</v>
      </c>
      <c r="AF3" s="33">
        <f>S3+V3+Y3+AB3</f>
        <v>13807.577699979998</v>
      </c>
    </row>
    <row r="4" spans="1:32" ht="14.45" customHeight="1" x14ac:dyDescent="0.15">
      <c r="A4" s="3" t="s">
        <v>24</v>
      </c>
      <c r="C4" s="13" t="s">
        <v>24</v>
      </c>
      <c r="E4" s="14" t="s">
        <v>25</v>
      </c>
      <c r="G4" s="15" t="s">
        <v>26</v>
      </c>
      <c r="I4" s="13" t="s">
        <v>24</v>
      </c>
      <c r="J4" s="27" t="s">
        <v>27</v>
      </c>
      <c r="K4" s="14" t="s">
        <v>28</v>
      </c>
      <c r="M4" s="25" t="s">
        <v>29</v>
      </c>
      <c r="N4" s="26">
        <v>936.83</v>
      </c>
      <c r="O4" s="26">
        <v>16750.900000000001</v>
      </c>
      <c r="P4" s="26">
        <f>N4+O4</f>
        <v>17687.730000000003</v>
      </c>
      <c r="R4">
        <v>2.1622E-3</v>
      </c>
      <c r="S4" s="33">
        <f t="shared" ref="S4:S67" si="0">E4*R4</f>
        <v>1160.1154368</v>
      </c>
      <c r="U4">
        <v>3.1012999999999999E-4</v>
      </c>
      <c r="V4" s="33">
        <f t="shared" ref="V4:V67" si="1">G4*U4</f>
        <v>16.435649479999999</v>
      </c>
      <c r="X4">
        <v>0.71189999999999998</v>
      </c>
      <c r="Y4" s="37">
        <f>K4*X4/1000</f>
        <v>6253.5659507999999</v>
      </c>
      <c r="AA4">
        <v>6.3621999999999998E-2</v>
      </c>
      <c r="AB4">
        <f t="shared" ref="AB4:AB67" si="2">P4*AA4</f>
        <v>1125.3287580600002</v>
      </c>
      <c r="AF4" s="33">
        <f t="shared" ref="AF4:AF67" si="3">S4+V4+Y4+AB4</f>
        <v>8555.44579514</v>
      </c>
    </row>
    <row r="5" spans="1:32" ht="14.45" customHeight="1" x14ac:dyDescent="0.15">
      <c r="A5" s="3" t="s">
        <v>30</v>
      </c>
      <c r="C5" s="13" t="s">
        <v>31</v>
      </c>
      <c r="E5" s="14" t="s">
        <v>32</v>
      </c>
      <c r="G5" s="15" t="s">
        <v>33</v>
      </c>
      <c r="I5" s="13" t="s">
        <v>31</v>
      </c>
      <c r="J5" s="27" t="s">
        <v>34</v>
      </c>
      <c r="K5" s="14">
        <v>2732904.3846904598</v>
      </c>
      <c r="M5" s="28" t="s">
        <v>35</v>
      </c>
      <c r="N5" s="26">
        <v>4956</v>
      </c>
      <c r="O5" s="26">
        <v>2965.19</v>
      </c>
      <c r="P5" s="26">
        <f t="shared" ref="P5:P68" si="4">N5+O5</f>
        <v>7921.1900000000005</v>
      </c>
      <c r="R5">
        <v>2.1622E-3</v>
      </c>
      <c r="S5" s="33">
        <f t="shared" si="0"/>
        <v>241.9674776</v>
      </c>
      <c r="U5">
        <v>3.1012999999999999E-4</v>
      </c>
      <c r="V5" s="33">
        <f t="shared" si="1"/>
        <v>13.7635694</v>
      </c>
      <c r="X5">
        <v>0.71189999999999998</v>
      </c>
      <c r="Y5" s="37">
        <f t="shared" ref="Y5:Y68" si="5">K5*X5/1000</f>
        <v>1945.5546314611383</v>
      </c>
      <c r="AA5">
        <v>6.3621999999999998E-2</v>
      </c>
      <c r="AB5">
        <f t="shared" si="2"/>
        <v>503.96195018000003</v>
      </c>
      <c r="AF5" s="33">
        <f t="shared" si="3"/>
        <v>2705.2476286411384</v>
      </c>
    </row>
    <row r="6" spans="1:32" ht="25.5" x14ac:dyDescent="0.15">
      <c r="A6" s="3" t="s">
        <v>36</v>
      </c>
      <c r="C6" s="13" t="s">
        <v>37</v>
      </c>
      <c r="E6" s="14" t="s">
        <v>38</v>
      </c>
      <c r="G6" s="15" t="s">
        <v>39</v>
      </c>
      <c r="I6" s="13" t="s">
        <v>37</v>
      </c>
      <c r="J6" s="27" t="s">
        <v>40</v>
      </c>
      <c r="K6" s="14">
        <v>2572006.0066478099</v>
      </c>
      <c r="M6" s="28" t="s">
        <v>41</v>
      </c>
      <c r="N6" s="26">
        <v>0</v>
      </c>
      <c r="O6" s="26">
        <v>4563</v>
      </c>
      <c r="P6" s="26">
        <f t="shared" si="4"/>
        <v>4563</v>
      </c>
      <c r="R6">
        <v>2.1622E-3</v>
      </c>
      <c r="S6" s="33">
        <f t="shared" si="0"/>
        <v>182.035618</v>
      </c>
      <c r="U6">
        <v>3.1012999999999999E-4</v>
      </c>
      <c r="V6" s="33">
        <f t="shared" si="1"/>
        <v>5.6226569</v>
      </c>
      <c r="X6">
        <v>0.71189999999999998</v>
      </c>
      <c r="Y6" s="37">
        <f t="shared" si="5"/>
        <v>1831.0110761325757</v>
      </c>
      <c r="AA6">
        <v>6.3621999999999998E-2</v>
      </c>
      <c r="AB6">
        <f t="shared" si="2"/>
        <v>290.307186</v>
      </c>
      <c r="AF6" s="33">
        <f t="shared" si="3"/>
        <v>2308.9765370325758</v>
      </c>
    </row>
    <row r="7" spans="1:32" ht="25.5" x14ac:dyDescent="0.15">
      <c r="A7" s="3" t="s">
        <v>42</v>
      </c>
      <c r="C7" s="13" t="s">
        <v>43</v>
      </c>
      <c r="E7" s="14" t="s">
        <v>44</v>
      </c>
      <c r="G7" s="15" t="s">
        <v>45</v>
      </c>
      <c r="I7" s="13" t="s">
        <v>43</v>
      </c>
      <c r="J7" s="27" t="s">
        <v>46</v>
      </c>
      <c r="K7" s="14">
        <v>1088157.84111922</v>
      </c>
      <c r="M7" s="28" t="s">
        <v>47</v>
      </c>
      <c r="N7" s="26">
        <v>75</v>
      </c>
      <c r="O7" s="26">
        <v>2126</v>
      </c>
      <c r="P7" s="26">
        <f t="shared" si="4"/>
        <v>2201</v>
      </c>
      <c r="R7">
        <v>2.1622E-3</v>
      </c>
      <c r="S7" s="33">
        <f t="shared" si="0"/>
        <v>170.6062288</v>
      </c>
      <c r="U7">
        <v>3.1012999999999999E-4</v>
      </c>
      <c r="V7" s="33">
        <f t="shared" si="1"/>
        <v>0.65995663999999998</v>
      </c>
      <c r="X7">
        <v>0.71189999999999998</v>
      </c>
      <c r="Y7" s="37">
        <f t="shared" si="5"/>
        <v>774.6595670927727</v>
      </c>
      <c r="AA7">
        <v>6.3621999999999998E-2</v>
      </c>
      <c r="AB7">
        <f t="shared" si="2"/>
        <v>140.03202199999998</v>
      </c>
      <c r="AF7" s="33">
        <f t="shared" si="3"/>
        <v>1085.9577745327726</v>
      </c>
    </row>
    <row r="8" spans="1:32" ht="25.5" x14ac:dyDescent="0.15">
      <c r="A8" s="3" t="s">
        <v>48</v>
      </c>
      <c r="C8" s="13" t="s">
        <v>49</v>
      </c>
      <c r="E8" s="14" t="s">
        <v>50</v>
      </c>
      <c r="G8" s="15" t="s">
        <v>51</v>
      </c>
      <c r="I8" s="13" t="s">
        <v>49</v>
      </c>
      <c r="J8" s="27" t="s">
        <v>52</v>
      </c>
      <c r="K8" s="14">
        <v>2382239.99758696</v>
      </c>
      <c r="M8" s="28" t="s">
        <v>53</v>
      </c>
      <c r="N8" s="26"/>
      <c r="O8" s="26">
        <v>3139.4</v>
      </c>
      <c r="P8" s="26">
        <f t="shared" si="4"/>
        <v>3139.4</v>
      </c>
      <c r="R8">
        <v>2.1622E-3</v>
      </c>
      <c r="S8" s="33">
        <f t="shared" si="0"/>
        <v>129.19145</v>
      </c>
      <c r="U8">
        <v>3.1012999999999999E-4</v>
      </c>
      <c r="V8" s="33">
        <f t="shared" si="1"/>
        <v>9.2108609999999994E-2</v>
      </c>
      <c r="X8">
        <v>0.71189999999999998</v>
      </c>
      <c r="Y8" s="37">
        <f t="shared" si="5"/>
        <v>1695.9166542821567</v>
      </c>
      <c r="AA8">
        <v>6.3621999999999998E-2</v>
      </c>
      <c r="AB8">
        <f t="shared" si="2"/>
        <v>199.7349068</v>
      </c>
      <c r="AF8" s="33">
        <f t="shared" si="3"/>
        <v>2024.9351196921568</v>
      </c>
    </row>
    <row r="9" spans="1:32" ht="25.5" x14ac:dyDescent="0.15">
      <c r="A9" s="3" t="s">
        <v>54</v>
      </c>
      <c r="C9" s="13" t="s">
        <v>55</v>
      </c>
      <c r="E9" s="14" t="s">
        <v>56</v>
      </c>
      <c r="G9" s="15" t="s">
        <v>57</v>
      </c>
      <c r="I9" s="13" t="s">
        <v>55</v>
      </c>
      <c r="J9" s="27" t="s">
        <v>58</v>
      </c>
      <c r="K9" s="14">
        <v>1067500.72905159</v>
      </c>
      <c r="M9" s="28" t="s">
        <v>59</v>
      </c>
      <c r="N9" s="26"/>
      <c r="O9" s="26">
        <v>764</v>
      </c>
      <c r="P9" s="26">
        <f t="shared" si="4"/>
        <v>764</v>
      </c>
      <c r="R9">
        <v>2.1622E-3</v>
      </c>
      <c r="S9" s="33">
        <f t="shared" si="0"/>
        <v>56.433419999999998</v>
      </c>
      <c r="U9">
        <v>3.1012999999999999E-4</v>
      </c>
      <c r="V9" s="33">
        <f t="shared" si="1"/>
        <v>0.27601569999999997</v>
      </c>
      <c r="X9">
        <v>0.71189999999999998</v>
      </c>
      <c r="Y9" s="37">
        <f t="shared" si="5"/>
        <v>759.95376901182681</v>
      </c>
      <c r="AA9">
        <v>6.3621999999999998E-2</v>
      </c>
      <c r="AB9">
        <f t="shared" si="2"/>
        <v>48.607208</v>
      </c>
      <c r="AF9" s="33">
        <f t="shared" si="3"/>
        <v>865.27041271182679</v>
      </c>
    </row>
    <row r="10" spans="1:32" ht="25.5" x14ac:dyDescent="0.15">
      <c r="A10" s="3" t="s">
        <v>60</v>
      </c>
      <c r="C10" s="13" t="s">
        <v>61</v>
      </c>
      <c r="E10" s="14" t="s">
        <v>62</v>
      </c>
      <c r="G10" s="15" t="s">
        <v>63</v>
      </c>
      <c r="I10" s="13" t="s">
        <v>61</v>
      </c>
      <c r="J10" s="27" t="s">
        <v>64</v>
      </c>
      <c r="K10" s="14">
        <v>1191529.6595212901</v>
      </c>
      <c r="M10" s="28" t="s">
        <v>65</v>
      </c>
      <c r="N10" s="26">
        <v>363</v>
      </c>
      <c r="O10" s="26">
        <v>1440.14</v>
      </c>
      <c r="P10" s="26">
        <f t="shared" si="4"/>
        <v>1803.14</v>
      </c>
      <c r="R10">
        <v>2.1622E-3</v>
      </c>
      <c r="S10" s="33">
        <f t="shared" si="0"/>
        <v>119.6842566</v>
      </c>
      <c r="U10">
        <v>3.1012999999999999E-4</v>
      </c>
      <c r="V10" s="33">
        <f t="shared" si="1"/>
        <v>1.08483474</v>
      </c>
      <c r="X10">
        <v>0.71189999999999998</v>
      </c>
      <c r="Y10" s="37">
        <f t="shared" si="5"/>
        <v>848.24996461320643</v>
      </c>
      <c r="AA10">
        <v>6.3621999999999998E-2</v>
      </c>
      <c r="AB10">
        <f t="shared" si="2"/>
        <v>114.71937308</v>
      </c>
      <c r="AF10" s="33">
        <f t="shared" si="3"/>
        <v>1083.7384290332066</v>
      </c>
    </row>
    <row r="11" spans="1:32" ht="25.5" x14ac:dyDescent="0.15">
      <c r="A11" s="3" t="s">
        <v>66</v>
      </c>
      <c r="C11" s="13" t="s">
        <v>67</v>
      </c>
      <c r="E11" s="14" t="s">
        <v>68</v>
      </c>
      <c r="G11" s="15" t="s">
        <v>69</v>
      </c>
      <c r="I11" s="13" t="s">
        <v>67</v>
      </c>
      <c r="J11" s="27" t="s">
        <v>70</v>
      </c>
      <c r="K11" s="14">
        <v>1036421.99914457</v>
      </c>
      <c r="M11" s="28" t="s">
        <v>71</v>
      </c>
      <c r="N11" s="26">
        <v>687</v>
      </c>
      <c r="O11" s="26">
        <v>1939.29</v>
      </c>
      <c r="P11" s="26">
        <f t="shared" si="4"/>
        <v>2626.29</v>
      </c>
      <c r="R11">
        <v>2.1622E-3</v>
      </c>
      <c r="S11" s="33">
        <f t="shared" si="0"/>
        <v>21.619837799999999</v>
      </c>
      <c r="U11">
        <v>3.1012999999999999E-4</v>
      </c>
      <c r="V11" s="33">
        <f t="shared" si="1"/>
        <v>0.25368634000000001</v>
      </c>
      <c r="X11">
        <v>0.71189999999999998</v>
      </c>
      <c r="Y11" s="37">
        <f t="shared" si="5"/>
        <v>737.82882119101941</v>
      </c>
      <c r="AA11">
        <v>6.3621999999999998E-2</v>
      </c>
      <c r="AB11">
        <f t="shared" si="2"/>
        <v>167.08982237999999</v>
      </c>
      <c r="AF11" s="33">
        <f t="shared" si="3"/>
        <v>926.79216771101937</v>
      </c>
    </row>
    <row r="12" spans="1:32" ht="25.5" x14ac:dyDescent="0.15">
      <c r="A12" s="3" t="s">
        <v>72</v>
      </c>
      <c r="C12" s="13" t="s">
        <v>73</v>
      </c>
      <c r="E12" s="14" t="s">
        <v>74</v>
      </c>
      <c r="G12" s="15" t="s">
        <v>75</v>
      </c>
      <c r="I12" s="13" t="s">
        <v>73</v>
      </c>
      <c r="J12" s="27" t="s">
        <v>76</v>
      </c>
      <c r="K12" s="14">
        <v>523738.60196371999</v>
      </c>
      <c r="M12" s="28" t="s">
        <v>77</v>
      </c>
      <c r="N12" s="26">
        <v>95</v>
      </c>
      <c r="O12" s="26">
        <v>1082.67</v>
      </c>
      <c r="P12" s="26">
        <f t="shared" si="4"/>
        <v>1177.67</v>
      </c>
      <c r="R12">
        <v>2.1622E-3</v>
      </c>
      <c r="S12" s="33">
        <f t="shared" si="0"/>
        <v>16.659751</v>
      </c>
      <c r="U12">
        <v>3.1012999999999999E-4</v>
      </c>
      <c r="V12" s="33">
        <f t="shared" si="1"/>
        <v>1.53049155</v>
      </c>
      <c r="X12">
        <v>0.71189999999999998</v>
      </c>
      <c r="Y12" s="37">
        <f t="shared" si="5"/>
        <v>372.84951073797225</v>
      </c>
      <c r="AA12">
        <v>6.3621999999999998E-2</v>
      </c>
      <c r="AB12">
        <f t="shared" si="2"/>
        <v>74.925720740000003</v>
      </c>
      <c r="AF12" s="33">
        <f t="shared" si="3"/>
        <v>465.96547402797228</v>
      </c>
    </row>
    <row r="13" spans="1:32" ht="25.5" x14ac:dyDescent="0.15">
      <c r="A13" s="3" t="s">
        <v>78</v>
      </c>
      <c r="C13" s="13" t="s">
        <v>79</v>
      </c>
      <c r="E13" s="14" t="s">
        <v>80</v>
      </c>
      <c r="G13" s="15" t="s">
        <v>81</v>
      </c>
      <c r="I13" s="13" t="s">
        <v>79</v>
      </c>
      <c r="J13" s="27" t="s">
        <v>82</v>
      </c>
      <c r="K13" s="14">
        <v>1076232.4980055301</v>
      </c>
      <c r="M13" s="28" t="s">
        <v>83</v>
      </c>
      <c r="N13" s="26"/>
      <c r="O13" s="26">
        <v>1228</v>
      </c>
      <c r="P13" s="26">
        <f t="shared" si="4"/>
        <v>1228</v>
      </c>
      <c r="R13">
        <v>2.1622E-3</v>
      </c>
      <c r="S13" s="33">
        <f t="shared" si="0"/>
        <v>28.934560399999999</v>
      </c>
      <c r="U13">
        <v>3.1012999999999999E-4</v>
      </c>
      <c r="V13" s="33">
        <f t="shared" si="1"/>
        <v>0.34114299999999997</v>
      </c>
      <c r="X13">
        <v>0.71189999999999998</v>
      </c>
      <c r="Y13" s="37">
        <f t="shared" si="5"/>
        <v>766.16991533013686</v>
      </c>
      <c r="AA13">
        <v>6.3621999999999998E-2</v>
      </c>
      <c r="AB13">
        <f t="shared" si="2"/>
        <v>78.127815999999996</v>
      </c>
      <c r="AF13" s="33">
        <f t="shared" si="3"/>
        <v>873.5734347301368</v>
      </c>
    </row>
    <row r="14" spans="1:32" ht="25.5" x14ac:dyDescent="0.15">
      <c r="A14" s="3" t="s">
        <v>84</v>
      </c>
      <c r="C14" s="13" t="s">
        <v>85</v>
      </c>
      <c r="E14" s="14" t="s">
        <v>86</v>
      </c>
      <c r="G14" s="15" t="s">
        <v>87</v>
      </c>
      <c r="I14" s="13" t="s">
        <v>85</v>
      </c>
      <c r="J14" s="27" t="s">
        <v>88</v>
      </c>
      <c r="K14" s="14">
        <v>492462.77472298598</v>
      </c>
      <c r="M14" s="28" t="s">
        <v>89</v>
      </c>
      <c r="N14" s="26">
        <v>150.08000000000001</v>
      </c>
      <c r="O14" s="26">
        <v>846.15</v>
      </c>
      <c r="P14" s="26">
        <f t="shared" si="4"/>
        <v>996.23</v>
      </c>
      <c r="R14">
        <v>2.1622E-3</v>
      </c>
      <c r="S14" s="33">
        <f t="shared" si="0"/>
        <v>84.055525000000003</v>
      </c>
      <c r="U14">
        <v>3.1012999999999999E-4</v>
      </c>
      <c r="V14" s="33">
        <f t="shared" si="1"/>
        <v>1.6809045999999999</v>
      </c>
      <c r="X14">
        <v>0.71189999999999998</v>
      </c>
      <c r="Y14" s="37">
        <f t="shared" si="5"/>
        <v>350.58424932529368</v>
      </c>
      <c r="AA14">
        <v>6.3621999999999998E-2</v>
      </c>
      <c r="AB14">
        <f t="shared" si="2"/>
        <v>63.382145059999999</v>
      </c>
      <c r="AF14" s="33">
        <f t="shared" si="3"/>
        <v>499.70282398529366</v>
      </c>
    </row>
    <row r="15" spans="1:32" ht="25.5" x14ac:dyDescent="0.15">
      <c r="A15" s="3" t="s">
        <v>90</v>
      </c>
      <c r="C15" s="13" t="s">
        <v>91</v>
      </c>
      <c r="E15" s="14" t="s">
        <v>92</v>
      </c>
      <c r="G15" s="15" t="s">
        <v>93</v>
      </c>
      <c r="I15" s="13" t="s">
        <v>91</v>
      </c>
      <c r="J15" s="27" t="s">
        <v>94</v>
      </c>
      <c r="K15" s="14">
        <v>823518.07714829303</v>
      </c>
      <c r="M15" s="28" t="s">
        <v>95</v>
      </c>
      <c r="N15" s="26"/>
      <c r="O15" s="26">
        <v>911</v>
      </c>
      <c r="P15" s="26">
        <f t="shared" si="4"/>
        <v>911</v>
      </c>
      <c r="R15">
        <v>2.1622E-3</v>
      </c>
      <c r="S15" s="33">
        <f t="shared" si="0"/>
        <v>27.187502800000001</v>
      </c>
      <c r="U15">
        <v>3.1012999999999999E-4</v>
      </c>
      <c r="V15" s="33">
        <f t="shared" si="1"/>
        <v>1.41760423</v>
      </c>
      <c r="X15">
        <v>0.71189999999999998</v>
      </c>
      <c r="Y15" s="37">
        <f t="shared" si="5"/>
        <v>586.26251912186979</v>
      </c>
      <c r="AA15">
        <v>6.3621999999999998E-2</v>
      </c>
      <c r="AB15">
        <f t="shared" si="2"/>
        <v>57.959641999999995</v>
      </c>
      <c r="AF15" s="33">
        <f t="shared" si="3"/>
        <v>672.82726815186982</v>
      </c>
    </row>
    <row r="16" spans="1:32" ht="25.5" x14ac:dyDescent="0.15">
      <c r="A16" s="3" t="s">
        <v>96</v>
      </c>
      <c r="C16" s="13" t="s">
        <v>97</v>
      </c>
      <c r="E16" s="14" t="s">
        <v>98</v>
      </c>
      <c r="G16" s="15" t="s">
        <v>99</v>
      </c>
      <c r="I16" s="13" t="s">
        <v>97</v>
      </c>
      <c r="J16" s="27" t="s">
        <v>100</v>
      </c>
      <c r="K16" s="14">
        <v>2956728.9376387</v>
      </c>
      <c r="M16" s="28" t="s">
        <v>101</v>
      </c>
      <c r="N16" s="26">
        <v>6100</v>
      </c>
      <c r="O16" s="26">
        <v>886</v>
      </c>
      <c r="P16" s="26">
        <f t="shared" si="4"/>
        <v>6986</v>
      </c>
      <c r="R16">
        <v>2.1622E-3</v>
      </c>
      <c r="S16" s="33">
        <f t="shared" si="0"/>
        <v>223.98229799999999</v>
      </c>
      <c r="U16">
        <v>3.1012999999999999E-4</v>
      </c>
      <c r="V16" s="33">
        <f t="shared" si="1"/>
        <v>9.9405968900000001</v>
      </c>
      <c r="X16">
        <v>0.71189999999999998</v>
      </c>
      <c r="Y16" s="37">
        <f t="shared" si="5"/>
        <v>2104.8953307049901</v>
      </c>
      <c r="AA16">
        <v>6.3621999999999998E-2</v>
      </c>
      <c r="AB16">
        <f t="shared" si="2"/>
        <v>444.46329199999997</v>
      </c>
      <c r="AF16" s="33">
        <f t="shared" si="3"/>
        <v>2783.28151759499</v>
      </c>
    </row>
    <row r="17" spans="1:32" ht="25.5" x14ac:dyDescent="0.15">
      <c r="A17" s="3" t="s">
        <v>102</v>
      </c>
      <c r="C17" s="13" t="s">
        <v>103</v>
      </c>
      <c r="E17" s="14" t="s">
        <v>104</v>
      </c>
      <c r="G17" s="15" t="s">
        <v>105</v>
      </c>
      <c r="I17" s="13" t="s">
        <v>103</v>
      </c>
      <c r="J17" s="27" t="s">
        <v>106</v>
      </c>
      <c r="K17" s="14">
        <v>954969.54772662302</v>
      </c>
      <c r="M17" s="28" t="s">
        <v>107</v>
      </c>
      <c r="N17" s="26"/>
      <c r="O17" s="26">
        <v>2288</v>
      </c>
      <c r="P17" s="26">
        <f t="shared" si="4"/>
        <v>2288</v>
      </c>
      <c r="R17">
        <v>2.1622E-3</v>
      </c>
      <c r="S17" s="33">
        <f t="shared" si="0"/>
        <v>47.858134800000002</v>
      </c>
      <c r="U17">
        <v>3.1012999999999999E-4</v>
      </c>
      <c r="V17" s="33">
        <f t="shared" si="1"/>
        <v>2.1088839999999998</v>
      </c>
      <c r="X17">
        <v>0.71189999999999998</v>
      </c>
      <c r="Y17" s="37">
        <f t="shared" si="5"/>
        <v>679.8428210265829</v>
      </c>
      <c r="AA17">
        <v>6.3621999999999998E-2</v>
      </c>
      <c r="AB17">
        <f t="shared" si="2"/>
        <v>145.567136</v>
      </c>
      <c r="AF17" s="33">
        <f t="shared" si="3"/>
        <v>875.37697582658291</v>
      </c>
    </row>
    <row r="18" spans="1:32" ht="25.5" x14ac:dyDescent="0.15">
      <c r="A18" s="3" t="s">
        <v>108</v>
      </c>
      <c r="C18" s="13" t="s">
        <v>109</v>
      </c>
      <c r="E18" s="14" t="s">
        <v>110</v>
      </c>
      <c r="G18" s="15" t="s">
        <v>111</v>
      </c>
      <c r="I18" s="13" t="s">
        <v>109</v>
      </c>
      <c r="J18" s="27" t="s">
        <v>112</v>
      </c>
      <c r="K18" s="14">
        <v>655853.94881065504</v>
      </c>
      <c r="M18" s="28" t="s">
        <v>113</v>
      </c>
      <c r="N18" s="26"/>
      <c r="O18" s="26">
        <v>1097.28</v>
      </c>
      <c r="P18" s="26">
        <f t="shared" si="4"/>
        <v>1097.28</v>
      </c>
      <c r="R18">
        <v>2.1622E-3</v>
      </c>
      <c r="S18" s="33">
        <f t="shared" si="0"/>
        <v>307.36754100000002</v>
      </c>
      <c r="U18">
        <v>3.1012999999999999E-4</v>
      </c>
      <c r="V18" s="33">
        <f t="shared" si="1"/>
        <v>0.24810399999999999</v>
      </c>
      <c r="X18">
        <v>0.71189999999999998</v>
      </c>
      <c r="Y18" s="37">
        <f t="shared" si="5"/>
        <v>466.90242615830533</v>
      </c>
      <c r="AA18">
        <v>6.3621999999999998E-2</v>
      </c>
      <c r="AB18">
        <f t="shared" si="2"/>
        <v>69.811148160000002</v>
      </c>
      <c r="AF18" s="33">
        <f t="shared" si="3"/>
        <v>844.32921931830538</v>
      </c>
    </row>
    <row r="19" spans="1:32" ht="25.5" x14ac:dyDescent="0.15">
      <c r="A19" s="3" t="s">
        <v>114</v>
      </c>
      <c r="C19" s="13" t="s">
        <v>115</v>
      </c>
      <c r="E19" s="14" t="s">
        <v>116</v>
      </c>
      <c r="G19" s="15" t="s">
        <v>117</v>
      </c>
      <c r="I19" s="13" t="s">
        <v>115</v>
      </c>
      <c r="J19" s="27" t="s">
        <v>118</v>
      </c>
      <c r="K19" s="14">
        <v>466220.89055014902</v>
      </c>
      <c r="M19" s="28" t="s">
        <v>119</v>
      </c>
      <c r="N19" s="26">
        <v>2080</v>
      </c>
      <c r="O19" s="26">
        <v>100</v>
      </c>
      <c r="P19" s="26">
        <f t="shared" si="4"/>
        <v>2180</v>
      </c>
      <c r="R19">
        <v>2.1622E-3</v>
      </c>
      <c r="S19" s="33">
        <f t="shared" si="0"/>
        <v>41.916409199999997</v>
      </c>
      <c r="U19">
        <v>3.1012999999999999E-4</v>
      </c>
      <c r="V19" s="33">
        <f t="shared" si="1"/>
        <v>1.27990651</v>
      </c>
      <c r="X19">
        <v>0.71189999999999998</v>
      </c>
      <c r="Y19" s="37">
        <f t="shared" si="5"/>
        <v>331.90265198265109</v>
      </c>
      <c r="AA19">
        <v>6.3621999999999998E-2</v>
      </c>
      <c r="AB19">
        <f t="shared" si="2"/>
        <v>138.69595999999999</v>
      </c>
      <c r="AF19" s="33">
        <f t="shared" si="3"/>
        <v>513.79492769265107</v>
      </c>
    </row>
    <row r="20" spans="1:32" ht="25.5" x14ac:dyDescent="0.15">
      <c r="A20" s="3" t="s">
        <v>120</v>
      </c>
      <c r="C20" s="13" t="s">
        <v>121</v>
      </c>
      <c r="E20" s="14" t="s">
        <v>122</v>
      </c>
      <c r="G20" s="15" t="s">
        <v>123</v>
      </c>
      <c r="I20" s="13" t="s">
        <v>121</v>
      </c>
      <c r="J20" s="27" t="s">
        <v>124</v>
      </c>
      <c r="K20" s="14">
        <v>211457.733425107</v>
      </c>
      <c r="M20" s="28" t="s">
        <v>125</v>
      </c>
      <c r="N20" s="26">
        <v>0</v>
      </c>
      <c r="O20" s="26">
        <v>1043.69</v>
      </c>
      <c r="P20" s="26">
        <f t="shared" si="4"/>
        <v>1043.69</v>
      </c>
      <c r="R20">
        <v>2.1622E-3</v>
      </c>
      <c r="S20" s="33">
        <f t="shared" si="0"/>
        <v>25.3453084</v>
      </c>
      <c r="U20">
        <v>3.1012999999999999E-4</v>
      </c>
      <c r="V20" s="33">
        <f t="shared" si="1"/>
        <v>0.79145175999999995</v>
      </c>
      <c r="X20">
        <v>0.71189999999999998</v>
      </c>
      <c r="Y20" s="37">
        <f t="shared" si="5"/>
        <v>150.53676042533365</v>
      </c>
      <c r="AA20">
        <v>6.3621999999999998E-2</v>
      </c>
      <c r="AB20">
        <f t="shared" si="2"/>
        <v>66.401645180000003</v>
      </c>
      <c r="AF20" s="33">
        <f t="shared" si="3"/>
        <v>243.07516576533365</v>
      </c>
    </row>
    <row r="21" spans="1:32" ht="25.5" x14ac:dyDescent="0.15">
      <c r="A21" s="3" t="s">
        <v>126</v>
      </c>
      <c r="C21" s="13" t="s">
        <v>127</v>
      </c>
      <c r="E21" s="14" t="s">
        <v>128</v>
      </c>
      <c r="G21" s="15" t="s">
        <v>129</v>
      </c>
      <c r="I21" s="13" t="s">
        <v>127</v>
      </c>
      <c r="J21" s="27" t="s">
        <v>130</v>
      </c>
      <c r="K21" s="14">
        <v>693036.74417427997</v>
      </c>
      <c r="M21" s="28" t="s">
        <v>131</v>
      </c>
      <c r="N21" s="26"/>
      <c r="O21" s="26">
        <v>1223</v>
      </c>
      <c r="P21" s="26">
        <f t="shared" si="4"/>
        <v>1223</v>
      </c>
      <c r="R21">
        <v>2.1622E-3</v>
      </c>
      <c r="S21" s="33">
        <f t="shared" si="0"/>
        <v>9.4639494000000006</v>
      </c>
      <c r="U21">
        <v>3.1012999999999999E-4</v>
      </c>
      <c r="V21" s="33">
        <f t="shared" si="1"/>
        <v>0.71329900000000002</v>
      </c>
      <c r="X21">
        <v>0.71189999999999998</v>
      </c>
      <c r="Y21" s="37">
        <f t="shared" si="5"/>
        <v>493.37285817766985</v>
      </c>
      <c r="AA21">
        <v>6.3621999999999998E-2</v>
      </c>
      <c r="AB21">
        <f t="shared" si="2"/>
        <v>77.809705999999991</v>
      </c>
      <c r="AF21" s="33">
        <f t="shared" si="3"/>
        <v>581.3598125776698</v>
      </c>
    </row>
    <row r="22" spans="1:32" ht="25.5" x14ac:dyDescent="0.15">
      <c r="A22" s="3" t="s">
        <v>132</v>
      </c>
      <c r="C22" s="13" t="s">
        <v>133</v>
      </c>
      <c r="E22" s="14" t="s">
        <v>134</v>
      </c>
      <c r="G22" s="15" t="s">
        <v>135</v>
      </c>
      <c r="I22" s="13" t="s">
        <v>133</v>
      </c>
      <c r="J22" s="27" t="s">
        <v>136</v>
      </c>
      <c r="K22" s="14">
        <v>3479268.6022664299</v>
      </c>
      <c r="M22" s="29" t="s">
        <v>137</v>
      </c>
      <c r="N22" s="30"/>
      <c r="O22" s="30">
        <v>1433</v>
      </c>
      <c r="P22" s="26">
        <f t="shared" si="4"/>
        <v>1433</v>
      </c>
      <c r="R22">
        <v>2.1622E-3</v>
      </c>
      <c r="S22" s="33">
        <f t="shared" si="0"/>
        <v>25.027464999999999</v>
      </c>
      <c r="U22">
        <v>3.1012999999999999E-4</v>
      </c>
      <c r="V22" s="33">
        <f t="shared" si="1"/>
        <v>0.35757989000000001</v>
      </c>
      <c r="X22">
        <v>0.71189999999999998</v>
      </c>
      <c r="Y22" s="37">
        <f t="shared" si="5"/>
        <v>2476.8913179534716</v>
      </c>
      <c r="AA22">
        <v>6.3621999999999998E-2</v>
      </c>
      <c r="AB22">
        <f t="shared" si="2"/>
        <v>91.170326000000003</v>
      </c>
      <c r="AF22" s="33">
        <f t="shared" si="3"/>
        <v>2593.4466888434713</v>
      </c>
    </row>
    <row r="23" spans="1:32" ht="25.5" x14ac:dyDescent="0.15">
      <c r="A23" s="3" t="s">
        <v>138</v>
      </c>
      <c r="C23" s="13" t="s">
        <v>139</v>
      </c>
      <c r="E23" s="14" t="s">
        <v>140</v>
      </c>
      <c r="G23" s="15" t="s">
        <v>141</v>
      </c>
      <c r="I23" s="13" t="s">
        <v>139</v>
      </c>
      <c r="J23" s="27" t="s">
        <v>142</v>
      </c>
      <c r="K23" s="14">
        <v>456456.90473620198</v>
      </c>
      <c r="M23" s="28" t="s">
        <v>143</v>
      </c>
      <c r="N23" s="26"/>
      <c r="O23" s="26">
        <v>759</v>
      </c>
      <c r="P23" s="26">
        <f t="shared" si="4"/>
        <v>759</v>
      </c>
      <c r="R23">
        <v>2.1622E-3</v>
      </c>
      <c r="S23" s="33">
        <f t="shared" si="0"/>
        <v>26.964796199999999</v>
      </c>
      <c r="U23">
        <v>3.1012999999999999E-4</v>
      </c>
      <c r="V23" s="33">
        <f t="shared" si="1"/>
        <v>3.1633260000000001</v>
      </c>
      <c r="X23">
        <v>0.71189999999999998</v>
      </c>
      <c r="Y23" s="37">
        <f t="shared" si="5"/>
        <v>324.95167048170219</v>
      </c>
      <c r="AA23">
        <v>6.3621999999999998E-2</v>
      </c>
      <c r="AB23">
        <f t="shared" si="2"/>
        <v>48.289097999999996</v>
      </c>
      <c r="AF23" s="33">
        <f t="shared" si="3"/>
        <v>403.36889068170217</v>
      </c>
    </row>
    <row r="24" spans="1:32" ht="25.5" x14ac:dyDescent="0.15">
      <c r="A24" s="3" t="s">
        <v>144</v>
      </c>
      <c r="C24" s="13" t="s">
        <v>145</v>
      </c>
      <c r="E24" s="14" t="s">
        <v>146</v>
      </c>
      <c r="G24" s="15" t="s">
        <v>147</v>
      </c>
      <c r="I24" s="13" t="s">
        <v>145</v>
      </c>
      <c r="J24" s="27" t="s">
        <v>148</v>
      </c>
      <c r="K24" s="14">
        <v>158745.73418525801</v>
      </c>
      <c r="M24" s="28" t="s">
        <v>149</v>
      </c>
      <c r="N24" s="26"/>
      <c r="O24" s="26">
        <v>754</v>
      </c>
      <c r="P24" s="26">
        <f t="shared" si="4"/>
        <v>754</v>
      </c>
      <c r="R24">
        <v>2.1622E-3</v>
      </c>
      <c r="S24" s="33">
        <f t="shared" si="0"/>
        <v>7.8985165999999998</v>
      </c>
      <c r="U24">
        <v>3.1012999999999999E-4</v>
      </c>
      <c r="V24" s="33">
        <f t="shared" si="1"/>
        <v>1.3335589999999999</v>
      </c>
      <c r="X24">
        <v>0.71189999999999998</v>
      </c>
      <c r="Y24" s="37">
        <f t="shared" si="5"/>
        <v>113.01108816648518</v>
      </c>
      <c r="AA24">
        <v>6.3621999999999998E-2</v>
      </c>
      <c r="AB24">
        <f t="shared" si="2"/>
        <v>47.970987999999998</v>
      </c>
      <c r="AF24" s="33">
        <f t="shared" si="3"/>
        <v>170.21415176648517</v>
      </c>
    </row>
    <row r="25" spans="1:32" ht="25.5" x14ac:dyDescent="0.15">
      <c r="A25" s="3" t="s">
        <v>150</v>
      </c>
      <c r="C25" s="13" t="s">
        <v>151</v>
      </c>
      <c r="E25" s="14" t="s">
        <v>152</v>
      </c>
      <c r="G25" s="15" t="s">
        <v>153</v>
      </c>
      <c r="I25" s="13" t="s">
        <v>151</v>
      </c>
      <c r="J25" s="27" t="s">
        <v>154</v>
      </c>
      <c r="K25" s="14">
        <v>307663.70900916797</v>
      </c>
      <c r="M25" s="28" t="s">
        <v>155</v>
      </c>
      <c r="N25" s="26"/>
      <c r="O25" s="26">
        <v>960</v>
      </c>
      <c r="P25" s="26">
        <f t="shared" si="4"/>
        <v>960</v>
      </c>
      <c r="R25">
        <v>2.1622E-3</v>
      </c>
      <c r="S25" s="33">
        <f t="shared" si="0"/>
        <v>20.525764599999999</v>
      </c>
      <c r="U25">
        <v>3.1012999999999999E-4</v>
      </c>
      <c r="V25" s="33">
        <f t="shared" si="1"/>
        <v>0.51884748999999997</v>
      </c>
      <c r="X25">
        <v>0.71189999999999998</v>
      </c>
      <c r="Y25" s="37">
        <f t="shared" si="5"/>
        <v>219.02579444362669</v>
      </c>
      <c r="AA25">
        <v>6.3621999999999998E-2</v>
      </c>
      <c r="AB25">
        <f t="shared" si="2"/>
        <v>61.077120000000001</v>
      </c>
      <c r="AF25" s="33">
        <f t="shared" si="3"/>
        <v>301.14752653362666</v>
      </c>
    </row>
    <row r="26" spans="1:32" ht="25.5" x14ac:dyDescent="0.15">
      <c r="A26" s="3" t="s">
        <v>156</v>
      </c>
      <c r="C26" s="13" t="s">
        <v>157</v>
      </c>
      <c r="E26" s="14" t="s">
        <v>158</v>
      </c>
      <c r="G26" s="15"/>
      <c r="I26" s="13" t="s">
        <v>157</v>
      </c>
      <c r="J26" s="27" t="s">
        <v>159</v>
      </c>
      <c r="K26" s="14">
        <v>129759.16850919199</v>
      </c>
      <c r="M26" s="28" t="s">
        <v>160</v>
      </c>
      <c r="N26" s="26">
        <v>262.25</v>
      </c>
      <c r="O26" s="26">
        <v>1241.92</v>
      </c>
      <c r="P26" s="26">
        <f t="shared" si="4"/>
        <v>1504.17</v>
      </c>
      <c r="R26">
        <v>2.1622E-3</v>
      </c>
      <c r="S26" s="33">
        <f t="shared" si="0"/>
        <v>3.4465468000000001</v>
      </c>
      <c r="U26">
        <v>3.1012999999999999E-4</v>
      </c>
      <c r="V26" s="33">
        <f t="shared" si="1"/>
        <v>0</v>
      </c>
      <c r="X26">
        <v>0.71189999999999998</v>
      </c>
      <c r="Y26" s="37">
        <f t="shared" si="5"/>
        <v>92.375552061693767</v>
      </c>
      <c r="AA26">
        <v>6.3621999999999998E-2</v>
      </c>
      <c r="AB26">
        <f t="shared" si="2"/>
        <v>95.69830374</v>
      </c>
      <c r="AF26" s="33">
        <f t="shared" si="3"/>
        <v>191.52040260169377</v>
      </c>
    </row>
    <row r="27" spans="1:32" ht="25.5" x14ac:dyDescent="0.15">
      <c r="A27" s="3" t="s">
        <v>161</v>
      </c>
      <c r="C27" s="13" t="s">
        <v>162</v>
      </c>
      <c r="E27" s="14" t="s">
        <v>163</v>
      </c>
      <c r="G27" s="15"/>
      <c r="I27" s="13" t="s">
        <v>162</v>
      </c>
      <c r="J27" s="27" t="s">
        <v>164</v>
      </c>
      <c r="K27" s="14">
        <v>700973.12237204297</v>
      </c>
      <c r="M27" s="28" t="s">
        <v>165</v>
      </c>
      <c r="N27" s="26"/>
      <c r="O27" s="26">
        <v>10075.01</v>
      </c>
      <c r="P27" s="26">
        <f t="shared" si="4"/>
        <v>10075.01</v>
      </c>
      <c r="R27">
        <v>2.1622E-3</v>
      </c>
      <c r="S27" s="33">
        <f t="shared" si="0"/>
        <v>157.6200556</v>
      </c>
      <c r="U27">
        <v>3.1012999999999999E-4</v>
      </c>
      <c r="V27" s="33">
        <f t="shared" si="1"/>
        <v>0</v>
      </c>
      <c r="X27">
        <v>0.71189999999999998</v>
      </c>
      <c r="Y27" s="37">
        <f t="shared" si="5"/>
        <v>499.0227658166574</v>
      </c>
      <c r="AA27">
        <v>6.3621999999999998E-2</v>
      </c>
      <c r="AB27">
        <f t="shared" si="2"/>
        <v>640.99228621999998</v>
      </c>
      <c r="AF27" s="33">
        <f t="shared" si="3"/>
        <v>1297.6351076366573</v>
      </c>
    </row>
    <row r="28" spans="1:32" ht="25.5" x14ac:dyDescent="0.15">
      <c r="A28" s="3" t="s">
        <v>166</v>
      </c>
      <c r="C28" s="13" t="s">
        <v>167</v>
      </c>
      <c r="E28" s="14" t="s">
        <v>168</v>
      </c>
      <c r="G28" s="15" t="s">
        <v>169</v>
      </c>
      <c r="I28" s="13" t="s">
        <v>167</v>
      </c>
      <c r="J28" s="27" t="s">
        <v>170</v>
      </c>
      <c r="K28" s="14">
        <v>4223987.8962486796</v>
      </c>
      <c r="M28" s="28" t="s">
        <v>171</v>
      </c>
      <c r="N28" s="26"/>
      <c r="O28" s="26">
        <v>4531.6000000000004</v>
      </c>
      <c r="P28" s="26">
        <f t="shared" si="4"/>
        <v>4531.6000000000004</v>
      </c>
      <c r="R28">
        <v>2.1622E-3</v>
      </c>
      <c r="S28" s="33">
        <f t="shared" si="0"/>
        <v>236.67008759999999</v>
      </c>
      <c r="U28">
        <v>3.1012999999999999E-4</v>
      </c>
      <c r="V28" s="33">
        <f t="shared" si="1"/>
        <v>3.5975079999999999</v>
      </c>
      <c r="X28">
        <v>0.71189999999999998</v>
      </c>
      <c r="Y28" s="37">
        <f t="shared" si="5"/>
        <v>3007.0569833394347</v>
      </c>
      <c r="AA28">
        <v>6.3621999999999998E-2</v>
      </c>
      <c r="AB28">
        <f t="shared" si="2"/>
        <v>288.3094552</v>
      </c>
      <c r="AF28" s="33">
        <f t="shared" si="3"/>
        <v>3535.6340341394343</v>
      </c>
    </row>
    <row r="29" spans="1:32" ht="25.5" x14ac:dyDescent="0.15">
      <c r="A29" s="3" t="s">
        <v>172</v>
      </c>
      <c r="C29" s="13" t="s">
        <v>173</v>
      </c>
      <c r="E29" s="14" t="s">
        <v>174</v>
      </c>
      <c r="G29" s="15" t="s">
        <v>175</v>
      </c>
      <c r="I29" s="13" t="s">
        <v>173</v>
      </c>
      <c r="J29" s="27" t="s">
        <v>176</v>
      </c>
      <c r="K29" s="14">
        <v>1680735.64119862</v>
      </c>
      <c r="M29" s="28" t="s">
        <v>177</v>
      </c>
      <c r="N29" s="26"/>
      <c r="O29" s="26">
        <v>1447.8</v>
      </c>
      <c r="P29" s="26">
        <f t="shared" si="4"/>
        <v>1447.8</v>
      </c>
      <c r="R29">
        <v>2.1622E-3</v>
      </c>
      <c r="S29" s="33">
        <f t="shared" si="0"/>
        <v>26.050185599999999</v>
      </c>
      <c r="U29">
        <v>3.1012999999999999E-4</v>
      </c>
      <c r="V29" s="33">
        <f t="shared" si="1"/>
        <v>0.2015845</v>
      </c>
      <c r="X29">
        <v>0.71189999999999998</v>
      </c>
      <c r="Y29" s="37">
        <f t="shared" si="5"/>
        <v>1196.5157029692975</v>
      </c>
      <c r="AA29">
        <v>6.3621999999999998E-2</v>
      </c>
      <c r="AB29">
        <f t="shared" si="2"/>
        <v>92.111931599999991</v>
      </c>
      <c r="AF29" s="33">
        <f t="shared" si="3"/>
        <v>1314.8794046692974</v>
      </c>
    </row>
    <row r="30" spans="1:32" ht="25.5" x14ac:dyDescent="0.15">
      <c r="A30" s="3" t="s">
        <v>178</v>
      </c>
      <c r="C30" s="13" t="s">
        <v>179</v>
      </c>
      <c r="E30" s="14" t="s">
        <v>180</v>
      </c>
      <c r="G30" s="15" t="s">
        <v>181</v>
      </c>
      <c r="I30" s="13" t="s">
        <v>179</v>
      </c>
      <c r="J30" s="27" t="s">
        <v>182</v>
      </c>
      <c r="K30" s="14">
        <v>549206.83709781303</v>
      </c>
      <c r="M30" s="28" t="s">
        <v>183</v>
      </c>
      <c r="N30" s="26">
        <v>153</v>
      </c>
      <c r="O30" s="26">
        <v>3421</v>
      </c>
      <c r="P30" s="26">
        <f t="shared" si="4"/>
        <v>3574</v>
      </c>
      <c r="R30">
        <v>2.1622E-3</v>
      </c>
      <c r="S30" s="33">
        <f t="shared" si="0"/>
        <v>7.8120285999999997</v>
      </c>
      <c r="U30">
        <v>3.1012999999999999E-4</v>
      </c>
      <c r="V30" s="33">
        <f t="shared" si="1"/>
        <v>5.5196937400000001</v>
      </c>
      <c r="X30">
        <v>0.71189999999999998</v>
      </c>
      <c r="Y30" s="37">
        <f t="shared" si="5"/>
        <v>390.98034732993307</v>
      </c>
      <c r="AA30">
        <v>6.3621999999999998E-2</v>
      </c>
      <c r="AB30">
        <f t="shared" si="2"/>
        <v>227.38502800000001</v>
      </c>
      <c r="AF30" s="33">
        <f t="shared" si="3"/>
        <v>631.6970976699331</v>
      </c>
    </row>
    <row r="31" spans="1:32" ht="25.5" x14ac:dyDescent="0.15">
      <c r="A31" s="3" t="s">
        <v>184</v>
      </c>
      <c r="C31" s="13" t="s">
        <v>185</v>
      </c>
      <c r="E31" s="14" t="s">
        <v>186</v>
      </c>
      <c r="G31" s="15" t="s">
        <v>187</v>
      </c>
      <c r="I31" s="13" t="s">
        <v>185</v>
      </c>
      <c r="J31" s="27" t="s">
        <v>188</v>
      </c>
      <c r="K31" s="14">
        <v>417998.68200195301</v>
      </c>
      <c r="M31" s="28" t="s">
        <v>189</v>
      </c>
      <c r="N31" s="26"/>
      <c r="O31" s="26">
        <v>1012.9</v>
      </c>
      <c r="P31" s="26">
        <f t="shared" si="4"/>
        <v>1012.9</v>
      </c>
      <c r="R31">
        <v>2.1622E-3</v>
      </c>
      <c r="S31" s="33">
        <f t="shared" si="0"/>
        <v>4.8606255999999997</v>
      </c>
      <c r="U31">
        <v>3.1012999999999999E-4</v>
      </c>
      <c r="V31" s="33">
        <f t="shared" si="1"/>
        <v>0.1395585</v>
      </c>
      <c r="X31">
        <v>0.71189999999999998</v>
      </c>
      <c r="Y31" s="37">
        <f t="shared" si="5"/>
        <v>297.57326171719035</v>
      </c>
      <c r="AA31">
        <v>6.3621999999999998E-2</v>
      </c>
      <c r="AB31">
        <f t="shared" si="2"/>
        <v>64.442723799999996</v>
      </c>
      <c r="AF31" s="33">
        <f t="shared" si="3"/>
        <v>367.01616961719037</v>
      </c>
    </row>
    <row r="32" spans="1:32" ht="25.5" x14ac:dyDescent="0.15">
      <c r="A32" s="3" t="s">
        <v>190</v>
      </c>
      <c r="C32" s="13" t="s">
        <v>191</v>
      </c>
      <c r="E32" s="14" t="s">
        <v>192</v>
      </c>
      <c r="G32" s="15" t="s">
        <v>193</v>
      </c>
      <c r="I32" s="13" t="s">
        <v>191</v>
      </c>
      <c r="J32" s="27" t="s">
        <v>194</v>
      </c>
      <c r="K32" s="14">
        <v>220170.58475721299</v>
      </c>
      <c r="M32" s="28" t="s">
        <v>195</v>
      </c>
      <c r="N32" s="26">
        <v>392.97</v>
      </c>
      <c r="O32" s="26">
        <v>1484.9</v>
      </c>
      <c r="P32" s="26">
        <f t="shared" si="4"/>
        <v>1877.8700000000001</v>
      </c>
      <c r="R32">
        <v>2.1622E-3</v>
      </c>
      <c r="S32" s="33">
        <f t="shared" si="0"/>
        <v>22.506339799999999</v>
      </c>
      <c r="U32">
        <v>3.1012999999999999E-4</v>
      </c>
      <c r="V32" s="33">
        <f t="shared" si="1"/>
        <v>1.2253236299999999</v>
      </c>
      <c r="X32">
        <v>0.71189999999999998</v>
      </c>
      <c r="Y32" s="37">
        <f t="shared" si="5"/>
        <v>156.73943928865992</v>
      </c>
      <c r="AA32">
        <v>6.3621999999999998E-2</v>
      </c>
      <c r="AB32">
        <f t="shared" si="2"/>
        <v>119.47384514000001</v>
      </c>
      <c r="AF32" s="33">
        <f t="shared" si="3"/>
        <v>299.94494785865993</v>
      </c>
    </row>
    <row r="33" spans="1:32" ht="25.5" x14ac:dyDescent="0.15">
      <c r="A33" s="3" t="s">
        <v>196</v>
      </c>
      <c r="C33" s="13" t="s">
        <v>197</v>
      </c>
      <c r="E33" s="14" t="s">
        <v>198</v>
      </c>
      <c r="G33" s="15" t="s">
        <v>199</v>
      </c>
      <c r="I33" s="13" t="s">
        <v>197</v>
      </c>
      <c r="J33" s="27" t="s">
        <v>200</v>
      </c>
      <c r="K33" s="14">
        <v>182309.16989834901</v>
      </c>
      <c r="M33" s="28" t="s">
        <v>201</v>
      </c>
      <c r="N33" s="26"/>
      <c r="O33" s="26">
        <v>2198.5</v>
      </c>
      <c r="P33" s="26">
        <f t="shared" si="4"/>
        <v>2198.5</v>
      </c>
      <c r="R33">
        <v>2.1622E-3</v>
      </c>
      <c r="S33" s="33">
        <f t="shared" si="0"/>
        <v>1.3902946</v>
      </c>
      <c r="U33">
        <v>3.1012999999999999E-4</v>
      </c>
      <c r="V33" s="33">
        <f t="shared" si="1"/>
        <v>1.4036483799999999</v>
      </c>
      <c r="X33">
        <v>0.71189999999999998</v>
      </c>
      <c r="Y33" s="37">
        <f t="shared" si="5"/>
        <v>129.78589805063464</v>
      </c>
      <c r="AA33">
        <v>6.3621999999999998E-2</v>
      </c>
      <c r="AB33">
        <f t="shared" si="2"/>
        <v>139.87296699999999</v>
      </c>
      <c r="AF33" s="33">
        <f t="shared" si="3"/>
        <v>272.45280803063463</v>
      </c>
    </row>
    <row r="34" spans="1:32" ht="25.5" x14ac:dyDescent="0.15">
      <c r="A34" s="3" t="s">
        <v>202</v>
      </c>
      <c r="C34" s="13" t="s">
        <v>203</v>
      </c>
      <c r="E34" s="14" t="s">
        <v>204</v>
      </c>
      <c r="G34" s="15" t="s">
        <v>205</v>
      </c>
      <c r="I34" s="13" t="s">
        <v>203</v>
      </c>
      <c r="J34" s="27" t="s">
        <v>206</v>
      </c>
      <c r="K34" s="14">
        <v>106624.67198648999</v>
      </c>
      <c r="M34" s="28" t="s">
        <v>207</v>
      </c>
      <c r="N34" s="26"/>
      <c r="O34" s="26">
        <v>1104</v>
      </c>
      <c r="P34" s="26">
        <f t="shared" si="4"/>
        <v>1104</v>
      </c>
      <c r="R34">
        <v>2.1622E-3</v>
      </c>
      <c r="S34" s="33">
        <f t="shared" si="0"/>
        <v>11.236953399999999</v>
      </c>
      <c r="U34">
        <v>3.1012999999999999E-4</v>
      </c>
      <c r="V34" s="33">
        <f t="shared" si="1"/>
        <v>0.93038999999999994</v>
      </c>
      <c r="X34">
        <v>0.71189999999999998</v>
      </c>
      <c r="Y34" s="37">
        <f t="shared" si="5"/>
        <v>75.906103987182235</v>
      </c>
      <c r="AA34">
        <v>6.3621999999999998E-2</v>
      </c>
      <c r="AB34">
        <f t="shared" si="2"/>
        <v>70.238687999999996</v>
      </c>
      <c r="AF34" s="33">
        <f t="shared" si="3"/>
        <v>158.31213538718222</v>
      </c>
    </row>
    <row r="35" spans="1:32" ht="25.5" x14ac:dyDescent="0.15">
      <c r="A35" s="3" t="s">
        <v>208</v>
      </c>
      <c r="C35" s="13" t="s">
        <v>209</v>
      </c>
      <c r="E35" s="14" t="s">
        <v>210</v>
      </c>
      <c r="G35" s="15" t="s">
        <v>211</v>
      </c>
      <c r="I35" s="13" t="s">
        <v>209</v>
      </c>
      <c r="J35" s="27" t="s">
        <v>212</v>
      </c>
      <c r="K35" s="14">
        <v>208125.37392518201</v>
      </c>
      <c r="M35" s="28" t="s">
        <v>213</v>
      </c>
      <c r="N35" s="26"/>
      <c r="O35" s="26">
        <v>1351</v>
      </c>
      <c r="P35" s="26">
        <f t="shared" si="4"/>
        <v>1351</v>
      </c>
      <c r="R35">
        <v>2.1622E-3</v>
      </c>
      <c r="S35" s="33">
        <f t="shared" si="0"/>
        <v>7.0963403999999999</v>
      </c>
      <c r="U35">
        <v>3.1012999999999999E-4</v>
      </c>
      <c r="V35" s="33">
        <f t="shared" si="1"/>
        <v>1.00203003</v>
      </c>
      <c r="X35">
        <v>0.71189999999999998</v>
      </c>
      <c r="Y35" s="37">
        <f t="shared" si="5"/>
        <v>148.16445369733708</v>
      </c>
      <c r="AA35">
        <v>6.3621999999999998E-2</v>
      </c>
      <c r="AB35">
        <f t="shared" si="2"/>
        <v>85.953322</v>
      </c>
      <c r="AF35" s="33">
        <f t="shared" si="3"/>
        <v>242.21614612733708</v>
      </c>
    </row>
    <row r="36" spans="1:32" ht="25.5" x14ac:dyDescent="0.15">
      <c r="A36" s="3" t="s">
        <v>214</v>
      </c>
      <c r="C36" s="13" t="s">
        <v>215</v>
      </c>
      <c r="E36" s="14" t="s">
        <v>216</v>
      </c>
      <c r="G36" s="15" t="s">
        <v>217</v>
      </c>
      <c r="I36" s="13" t="s">
        <v>215</v>
      </c>
      <c r="J36" s="27" t="s">
        <v>218</v>
      </c>
      <c r="K36" s="14">
        <v>3171660.3987180502</v>
      </c>
      <c r="M36" s="28" t="s">
        <v>219</v>
      </c>
      <c r="N36" s="26">
        <v>247</v>
      </c>
      <c r="O36" s="26">
        <v>16433.259999999998</v>
      </c>
      <c r="P36" s="26">
        <f t="shared" si="4"/>
        <v>16680.259999999998</v>
      </c>
      <c r="R36">
        <v>2.1622E-3</v>
      </c>
      <c r="S36" s="33">
        <f t="shared" si="0"/>
        <v>237.9760564</v>
      </c>
      <c r="U36">
        <v>3.1012999999999999E-4</v>
      </c>
      <c r="V36" s="33">
        <f t="shared" si="1"/>
        <v>16.37455387</v>
      </c>
      <c r="X36">
        <v>0.66125</v>
      </c>
      <c r="Y36" s="37">
        <f t="shared" si="5"/>
        <v>2097.2604386523103</v>
      </c>
      <c r="AA36">
        <v>6.3621999999999998E-2</v>
      </c>
      <c r="AB36">
        <f t="shared" si="2"/>
        <v>1061.2315017199999</v>
      </c>
      <c r="AF36" s="33">
        <f t="shared" si="3"/>
        <v>3412.84255064231</v>
      </c>
    </row>
    <row r="37" spans="1:32" ht="25.5" x14ac:dyDescent="0.15">
      <c r="A37" s="3" t="s">
        <v>220</v>
      </c>
      <c r="C37" s="13" t="s">
        <v>221</v>
      </c>
      <c r="E37" s="14" t="s">
        <v>222</v>
      </c>
      <c r="G37" s="15" t="s">
        <v>223</v>
      </c>
      <c r="I37" s="13" t="s">
        <v>221</v>
      </c>
      <c r="J37" s="27" t="s">
        <v>224</v>
      </c>
      <c r="K37" s="14">
        <v>3661003.9745126902</v>
      </c>
      <c r="M37" s="28" t="s">
        <v>225</v>
      </c>
      <c r="N37" s="26">
        <v>3213.36</v>
      </c>
      <c r="O37" s="26">
        <v>4123.7700000000004</v>
      </c>
      <c r="P37" s="26">
        <f t="shared" si="4"/>
        <v>7337.130000000001</v>
      </c>
      <c r="R37">
        <v>2.1622E-3</v>
      </c>
      <c r="S37" s="33">
        <f t="shared" si="0"/>
        <v>134.16667219999999</v>
      </c>
      <c r="U37">
        <v>3.1012999999999999E-4</v>
      </c>
      <c r="V37" s="33">
        <f t="shared" si="1"/>
        <v>140.17131688000001</v>
      </c>
      <c r="X37">
        <v>0.66125</v>
      </c>
      <c r="Y37" s="37">
        <f t="shared" si="5"/>
        <v>2420.8388781465164</v>
      </c>
      <c r="AA37">
        <v>6.3621999999999998E-2</v>
      </c>
      <c r="AB37">
        <f t="shared" si="2"/>
        <v>466.80288486000006</v>
      </c>
      <c r="AF37" s="33">
        <f t="shared" si="3"/>
        <v>3161.9797520865168</v>
      </c>
    </row>
    <row r="38" spans="1:32" ht="25.5" x14ac:dyDescent="0.15">
      <c r="A38" s="3" t="s">
        <v>226</v>
      </c>
      <c r="C38" s="13" t="s">
        <v>227</v>
      </c>
      <c r="E38" s="14" t="s">
        <v>228</v>
      </c>
      <c r="G38" s="15" t="s">
        <v>229</v>
      </c>
      <c r="I38" s="13" t="s">
        <v>227</v>
      </c>
      <c r="J38" s="27" t="s">
        <v>230</v>
      </c>
      <c r="K38" s="14">
        <v>2884929.2422698</v>
      </c>
      <c r="M38" s="28" t="s">
        <v>231</v>
      </c>
      <c r="N38" s="26">
        <v>55</v>
      </c>
      <c r="O38" s="26">
        <v>3877</v>
      </c>
      <c r="P38" s="26">
        <f t="shared" si="4"/>
        <v>3932</v>
      </c>
      <c r="R38">
        <v>2.1622E-3</v>
      </c>
      <c r="S38" s="33">
        <f t="shared" si="0"/>
        <v>37.211461999999997</v>
      </c>
      <c r="U38">
        <v>3.1012999999999999E-4</v>
      </c>
      <c r="V38" s="33">
        <f t="shared" si="1"/>
        <v>3.4517468999999998</v>
      </c>
      <c r="X38">
        <v>0.66125</v>
      </c>
      <c r="Y38" s="37">
        <f t="shared" si="5"/>
        <v>1907.6594614509054</v>
      </c>
      <c r="AA38">
        <v>6.3621999999999998E-2</v>
      </c>
      <c r="AB38">
        <f t="shared" si="2"/>
        <v>250.16170399999999</v>
      </c>
      <c r="AF38" s="33">
        <f t="shared" si="3"/>
        <v>2198.4843743509055</v>
      </c>
    </row>
    <row r="39" spans="1:32" ht="25.5" x14ac:dyDescent="0.15">
      <c r="A39" s="3" t="s">
        <v>232</v>
      </c>
      <c r="C39" s="13" t="s">
        <v>233</v>
      </c>
      <c r="E39" s="14" t="s">
        <v>234</v>
      </c>
      <c r="G39" s="15" t="s">
        <v>235</v>
      </c>
      <c r="I39" s="13" t="s">
        <v>233</v>
      </c>
      <c r="J39" s="27" t="s">
        <v>236</v>
      </c>
      <c r="K39" s="14">
        <v>866725.37749359699</v>
      </c>
      <c r="M39" s="28" t="s">
        <v>237</v>
      </c>
      <c r="N39" s="26"/>
      <c r="O39" s="26">
        <v>3156</v>
      </c>
      <c r="P39" s="26">
        <f t="shared" si="4"/>
        <v>3156</v>
      </c>
      <c r="R39">
        <v>2.1622E-3</v>
      </c>
      <c r="S39" s="33">
        <f t="shared" si="0"/>
        <v>107.15214539999999</v>
      </c>
      <c r="U39">
        <v>3.1012999999999999E-4</v>
      </c>
      <c r="V39" s="33">
        <f t="shared" si="1"/>
        <v>9.59759311</v>
      </c>
      <c r="X39">
        <v>0.66125</v>
      </c>
      <c r="Y39" s="37">
        <f t="shared" si="5"/>
        <v>573.12215586764103</v>
      </c>
      <c r="AA39">
        <v>6.3621999999999998E-2</v>
      </c>
      <c r="AB39">
        <f t="shared" si="2"/>
        <v>200.791032</v>
      </c>
      <c r="AF39" s="33">
        <f t="shared" si="3"/>
        <v>890.66292637764104</v>
      </c>
    </row>
    <row r="40" spans="1:32" ht="25.5" x14ac:dyDescent="0.15">
      <c r="A40" s="3" t="s">
        <v>238</v>
      </c>
      <c r="C40" s="13" t="s">
        <v>239</v>
      </c>
      <c r="E40" s="14" t="s">
        <v>240</v>
      </c>
      <c r="G40" s="15" t="s">
        <v>241</v>
      </c>
      <c r="I40" s="13" t="s">
        <v>239</v>
      </c>
      <c r="J40" s="27" t="s">
        <v>242</v>
      </c>
      <c r="K40" s="14">
        <v>1126925.83195337</v>
      </c>
      <c r="M40" s="28" t="s">
        <v>243</v>
      </c>
      <c r="N40" s="26"/>
      <c r="O40" s="26">
        <v>1252</v>
      </c>
      <c r="P40" s="26">
        <f t="shared" si="4"/>
        <v>1252</v>
      </c>
      <c r="R40">
        <v>2.1622E-3</v>
      </c>
      <c r="S40" s="33">
        <f t="shared" si="0"/>
        <v>22.324715000000001</v>
      </c>
      <c r="U40">
        <v>3.1012999999999999E-4</v>
      </c>
      <c r="V40" s="33">
        <f t="shared" si="1"/>
        <v>1.4110914999999999</v>
      </c>
      <c r="X40">
        <v>0.66125</v>
      </c>
      <c r="Y40" s="37">
        <f t="shared" si="5"/>
        <v>745.17970637916585</v>
      </c>
      <c r="AA40">
        <v>6.3621999999999998E-2</v>
      </c>
      <c r="AB40">
        <f t="shared" si="2"/>
        <v>79.654743999999994</v>
      </c>
      <c r="AF40" s="33">
        <f t="shared" si="3"/>
        <v>848.57025687916575</v>
      </c>
    </row>
    <row r="41" spans="1:32" ht="25.5" x14ac:dyDescent="0.15">
      <c r="A41" s="3" t="s">
        <v>244</v>
      </c>
      <c r="C41" s="13" t="s">
        <v>245</v>
      </c>
      <c r="E41" s="14" t="s">
        <v>246</v>
      </c>
      <c r="G41" s="15" t="s">
        <v>247</v>
      </c>
      <c r="I41" s="13" t="s">
        <v>245</v>
      </c>
      <c r="J41" s="27" t="s">
        <v>248</v>
      </c>
      <c r="K41" s="14">
        <v>1502429.1409781501</v>
      </c>
      <c r="M41" s="28" t="s">
        <v>249</v>
      </c>
      <c r="N41" s="26">
        <v>1715</v>
      </c>
      <c r="O41" s="26">
        <v>388</v>
      </c>
      <c r="P41" s="26">
        <f t="shared" si="4"/>
        <v>2103</v>
      </c>
      <c r="R41">
        <v>2.1622E-3</v>
      </c>
      <c r="S41" s="33">
        <f t="shared" si="0"/>
        <v>14.3397104</v>
      </c>
      <c r="U41">
        <v>3.1012999999999999E-4</v>
      </c>
      <c r="V41" s="33">
        <f t="shared" si="1"/>
        <v>1.8917929999999998</v>
      </c>
      <c r="X41">
        <v>0.66125</v>
      </c>
      <c r="Y41" s="37">
        <f t="shared" si="5"/>
        <v>993.48126947180174</v>
      </c>
      <c r="AA41">
        <v>6.3621999999999998E-2</v>
      </c>
      <c r="AB41">
        <f t="shared" si="2"/>
        <v>133.797066</v>
      </c>
      <c r="AF41" s="33">
        <f t="shared" si="3"/>
        <v>1143.5098388718018</v>
      </c>
    </row>
    <row r="42" spans="1:32" ht="25.5" x14ac:dyDescent="0.15">
      <c r="A42" s="3" t="s">
        <v>250</v>
      </c>
      <c r="C42" s="13" t="s">
        <v>251</v>
      </c>
      <c r="E42" s="14" t="s">
        <v>252</v>
      </c>
      <c r="G42" s="15" t="s">
        <v>253</v>
      </c>
      <c r="I42" s="13" t="s">
        <v>251</v>
      </c>
      <c r="J42" s="27" t="s">
        <v>254</v>
      </c>
      <c r="K42" s="14">
        <v>413686.23120234301</v>
      </c>
      <c r="M42" s="28" t="s">
        <v>255</v>
      </c>
      <c r="N42" s="26">
        <v>330</v>
      </c>
      <c r="O42" s="26">
        <v>1447.82</v>
      </c>
      <c r="P42" s="26">
        <f t="shared" si="4"/>
        <v>1777.82</v>
      </c>
      <c r="R42">
        <v>2.1622E-3</v>
      </c>
      <c r="S42" s="33">
        <f t="shared" si="0"/>
        <v>26.973444999999998</v>
      </c>
      <c r="U42">
        <v>3.1012999999999999E-4</v>
      </c>
      <c r="V42" s="33">
        <f t="shared" si="1"/>
        <v>2.4500269999999998E-2</v>
      </c>
      <c r="X42">
        <v>0.66125</v>
      </c>
      <c r="Y42" s="37">
        <f t="shared" si="5"/>
        <v>273.55002038254935</v>
      </c>
      <c r="AA42">
        <v>6.3621999999999998E-2</v>
      </c>
      <c r="AB42">
        <f t="shared" si="2"/>
        <v>113.10846403999999</v>
      </c>
      <c r="AF42" s="33">
        <f t="shared" si="3"/>
        <v>413.65642969254935</v>
      </c>
    </row>
    <row r="43" spans="1:32" ht="25.5" x14ac:dyDescent="0.15">
      <c r="A43" s="3" t="s">
        <v>256</v>
      </c>
      <c r="C43" s="13" t="s">
        <v>257</v>
      </c>
      <c r="E43" s="14" t="s">
        <v>258</v>
      </c>
      <c r="G43" s="15" t="s">
        <v>259</v>
      </c>
      <c r="I43" s="13" t="s">
        <v>257</v>
      </c>
      <c r="J43" s="27" t="s">
        <v>260</v>
      </c>
      <c r="K43" s="14">
        <v>2241315.4465782298</v>
      </c>
      <c r="M43" s="28" t="s">
        <v>261</v>
      </c>
      <c r="N43" s="26">
        <v>2150</v>
      </c>
      <c r="O43" s="26">
        <v>409</v>
      </c>
      <c r="P43" s="26">
        <f t="shared" si="4"/>
        <v>2559</v>
      </c>
      <c r="R43">
        <v>2.1622E-3</v>
      </c>
      <c r="S43" s="33">
        <f t="shared" si="0"/>
        <v>44.238611999999996</v>
      </c>
      <c r="U43">
        <v>3.1012999999999999E-4</v>
      </c>
      <c r="V43" s="33">
        <f t="shared" si="1"/>
        <v>2.2918607</v>
      </c>
      <c r="X43">
        <v>0.66125</v>
      </c>
      <c r="Y43" s="37">
        <f t="shared" si="5"/>
        <v>1482.0698390498546</v>
      </c>
      <c r="AA43">
        <v>6.3621999999999998E-2</v>
      </c>
      <c r="AB43">
        <f t="shared" si="2"/>
        <v>162.80869799999999</v>
      </c>
      <c r="AF43" s="33">
        <f t="shared" si="3"/>
        <v>1691.4090097498547</v>
      </c>
    </row>
    <row r="44" spans="1:32" ht="25.5" x14ac:dyDescent="0.15">
      <c r="A44" s="3" t="s">
        <v>262</v>
      </c>
      <c r="C44" s="16" t="s">
        <v>263</v>
      </c>
      <c r="E44" s="17" t="s">
        <v>264</v>
      </c>
      <c r="G44" s="18" t="s">
        <v>265</v>
      </c>
      <c r="I44" s="16" t="s">
        <v>263</v>
      </c>
      <c r="J44" s="31" t="s">
        <v>266</v>
      </c>
      <c r="K44" s="17">
        <v>424594.87024050503</v>
      </c>
      <c r="M44" s="28" t="s">
        <v>267</v>
      </c>
      <c r="N44" s="26">
        <v>646.20000000000005</v>
      </c>
      <c r="O44" s="26">
        <v>1480.83</v>
      </c>
      <c r="P44" s="26">
        <f t="shared" si="4"/>
        <v>2127.0299999999997</v>
      </c>
      <c r="R44">
        <v>2.1622E-3</v>
      </c>
      <c r="S44" s="33">
        <f t="shared" si="0"/>
        <v>12.6575188</v>
      </c>
      <c r="U44">
        <v>3.1012999999999999E-4</v>
      </c>
      <c r="V44" s="33">
        <f t="shared" si="1"/>
        <v>1.612676</v>
      </c>
      <c r="X44">
        <v>0.66125</v>
      </c>
      <c r="Y44" s="37">
        <f t="shared" si="5"/>
        <v>280.76335794653392</v>
      </c>
      <c r="AA44">
        <v>6.3621999999999998E-2</v>
      </c>
      <c r="AB44">
        <f t="shared" si="2"/>
        <v>135.32590265999997</v>
      </c>
      <c r="AF44" s="33">
        <f t="shared" si="3"/>
        <v>430.35945540653393</v>
      </c>
    </row>
    <row r="45" spans="1:32" ht="25.5" x14ac:dyDescent="0.15">
      <c r="A45" s="3" t="s">
        <v>268</v>
      </c>
      <c r="C45" s="10" t="s">
        <v>269</v>
      </c>
      <c r="E45" s="11" t="s">
        <v>270</v>
      </c>
      <c r="G45" s="12" t="s">
        <v>271</v>
      </c>
      <c r="I45" s="10" t="s">
        <v>269</v>
      </c>
      <c r="J45" s="24" t="s">
        <v>272</v>
      </c>
      <c r="K45" s="11">
        <v>1139199.3028987199</v>
      </c>
      <c r="M45" s="28" t="s">
        <v>273</v>
      </c>
      <c r="N45" s="26">
        <v>294</v>
      </c>
      <c r="O45" s="26">
        <v>2313.58</v>
      </c>
      <c r="P45" s="26">
        <f t="shared" si="4"/>
        <v>2607.58</v>
      </c>
      <c r="R45">
        <v>2.1622E-3</v>
      </c>
      <c r="S45" s="33">
        <f t="shared" si="0"/>
        <v>31.5875798</v>
      </c>
      <c r="U45">
        <v>3.1012999999999999E-4</v>
      </c>
      <c r="V45" s="33">
        <f t="shared" si="1"/>
        <v>2.4292482899999999</v>
      </c>
      <c r="X45">
        <v>0.66125</v>
      </c>
      <c r="Y45" s="37">
        <f t="shared" si="5"/>
        <v>753.29553904177851</v>
      </c>
      <c r="AA45">
        <v>6.3621999999999998E-2</v>
      </c>
      <c r="AB45">
        <f t="shared" si="2"/>
        <v>165.89945476</v>
      </c>
      <c r="AF45" s="33">
        <f t="shared" si="3"/>
        <v>953.21182189177853</v>
      </c>
    </row>
    <row r="46" spans="1:32" ht="25.5" x14ac:dyDescent="0.15">
      <c r="A46" s="3" t="s">
        <v>274</v>
      </c>
      <c r="C46" s="13" t="s">
        <v>275</v>
      </c>
      <c r="E46" s="14" t="s">
        <v>276</v>
      </c>
      <c r="G46" s="15" t="s">
        <v>277</v>
      </c>
      <c r="I46" s="13" t="s">
        <v>275</v>
      </c>
      <c r="J46" s="27" t="s">
        <v>278</v>
      </c>
      <c r="K46" s="14">
        <v>923253.487812715</v>
      </c>
      <c r="M46" s="28" t="s">
        <v>279</v>
      </c>
      <c r="N46" s="26">
        <v>1054</v>
      </c>
      <c r="O46" s="26">
        <v>1249</v>
      </c>
      <c r="P46" s="26">
        <f t="shared" si="4"/>
        <v>2303</v>
      </c>
      <c r="R46">
        <v>2.1622E-3</v>
      </c>
      <c r="S46" s="33">
        <f t="shared" si="0"/>
        <v>24.177720399999998</v>
      </c>
      <c r="U46">
        <v>3.1012999999999999E-4</v>
      </c>
      <c r="V46" s="33">
        <f t="shared" si="1"/>
        <v>2.62307954</v>
      </c>
      <c r="X46">
        <v>0.66125</v>
      </c>
      <c r="Y46" s="37">
        <f t="shared" si="5"/>
        <v>610.50136881615776</v>
      </c>
      <c r="AA46">
        <v>6.3621999999999998E-2</v>
      </c>
      <c r="AB46">
        <f t="shared" si="2"/>
        <v>146.521466</v>
      </c>
      <c r="AF46" s="33">
        <f t="shared" si="3"/>
        <v>783.82363475615784</v>
      </c>
    </row>
    <row r="47" spans="1:32" ht="25.5" x14ac:dyDescent="0.15">
      <c r="A47" s="3" t="s">
        <v>280</v>
      </c>
      <c r="C47" s="13" t="s">
        <v>281</v>
      </c>
      <c r="E47" s="14" t="s">
        <v>282</v>
      </c>
      <c r="G47" s="15" t="s">
        <v>283</v>
      </c>
      <c r="I47" s="13" t="s">
        <v>281</v>
      </c>
      <c r="J47" s="27" t="s">
        <v>284</v>
      </c>
      <c r="K47" s="14">
        <v>1257195.6241612299</v>
      </c>
      <c r="M47" s="28" t="s">
        <v>285</v>
      </c>
      <c r="N47" s="26"/>
      <c r="O47" s="26">
        <v>1802.16</v>
      </c>
      <c r="P47" s="26">
        <f t="shared" si="4"/>
        <v>1802.16</v>
      </c>
      <c r="R47">
        <v>2.1622E-3</v>
      </c>
      <c r="S47" s="33">
        <f t="shared" si="0"/>
        <v>24.2620462</v>
      </c>
      <c r="U47">
        <v>3.1012999999999999E-4</v>
      </c>
      <c r="V47" s="33">
        <f t="shared" si="1"/>
        <v>0.80292657000000001</v>
      </c>
      <c r="X47">
        <v>0.66125</v>
      </c>
      <c r="Y47" s="37">
        <f t="shared" si="5"/>
        <v>831.32060647661331</v>
      </c>
      <c r="AA47">
        <v>6.3621999999999998E-2</v>
      </c>
      <c r="AB47">
        <f t="shared" si="2"/>
        <v>114.65702352</v>
      </c>
      <c r="AF47" s="33">
        <f t="shared" si="3"/>
        <v>971.0426027666133</v>
      </c>
    </row>
    <row r="48" spans="1:32" ht="25.5" x14ac:dyDescent="0.15">
      <c r="A48" s="3" t="s">
        <v>286</v>
      </c>
      <c r="C48" s="13" t="s">
        <v>287</v>
      </c>
      <c r="E48" s="14" t="s">
        <v>288</v>
      </c>
      <c r="G48" s="15" t="s">
        <v>289</v>
      </c>
      <c r="I48" s="13" t="s">
        <v>287</v>
      </c>
      <c r="J48" s="27" t="s">
        <v>290</v>
      </c>
      <c r="K48" s="14">
        <v>1245683.4006825599</v>
      </c>
      <c r="M48" s="28" t="s">
        <v>291</v>
      </c>
      <c r="N48" s="26">
        <v>0</v>
      </c>
      <c r="O48" s="26">
        <v>1908</v>
      </c>
      <c r="P48" s="26">
        <f t="shared" si="4"/>
        <v>1908</v>
      </c>
      <c r="R48">
        <v>2.1622E-3</v>
      </c>
      <c r="S48" s="33">
        <f t="shared" si="0"/>
        <v>5.5265832000000001</v>
      </c>
      <c r="U48">
        <v>3.1012999999999999E-4</v>
      </c>
      <c r="V48" s="33">
        <f t="shared" si="1"/>
        <v>0.64320961999999993</v>
      </c>
      <c r="X48">
        <v>0.66125</v>
      </c>
      <c r="Y48" s="37">
        <f t="shared" si="5"/>
        <v>823.70814870134279</v>
      </c>
      <c r="AA48">
        <v>6.3621999999999998E-2</v>
      </c>
      <c r="AB48">
        <f t="shared" si="2"/>
        <v>121.390776</v>
      </c>
      <c r="AF48" s="33">
        <f t="shared" si="3"/>
        <v>951.26871752134275</v>
      </c>
    </row>
    <row r="49" spans="1:32" ht="14.45" customHeight="1" x14ac:dyDescent="0.15">
      <c r="A49" s="3" t="s">
        <v>292</v>
      </c>
      <c r="C49" s="13" t="s">
        <v>293</v>
      </c>
      <c r="E49" s="14" t="s">
        <v>294</v>
      </c>
      <c r="G49" s="15" t="s">
        <v>295</v>
      </c>
      <c r="I49" s="13" t="s">
        <v>293</v>
      </c>
      <c r="J49" s="27" t="s">
        <v>296</v>
      </c>
      <c r="K49" s="14">
        <v>607567.23669082904</v>
      </c>
      <c r="M49" s="28" t="s">
        <v>297</v>
      </c>
      <c r="N49" s="26">
        <v>117.2</v>
      </c>
      <c r="O49" s="26">
        <v>1793.4</v>
      </c>
      <c r="P49" s="26">
        <f t="shared" si="4"/>
        <v>1910.6000000000001</v>
      </c>
      <c r="R49">
        <v>2.1622E-3</v>
      </c>
      <c r="S49" s="33">
        <f t="shared" si="0"/>
        <v>38.921762199999996</v>
      </c>
      <c r="U49">
        <v>3.1012999999999999E-4</v>
      </c>
      <c r="V49" s="33">
        <f t="shared" si="1"/>
        <v>2.0480985199999999</v>
      </c>
      <c r="X49">
        <v>0.66125</v>
      </c>
      <c r="Y49" s="37">
        <f t="shared" si="5"/>
        <v>401.75383526181071</v>
      </c>
      <c r="AA49">
        <v>6.3621999999999998E-2</v>
      </c>
      <c r="AB49">
        <f t="shared" si="2"/>
        <v>121.55619320000001</v>
      </c>
      <c r="AF49" s="33">
        <f t="shared" si="3"/>
        <v>564.27988918181074</v>
      </c>
    </row>
    <row r="50" spans="1:32" ht="25.5" x14ac:dyDescent="0.15">
      <c r="A50" s="3" t="s">
        <v>298</v>
      </c>
      <c r="C50" s="13" t="s">
        <v>299</v>
      </c>
      <c r="E50" s="14" t="s">
        <v>300</v>
      </c>
      <c r="G50" s="15" t="s">
        <v>301</v>
      </c>
      <c r="I50" s="13" t="s">
        <v>299</v>
      </c>
      <c r="J50" s="27" t="s">
        <v>302</v>
      </c>
      <c r="K50" s="14">
        <v>1816074.76233332</v>
      </c>
      <c r="M50" s="28" t="s">
        <v>303</v>
      </c>
      <c r="N50" s="26">
        <v>27</v>
      </c>
      <c r="O50" s="26">
        <v>10158</v>
      </c>
      <c r="P50" s="26">
        <f t="shared" si="4"/>
        <v>10185</v>
      </c>
      <c r="R50">
        <v>2.1622E-3</v>
      </c>
      <c r="S50" s="33">
        <f t="shared" si="0"/>
        <v>194.32772499999999</v>
      </c>
      <c r="U50">
        <v>3.1012999999999999E-4</v>
      </c>
      <c r="V50" s="33">
        <f t="shared" si="1"/>
        <v>13.096789899999999</v>
      </c>
      <c r="X50">
        <v>0.66125</v>
      </c>
      <c r="Y50" s="37">
        <f t="shared" si="5"/>
        <v>1200.879436592908</v>
      </c>
      <c r="AA50">
        <v>6.3621999999999998E-2</v>
      </c>
      <c r="AB50">
        <f t="shared" si="2"/>
        <v>647.99006999999995</v>
      </c>
      <c r="AF50" s="33">
        <f t="shared" si="3"/>
        <v>2056.2940214929081</v>
      </c>
    </row>
    <row r="51" spans="1:32" ht="25.5" x14ac:dyDescent="0.15">
      <c r="A51" s="3" t="s">
        <v>304</v>
      </c>
      <c r="C51" s="13" t="s">
        <v>305</v>
      </c>
      <c r="E51" s="14" t="s">
        <v>306</v>
      </c>
      <c r="G51" s="15" t="s">
        <v>307</v>
      </c>
      <c r="I51" s="13" t="s">
        <v>305</v>
      </c>
      <c r="J51" s="27" t="s">
        <v>308</v>
      </c>
      <c r="K51" s="14">
        <v>824457.609118558</v>
      </c>
      <c r="M51" s="28" t="s">
        <v>309</v>
      </c>
      <c r="N51" s="26">
        <v>43.17</v>
      </c>
      <c r="O51" s="26">
        <v>2924.1</v>
      </c>
      <c r="P51" s="26">
        <f t="shared" si="4"/>
        <v>2967.27</v>
      </c>
      <c r="R51">
        <v>2.1622E-3</v>
      </c>
      <c r="S51" s="33">
        <f t="shared" si="0"/>
        <v>144.12576540000001</v>
      </c>
      <c r="U51">
        <v>3.1012999999999999E-4</v>
      </c>
      <c r="V51" s="33">
        <f t="shared" si="1"/>
        <v>15.143958029999999</v>
      </c>
      <c r="X51">
        <v>0.66125</v>
      </c>
      <c r="Y51" s="37">
        <f t="shared" si="5"/>
        <v>545.17259402964646</v>
      </c>
      <c r="AA51">
        <v>6.3621999999999998E-2</v>
      </c>
      <c r="AB51">
        <f t="shared" si="2"/>
        <v>188.78365194</v>
      </c>
      <c r="AF51" s="33">
        <f t="shared" si="3"/>
        <v>893.22596939964649</v>
      </c>
    </row>
    <row r="52" spans="1:32" ht="14.45" customHeight="1" x14ac:dyDescent="0.15">
      <c r="A52" s="3" t="s">
        <v>310</v>
      </c>
      <c r="C52" s="13" t="s">
        <v>311</v>
      </c>
      <c r="E52" s="14" t="s">
        <v>312</v>
      </c>
      <c r="G52" s="15" t="s">
        <v>313</v>
      </c>
      <c r="I52" s="13" t="s">
        <v>311</v>
      </c>
      <c r="J52" s="27" t="s">
        <v>314</v>
      </c>
      <c r="K52" s="14">
        <v>39160.679481304403</v>
      </c>
      <c r="M52" s="28" t="s">
        <v>315</v>
      </c>
      <c r="N52" s="26"/>
      <c r="O52" s="26">
        <v>850</v>
      </c>
      <c r="P52" s="26">
        <f t="shared" si="4"/>
        <v>850</v>
      </c>
      <c r="R52">
        <v>2.1622E-3</v>
      </c>
      <c r="S52" s="33">
        <f t="shared" si="0"/>
        <v>12.586166199999999</v>
      </c>
      <c r="U52">
        <v>3.1012999999999999E-4</v>
      </c>
      <c r="V52" s="33">
        <f t="shared" si="1"/>
        <v>0.26981309999999997</v>
      </c>
      <c r="X52">
        <v>0.66125</v>
      </c>
      <c r="Y52" s="37">
        <f t="shared" si="5"/>
        <v>25.894999307012537</v>
      </c>
      <c r="AA52">
        <v>6.3621999999999998E-2</v>
      </c>
      <c r="AB52">
        <f t="shared" si="2"/>
        <v>54.078699999999998</v>
      </c>
      <c r="AF52" s="33">
        <f t="shared" si="3"/>
        <v>92.829678607012539</v>
      </c>
    </row>
    <row r="53" spans="1:32" ht="14.45" customHeight="1" x14ac:dyDescent="0.15">
      <c r="A53" s="3" t="s">
        <v>316</v>
      </c>
      <c r="C53" s="13" t="s">
        <v>317</v>
      </c>
      <c r="E53" s="14" t="s">
        <v>318</v>
      </c>
      <c r="G53" s="15" t="s">
        <v>319</v>
      </c>
      <c r="I53" s="13" t="s">
        <v>317</v>
      </c>
      <c r="J53" s="27" t="s">
        <v>320</v>
      </c>
      <c r="K53" s="14">
        <v>208103.518101678</v>
      </c>
      <c r="M53" s="28" t="s">
        <v>321</v>
      </c>
      <c r="N53" s="26">
        <v>240</v>
      </c>
      <c r="O53" s="26">
        <v>766.09</v>
      </c>
      <c r="P53" s="26">
        <f t="shared" si="4"/>
        <v>1006.09</v>
      </c>
      <c r="R53">
        <v>2.1622E-3</v>
      </c>
      <c r="S53" s="33">
        <f t="shared" si="0"/>
        <v>7.8660835999999996</v>
      </c>
      <c r="U53">
        <v>3.1012999999999999E-4</v>
      </c>
      <c r="V53" s="33">
        <f t="shared" si="1"/>
        <v>0.22391385999999999</v>
      </c>
      <c r="X53">
        <v>0.66125</v>
      </c>
      <c r="Y53" s="37">
        <f t="shared" si="5"/>
        <v>137.60845134473459</v>
      </c>
      <c r="AA53">
        <v>6.3621999999999998E-2</v>
      </c>
      <c r="AB53">
        <f t="shared" si="2"/>
        <v>64.009457979999993</v>
      </c>
      <c r="AF53" s="33">
        <f t="shared" si="3"/>
        <v>209.70790678473458</v>
      </c>
    </row>
    <row r="54" spans="1:32" ht="14.45" customHeight="1" x14ac:dyDescent="0.15">
      <c r="A54" s="3" t="s">
        <v>322</v>
      </c>
      <c r="C54" s="13" t="s">
        <v>323</v>
      </c>
      <c r="E54" s="14" t="s">
        <v>324</v>
      </c>
      <c r="G54" s="15" t="s">
        <v>325</v>
      </c>
      <c r="I54" s="13" t="s">
        <v>323</v>
      </c>
      <c r="J54" s="27" t="s">
        <v>326</v>
      </c>
      <c r="K54" s="14">
        <v>396745.15186915302</v>
      </c>
      <c r="M54" s="28" t="s">
        <v>327</v>
      </c>
      <c r="N54" s="26"/>
      <c r="O54" s="26">
        <v>959</v>
      </c>
      <c r="P54" s="26">
        <f t="shared" si="4"/>
        <v>959</v>
      </c>
      <c r="R54">
        <v>2.1622E-3</v>
      </c>
      <c r="S54" s="33">
        <f t="shared" si="0"/>
        <v>11.3472256</v>
      </c>
      <c r="U54">
        <v>3.1012999999999999E-4</v>
      </c>
      <c r="V54" s="33">
        <f t="shared" si="1"/>
        <v>0.52722099999999994</v>
      </c>
      <c r="X54">
        <v>0.66125</v>
      </c>
      <c r="Y54" s="37">
        <f t="shared" si="5"/>
        <v>262.34773167347743</v>
      </c>
      <c r="AA54">
        <v>6.3621999999999998E-2</v>
      </c>
      <c r="AB54">
        <f t="shared" si="2"/>
        <v>61.013497999999998</v>
      </c>
      <c r="AF54" s="33">
        <f t="shared" si="3"/>
        <v>335.23567627347745</v>
      </c>
    </row>
    <row r="55" spans="1:32" ht="14.45" customHeight="1" x14ac:dyDescent="0.15">
      <c r="A55" s="3" t="s">
        <v>328</v>
      </c>
      <c r="C55" s="13" t="s">
        <v>329</v>
      </c>
      <c r="E55" s="14" t="s">
        <v>330</v>
      </c>
      <c r="G55" s="15" t="s">
        <v>331</v>
      </c>
      <c r="I55" s="13" t="s">
        <v>329</v>
      </c>
      <c r="J55" s="27" t="s">
        <v>332</v>
      </c>
      <c r="K55" s="14">
        <v>170432.58145278899</v>
      </c>
      <c r="M55" s="28" t="s">
        <v>333</v>
      </c>
      <c r="N55" s="26"/>
      <c r="O55" s="26">
        <v>830.58</v>
      </c>
      <c r="P55" s="26">
        <f t="shared" si="4"/>
        <v>830.58</v>
      </c>
      <c r="R55">
        <v>2.1622E-3</v>
      </c>
      <c r="S55" s="33">
        <f t="shared" si="0"/>
        <v>6.1644322000000003</v>
      </c>
      <c r="U55">
        <v>3.1012999999999999E-4</v>
      </c>
      <c r="V55" s="33">
        <f t="shared" si="1"/>
        <v>0.82339514999999996</v>
      </c>
      <c r="X55">
        <v>0.66125</v>
      </c>
      <c r="Y55" s="37">
        <f t="shared" si="5"/>
        <v>112.69854448565673</v>
      </c>
      <c r="AA55">
        <v>6.3621999999999998E-2</v>
      </c>
      <c r="AB55">
        <f t="shared" si="2"/>
        <v>52.843160760000004</v>
      </c>
      <c r="AF55" s="33">
        <f t="shared" si="3"/>
        <v>172.52953259565675</v>
      </c>
    </row>
    <row r="56" spans="1:32" ht="14.45" customHeight="1" x14ac:dyDescent="0.15">
      <c r="A56" s="3" t="s">
        <v>334</v>
      </c>
      <c r="C56" s="13" t="s">
        <v>335</v>
      </c>
      <c r="E56" s="14" t="s">
        <v>336</v>
      </c>
      <c r="G56" s="15" t="s">
        <v>337</v>
      </c>
      <c r="I56" s="13" t="s">
        <v>335</v>
      </c>
      <c r="J56" s="27" t="s">
        <v>338</v>
      </c>
      <c r="K56" s="14">
        <v>211405.71083914401</v>
      </c>
      <c r="M56" s="28" t="s">
        <v>339</v>
      </c>
      <c r="N56" s="26"/>
      <c r="O56" s="26">
        <v>1170.1099999999999</v>
      </c>
      <c r="P56" s="26">
        <f t="shared" si="4"/>
        <v>1170.1099999999999</v>
      </c>
      <c r="R56">
        <v>2.1622E-3</v>
      </c>
      <c r="S56" s="33">
        <f t="shared" si="0"/>
        <v>22.194983000000001</v>
      </c>
      <c r="U56">
        <v>3.1012999999999999E-4</v>
      </c>
      <c r="V56" s="33">
        <f t="shared" si="1"/>
        <v>1.0854550000000001</v>
      </c>
      <c r="X56">
        <v>0.66125</v>
      </c>
      <c r="Y56" s="37">
        <f t="shared" si="5"/>
        <v>139.79202629238398</v>
      </c>
      <c r="AA56">
        <v>6.3621999999999998E-2</v>
      </c>
      <c r="AB56">
        <f t="shared" si="2"/>
        <v>74.444738419999993</v>
      </c>
      <c r="AF56" s="33">
        <f t="shared" si="3"/>
        <v>237.51720271238398</v>
      </c>
    </row>
    <row r="57" spans="1:32" ht="14.45" customHeight="1" x14ac:dyDescent="0.15">
      <c r="A57" s="3" t="s">
        <v>340</v>
      </c>
      <c r="C57" s="13" t="s">
        <v>341</v>
      </c>
      <c r="E57" s="14" t="s">
        <v>342</v>
      </c>
      <c r="G57" s="15" t="s">
        <v>343</v>
      </c>
      <c r="I57" s="13" t="s">
        <v>341</v>
      </c>
      <c r="J57" s="27" t="s">
        <v>344</v>
      </c>
      <c r="K57" s="14">
        <v>534111.35739174299</v>
      </c>
      <c r="M57" s="28" t="s">
        <v>345</v>
      </c>
      <c r="N57" s="26"/>
      <c r="O57" s="26">
        <v>797</v>
      </c>
      <c r="P57" s="26">
        <f t="shared" si="4"/>
        <v>797</v>
      </c>
      <c r="R57">
        <v>2.1622E-3</v>
      </c>
      <c r="S57" s="33">
        <f t="shared" si="0"/>
        <v>4.6314323999999996</v>
      </c>
      <c r="U57">
        <v>3.1012999999999999E-4</v>
      </c>
      <c r="V57" s="33">
        <f t="shared" si="1"/>
        <v>0.5334236</v>
      </c>
      <c r="X57">
        <v>0.66125</v>
      </c>
      <c r="Y57" s="37">
        <f t="shared" si="5"/>
        <v>353.18113507529006</v>
      </c>
      <c r="AA57">
        <v>6.3621999999999998E-2</v>
      </c>
      <c r="AB57">
        <f t="shared" si="2"/>
        <v>50.706733999999997</v>
      </c>
      <c r="AF57" s="33">
        <f t="shared" si="3"/>
        <v>409.05272507529003</v>
      </c>
    </row>
    <row r="58" spans="1:32" ht="14.45" customHeight="1" x14ac:dyDescent="0.15">
      <c r="A58" s="3" t="s">
        <v>346</v>
      </c>
      <c r="C58" s="13" t="s">
        <v>347</v>
      </c>
      <c r="E58" s="14" t="s">
        <v>348</v>
      </c>
      <c r="G58" s="15" t="s">
        <v>349</v>
      </c>
      <c r="I58" s="13" t="s">
        <v>347</v>
      </c>
      <c r="J58" s="27" t="s">
        <v>350</v>
      </c>
      <c r="K58" s="14">
        <v>1722269.58910699</v>
      </c>
      <c r="M58" s="28" t="s">
        <v>351</v>
      </c>
      <c r="N58" s="26">
        <v>1366</v>
      </c>
      <c r="O58" s="26">
        <v>17100.23</v>
      </c>
      <c r="P58" s="26">
        <f t="shared" si="4"/>
        <v>18466.23</v>
      </c>
      <c r="R58">
        <v>2.1622E-3</v>
      </c>
      <c r="S58" s="33">
        <f t="shared" si="0"/>
        <v>180.72100040000001</v>
      </c>
      <c r="U58">
        <v>3.1012999999999999E-4</v>
      </c>
      <c r="V58" s="33">
        <f t="shared" si="1"/>
        <v>19.848319999999998</v>
      </c>
      <c r="X58">
        <v>0.66125</v>
      </c>
      <c r="Y58" s="37">
        <f t="shared" si="5"/>
        <v>1138.8507657969972</v>
      </c>
      <c r="AA58">
        <v>6.3621999999999998E-2</v>
      </c>
      <c r="AB58">
        <f t="shared" si="2"/>
        <v>1174.85848506</v>
      </c>
      <c r="AF58" s="33">
        <f t="shared" si="3"/>
        <v>2514.2785712569971</v>
      </c>
    </row>
    <row r="59" spans="1:32" ht="14.45" customHeight="1" x14ac:dyDescent="0.15">
      <c r="A59" s="3" t="s">
        <v>352</v>
      </c>
      <c r="C59" s="13" t="s">
        <v>353</v>
      </c>
      <c r="E59" s="14" t="s">
        <v>354</v>
      </c>
      <c r="G59" s="15" t="s">
        <v>355</v>
      </c>
      <c r="I59" s="13" t="s">
        <v>353</v>
      </c>
      <c r="J59" s="27" t="s">
        <v>356</v>
      </c>
      <c r="K59" s="14">
        <v>301732.29283583799</v>
      </c>
      <c r="M59" s="28" t="s">
        <v>357</v>
      </c>
      <c r="N59" s="26"/>
      <c r="O59" s="26">
        <v>2021</v>
      </c>
      <c r="P59" s="26">
        <f t="shared" si="4"/>
        <v>2021</v>
      </c>
      <c r="R59">
        <v>2.1622E-3</v>
      </c>
      <c r="S59" s="33">
        <f t="shared" si="0"/>
        <v>55.211776999999998</v>
      </c>
      <c r="U59">
        <v>3.1012999999999999E-4</v>
      </c>
      <c r="V59" s="33">
        <f t="shared" si="1"/>
        <v>2.2785251099999999</v>
      </c>
      <c r="X59">
        <v>0.66125</v>
      </c>
      <c r="Y59" s="37">
        <f t="shared" si="5"/>
        <v>199.52047863769786</v>
      </c>
      <c r="AA59">
        <v>6.3621999999999998E-2</v>
      </c>
      <c r="AB59">
        <f t="shared" si="2"/>
        <v>128.580062</v>
      </c>
      <c r="AF59" s="33">
        <f t="shared" si="3"/>
        <v>385.59084274769788</v>
      </c>
    </row>
    <row r="60" spans="1:32" ht="25.5" x14ac:dyDescent="0.15">
      <c r="A60" s="3" t="s">
        <v>358</v>
      </c>
      <c r="C60" s="13" t="s">
        <v>359</v>
      </c>
      <c r="E60" s="14" t="s">
        <v>360</v>
      </c>
      <c r="G60" s="15" t="s">
        <v>361</v>
      </c>
      <c r="I60" s="13" t="s">
        <v>359</v>
      </c>
      <c r="J60" s="27" t="s">
        <v>362</v>
      </c>
      <c r="K60" s="14">
        <v>442210.51677912503</v>
      </c>
      <c r="M60" s="28" t="s">
        <v>363</v>
      </c>
      <c r="N60" s="26">
        <v>0</v>
      </c>
      <c r="O60" s="26">
        <v>1050</v>
      </c>
      <c r="P60" s="26">
        <f t="shared" si="4"/>
        <v>1050</v>
      </c>
      <c r="R60">
        <v>2.1622E-3</v>
      </c>
      <c r="S60" s="33">
        <f t="shared" si="0"/>
        <v>4.1016934000000003</v>
      </c>
      <c r="U60">
        <v>3.1012999999999999E-4</v>
      </c>
      <c r="V60" s="33">
        <f t="shared" si="1"/>
        <v>2.7080551599999998</v>
      </c>
      <c r="X60">
        <v>0.66125</v>
      </c>
      <c r="Y60" s="37">
        <f t="shared" si="5"/>
        <v>292.41170422019638</v>
      </c>
      <c r="AA60">
        <v>6.3621999999999998E-2</v>
      </c>
      <c r="AB60">
        <f t="shared" si="2"/>
        <v>66.803100000000001</v>
      </c>
      <c r="AF60" s="33">
        <f t="shared" si="3"/>
        <v>366.02455278019636</v>
      </c>
    </row>
    <row r="61" spans="1:32" ht="25.5" x14ac:dyDescent="0.15">
      <c r="A61" s="3" t="s">
        <v>364</v>
      </c>
      <c r="C61" s="13" t="s">
        <v>365</v>
      </c>
      <c r="E61" s="14" t="s">
        <v>366</v>
      </c>
      <c r="G61" s="15" t="s">
        <v>367</v>
      </c>
      <c r="I61" s="13" t="s">
        <v>365</v>
      </c>
      <c r="J61" s="27" t="s">
        <v>368</v>
      </c>
      <c r="K61" s="14">
        <v>524246.933912087</v>
      </c>
      <c r="M61" s="28" t="s">
        <v>369</v>
      </c>
      <c r="N61" s="26"/>
      <c r="O61" s="26">
        <v>1623.76</v>
      </c>
      <c r="P61" s="26">
        <f t="shared" si="4"/>
        <v>1623.76</v>
      </c>
      <c r="R61">
        <v>2.1622E-3</v>
      </c>
      <c r="S61" s="33">
        <f t="shared" si="0"/>
        <v>2.7719404000000001</v>
      </c>
      <c r="U61">
        <v>3.1012999999999999E-4</v>
      </c>
      <c r="V61" s="33">
        <f t="shared" si="1"/>
        <v>1.4467564499999999</v>
      </c>
      <c r="X61">
        <v>0.66125</v>
      </c>
      <c r="Y61" s="37">
        <f t="shared" si="5"/>
        <v>346.65828504936752</v>
      </c>
      <c r="AA61">
        <v>6.3621999999999998E-2</v>
      </c>
      <c r="AB61">
        <f t="shared" si="2"/>
        <v>103.30685871999999</v>
      </c>
      <c r="AF61" s="33">
        <f t="shared" si="3"/>
        <v>454.18384061936752</v>
      </c>
    </row>
    <row r="62" spans="1:32" ht="25.5" x14ac:dyDescent="0.15">
      <c r="A62" s="3" t="s">
        <v>370</v>
      </c>
      <c r="C62" s="13" t="s">
        <v>371</v>
      </c>
      <c r="E62" s="14" t="s">
        <v>372</v>
      </c>
      <c r="G62" s="15" t="s">
        <v>373</v>
      </c>
      <c r="I62" s="13" t="s">
        <v>371</v>
      </c>
      <c r="J62" s="27" t="s">
        <v>374</v>
      </c>
      <c r="K62" s="14">
        <v>680841.80094797595</v>
      </c>
      <c r="M62" s="28" t="s">
        <v>375</v>
      </c>
      <c r="N62" s="26"/>
      <c r="O62" s="26">
        <v>1318</v>
      </c>
      <c r="P62" s="26">
        <f t="shared" si="4"/>
        <v>1318</v>
      </c>
      <c r="R62">
        <v>2.1622E-3</v>
      </c>
      <c r="S62" s="33">
        <f t="shared" si="0"/>
        <v>1.5697572</v>
      </c>
      <c r="U62">
        <v>3.1012999999999999E-4</v>
      </c>
      <c r="V62" s="33">
        <f t="shared" si="1"/>
        <v>1.8635711699999999</v>
      </c>
      <c r="X62">
        <v>0.66125</v>
      </c>
      <c r="Y62" s="37">
        <f t="shared" si="5"/>
        <v>450.20664087684912</v>
      </c>
      <c r="AA62">
        <v>6.3621999999999998E-2</v>
      </c>
      <c r="AB62">
        <f t="shared" si="2"/>
        <v>83.853796000000003</v>
      </c>
      <c r="AF62" s="33">
        <f t="shared" si="3"/>
        <v>537.49376524684919</v>
      </c>
    </row>
    <row r="63" spans="1:32" ht="25.5" x14ac:dyDescent="0.15">
      <c r="A63" s="3" t="s">
        <v>376</v>
      </c>
      <c r="C63" s="13" t="s">
        <v>377</v>
      </c>
      <c r="E63" s="14" t="s">
        <v>378</v>
      </c>
      <c r="G63" s="15" t="s">
        <v>247</v>
      </c>
      <c r="I63" s="13" t="s">
        <v>377</v>
      </c>
      <c r="J63" s="27" t="s">
        <v>379</v>
      </c>
      <c r="K63" s="14">
        <v>2175143.1681953599</v>
      </c>
      <c r="M63" s="28" t="s">
        <v>380</v>
      </c>
      <c r="N63" s="26"/>
      <c r="O63" s="26">
        <v>6500</v>
      </c>
      <c r="P63" s="26">
        <f t="shared" si="4"/>
        <v>6500</v>
      </c>
      <c r="R63">
        <v>2.1622E-3</v>
      </c>
      <c r="S63" s="33">
        <f t="shared" si="0"/>
        <v>69.019586200000006</v>
      </c>
      <c r="U63">
        <v>3.1012999999999999E-4</v>
      </c>
      <c r="V63" s="33">
        <f t="shared" si="1"/>
        <v>1.8917929999999998</v>
      </c>
      <c r="X63">
        <v>0.66125</v>
      </c>
      <c r="Y63" s="37">
        <f t="shared" si="5"/>
        <v>1438.3134199691817</v>
      </c>
      <c r="AA63">
        <v>6.3621999999999998E-2</v>
      </c>
      <c r="AB63">
        <f t="shared" si="2"/>
        <v>413.54300000000001</v>
      </c>
      <c r="AF63" s="33">
        <f t="shared" si="3"/>
        <v>1922.7677991691817</v>
      </c>
    </row>
    <row r="64" spans="1:32" ht="25.5" x14ac:dyDescent="0.15">
      <c r="A64" s="3" t="s">
        <v>381</v>
      </c>
      <c r="C64" s="13" t="s">
        <v>382</v>
      </c>
      <c r="E64" s="14" t="s">
        <v>383</v>
      </c>
      <c r="G64" s="15" t="s">
        <v>384</v>
      </c>
      <c r="I64" s="13" t="s">
        <v>382</v>
      </c>
      <c r="J64" s="27" t="s">
        <v>385</v>
      </c>
      <c r="K64" s="14">
        <v>208395.755005799</v>
      </c>
      <c r="M64" s="28" t="s">
        <v>386</v>
      </c>
      <c r="N64" s="26">
        <v>0</v>
      </c>
      <c r="O64" s="26">
        <v>1118</v>
      </c>
      <c r="P64" s="26">
        <f t="shared" si="4"/>
        <v>1118</v>
      </c>
      <c r="R64">
        <v>2.1622E-3</v>
      </c>
      <c r="S64" s="33">
        <f t="shared" si="0"/>
        <v>0.34378979999999998</v>
      </c>
      <c r="U64">
        <v>3.1012999999999999E-4</v>
      </c>
      <c r="V64" s="33">
        <f t="shared" si="1"/>
        <v>3.1893769199999999</v>
      </c>
      <c r="X64">
        <v>0.66125</v>
      </c>
      <c r="Y64" s="37">
        <f t="shared" si="5"/>
        <v>137.80169299758458</v>
      </c>
      <c r="AA64">
        <v>6.3621999999999998E-2</v>
      </c>
      <c r="AB64">
        <f t="shared" si="2"/>
        <v>71.129396</v>
      </c>
      <c r="AF64" s="33">
        <f t="shared" si="3"/>
        <v>212.46425571758459</v>
      </c>
    </row>
    <row r="65" spans="1:32" ht="25.5" x14ac:dyDescent="0.15">
      <c r="A65" s="3" t="s">
        <v>387</v>
      </c>
      <c r="C65" s="13" t="s">
        <v>388</v>
      </c>
      <c r="E65" s="14" t="s">
        <v>389</v>
      </c>
      <c r="G65" s="15" t="s">
        <v>390</v>
      </c>
      <c r="I65" s="13" t="s">
        <v>388</v>
      </c>
      <c r="J65" s="27" t="s">
        <v>391</v>
      </c>
      <c r="K65" s="14">
        <v>375452.039585769</v>
      </c>
      <c r="M65" s="28" t="s">
        <v>392</v>
      </c>
      <c r="N65" s="26"/>
      <c r="O65" s="26">
        <v>1470</v>
      </c>
      <c r="P65" s="26">
        <f t="shared" si="4"/>
        <v>1470</v>
      </c>
      <c r="R65">
        <v>2.1622E-3</v>
      </c>
      <c r="S65" s="33">
        <f t="shared" si="0"/>
        <v>11.45966</v>
      </c>
      <c r="U65">
        <v>3.1012999999999999E-4</v>
      </c>
      <c r="V65" s="33">
        <f t="shared" si="1"/>
        <v>6.9568361599999999</v>
      </c>
      <c r="X65">
        <v>0.66125</v>
      </c>
      <c r="Y65" s="37">
        <f t="shared" si="5"/>
        <v>248.26766117608975</v>
      </c>
      <c r="AA65">
        <v>6.3621999999999998E-2</v>
      </c>
      <c r="AB65">
        <f t="shared" si="2"/>
        <v>93.524339999999995</v>
      </c>
      <c r="AF65" s="33">
        <f t="shared" si="3"/>
        <v>360.20849733608975</v>
      </c>
    </row>
    <row r="66" spans="1:32" ht="25.5" x14ac:dyDescent="0.15">
      <c r="A66" s="3" t="s">
        <v>393</v>
      </c>
      <c r="C66" s="13" t="s">
        <v>394</v>
      </c>
      <c r="E66" s="14" t="s">
        <v>395</v>
      </c>
      <c r="G66" s="15" t="s">
        <v>396</v>
      </c>
      <c r="I66" s="13" t="s">
        <v>394</v>
      </c>
      <c r="J66" s="27" t="s">
        <v>397</v>
      </c>
      <c r="K66" s="14">
        <v>220957.683145794</v>
      </c>
      <c r="M66" s="28" t="s">
        <v>398</v>
      </c>
      <c r="N66" s="26">
        <v>77</v>
      </c>
      <c r="O66" s="26">
        <v>927</v>
      </c>
      <c r="P66" s="26">
        <f t="shared" si="4"/>
        <v>1004</v>
      </c>
      <c r="R66">
        <v>2.1622E-3</v>
      </c>
      <c r="S66" s="33">
        <f t="shared" si="0"/>
        <v>6.5038976000000002</v>
      </c>
      <c r="U66">
        <v>3.1012999999999999E-4</v>
      </c>
      <c r="V66" s="33">
        <f t="shared" si="1"/>
        <v>0.42797939999999995</v>
      </c>
      <c r="X66">
        <v>0.66125</v>
      </c>
      <c r="Y66" s="37">
        <f t="shared" si="5"/>
        <v>146.10826798015628</v>
      </c>
      <c r="AA66">
        <v>6.3621999999999998E-2</v>
      </c>
      <c r="AB66">
        <f t="shared" si="2"/>
        <v>63.876487999999995</v>
      </c>
      <c r="AF66" s="33">
        <f t="shared" si="3"/>
        <v>216.91663298015629</v>
      </c>
    </row>
    <row r="67" spans="1:32" ht="25.5" x14ac:dyDescent="0.15">
      <c r="A67" s="3" t="s">
        <v>399</v>
      </c>
      <c r="C67" s="13" t="s">
        <v>400</v>
      </c>
      <c r="E67" s="14" t="s">
        <v>401</v>
      </c>
      <c r="G67" s="15" t="s">
        <v>402</v>
      </c>
      <c r="I67" s="13" t="s">
        <v>400</v>
      </c>
      <c r="J67" s="27" t="s">
        <v>403</v>
      </c>
      <c r="K67" s="14">
        <v>260801.83879681001</v>
      </c>
      <c r="M67" s="28" t="s">
        <v>404</v>
      </c>
      <c r="N67" s="26">
        <v>23</v>
      </c>
      <c r="O67" s="26">
        <v>1797</v>
      </c>
      <c r="P67" s="26">
        <f t="shared" si="4"/>
        <v>1820</v>
      </c>
      <c r="R67">
        <v>2.1622E-3</v>
      </c>
      <c r="S67" s="33">
        <f t="shared" si="0"/>
        <v>7.2022881999999999</v>
      </c>
      <c r="U67">
        <v>3.1012999999999999E-4</v>
      </c>
      <c r="V67" s="33">
        <f t="shared" si="1"/>
        <v>2.41808361</v>
      </c>
      <c r="X67">
        <v>0.66125</v>
      </c>
      <c r="Y67" s="37">
        <f t="shared" si="5"/>
        <v>172.45521590439063</v>
      </c>
      <c r="AA67">
        <v>6.3621999999999998E-2</v>
      </c>
      <c r="AB67">
        <f t="shared" si="2"/>
        <v>115.79204</v>
      </c>
      <c r="AF67" s="33">
        <f t="shared" si="3"/>
        <v>297.86762771439061</v>
      </c>
    </row>
    <row r="68" spans="1:32" ht="25.5" x14ac:dyDescent="0.15">
      <c r="A68" s="3" t="s">
        <v>405</v>
      </c>
      <c r="C68" s="13" t="s">
        <v>406</v>
      </c>
      <c r="E68" s="14" t="s">
        <v>407</v>
      </c>
      <c r="G68" s="15" t="s">
        <v>408</v>
      </c>
      <c r="I68" s="13" t="s">
        <v>406</v>
      </c>
      <c r="J68" s="27" t="s">
        <v>409</v>
      </c>
      <c r="K68" s="14">
        <v>252148.10996010399</v>
      </c>
      <c r="M68" s="28" t="s">
        <v>410</v>
      </c>
      <c r="N68" s="26"/>
      <c r="O68" s="26">
        <v>680.94</v>
      </c>
      <c r="P68" s="26">
        <f t="shared" si="4"/>
        <v>680.94</v>
      </c>
      <c r="R68">
        <v>2.1622E-3</v>
      </c>
      <c r="S68" s="33">
        <f t="shared" ref="S68:S131" si="6">E68*R68</f>
        <v>0.27027499999999999</v>
      </c>
      <c r="U68">
        <v>3.1012999999999999E-4</v>
      </c>
      <c r="V68" s="33">
        <f t="shared" ref="V68:V131" si="7">G68*U68</f>
        <v>0.58769634999999998</v>
      </c>
      <c r="X68">
        <v>0.66125</v>
      </c>
      <c r="Y68" s="37">
        <f t="shared" si="5"/>
        <v>166.73293771111878</v>
      </c>
      <c r="AA68">
        <v>6.3621999999999998E-2</v>
      </c>
      <c r="AB68">
        <f t="shared" ref="AB68:AB131" si="8">P68*AA68</f>
        <v>43.322764679999999</v>
      </c>
      <c r="AF68" s="33">
        <f t="shared" ref="AF68:AF131" si="9">S68+V68+Y68+AB68</f>
        <v>210.9136737411188</v>
      </c>
    </row>
    <row r="69" spans="1:32" ht="14.25" x14ac:dyDescent="0.15">
      <c r="A69" s="3" t="s">
        <v>411</v>
      </c>
      <c r="C69" s="13" t="s">
        <v>411</v>
      </c>
      <c r="E69" s="14" t="s">
        <v>412</v>
      </c>
      <c r="G69" s="15" t="s">
        <v>413</v>
      </c>
      <c r="I69" s="13" t="s">
        <v>411</v>
      </c>
      <c r="J69" s="27" t="s">
        <v>414</v>
      </c>
      <c r="K69" s="14" t="s">
        <v>415</v>
      </c>
      <c r="M69" s="38" t="s">
        <v>416</v>
      </c>
      <c r="N69" s="26"/>
      <c r="O69" s="26">
        <v>0</v>
      </c>
      <c r="P69" s="26">
        <f t="shared" ref="P69:P132" si="10">N69+O69</f>
        <v>0</v>
      </c>
      <c r="R69">
        <v>2.1622E-3</v>
      </c>
      <c r="S69" s="33">
        <f t="shared" si="6"/>
        <v>2105.1287309999998</v>
      </c>
      <c r="U69">
        <v>3.1012999999999999E-4</v>
      </c>
      <c r="V69" s="33">
        <f t="shared" si="7"/>
        <v>101.72512103999999</v>
      </c>
      <c r="X69">
        <v>0.58955000000000002</v>
      </c>
      <c r="Y69" s="37">
        <f t="shared" ref="Y69:Y132" si="11">K69*X69/1000</f>
        <v>9247.5486512500011</v>
      </c>
      <c r="AA69">
        <v>6.3621999999999998E-2</v>
      </c>
      <c r="AB69">
        <f t="shared" si="8"/>
        <v>0</v>
      </c>
      <c r="AF69" s="33">
        <f t="shared" si="9"/>
        <v>11454.402503290001</v>
      </c>
    </row>
    <row r="70" spans="1:32" ht="25.5" x14ac:dyDescent="0.15">
      <c r="A70" s="3" t="s">
        <v>417</v>
      </c>
      <c r="C70" s="13" t="s">
        <v>418</v>
      </c>
      <c r="E70" s="14" t="s">
        <v>419</v>
      </c>
      <c r="G70" s="15" t="s">
        <v>420</v>
      </c>
      <c r="I70" s="13" t="s">
        <v>418</v>
      </c>
      <c r="J70" s="27" t="s">
        <v>421</v>
      </c>
      <c r="K70" s="14">
        <v>6676634.1218445301</v>
      </c>
      <c r="M70" s="28" t="s">
        <v>422</v>
      </c>
      <c r="N70" s="26"/>
      <c r="O70" s="26"/>
      <c r="P70" s="26">
        <f t="shared" si="10"/>
        <v>0</v>
      </c>
      <c r="R70">
        <v>2.1622E-3</v>
      </c>
      <c r="S70" s="33">
        <f t="shared" si="6"/>
        <v>310.12002159999997</v>
      </c>
      <c r="U70">
        <v>3.1012999999999999E-4</v>
      </c>
      <c r="V70" s="33">
        <f t="shared" si="7"/>
        <v>24.038486429999999</v>
      </c>
      <c r="X70">
        <v>0.58955000000000002</v>
      </c>
      <c r="Y70" s="37">
        <f t="shared" si="11"/>
        <v>3936.2096465334425</v>
      </c>
      <c r="AA70">
        <v>6.3621999999999998E-2</v>
      </c>
      <c r="AB70">
        <f t="shared" si="8"/>
        <v>0</v>
      </c>
      <c r="AF70" s="33">
        <f t="shared" si="9"/>
        <v>4270.3681545634427</v>
      </c>
    </row>
    <row r="71" spans="1:32" ht="25.5" x14ac:dyDescent="0.15">
      <c r="A71" s="3" t="s">
        <v>423</v>
      </c>
      <c r="C71" s="13" t="s">
        <v>424</v>
      </c>
      <c r="E71" s="14" t="s">
        <v>425</v>
      </c>
      <c r="G71" s="15" t="s">
        <v>426</v>
      </c>
      <c r="I71" s="13" t="s">
        <v>424</v>
      </c>
      <c r="J71" s="27" t="s">
        <v>427</v>
      </c>
      <c r="K71" s="14">
        <v>3739309.48784057</v>
      </c>
      <c r="M71" s="28" t="s">
        <v>428</v>
      </c>
      <c r="N71" s="26"/>
      <c r="O71" s="26"/>
      <c r="P71" s="26">
        <f t="shared" si="10"/>
        <v>0</v>
      </c>
      <c r="R71">
        <v>2.1622E-3</v>
      </c>
      <c r="S71" s="33">
        <f t="shared" si="6"/>
        <v>243.14803879999999</v>
      </c>
      <c r="U71">
        <v>3.1012999999999999E-4</v>
      </c>
      <c r="V71" s="33">
        <f t="shared" si="7"/>
        <v>10.709099029999999</v>
      </c>
      <c r="X71">
        <v>0.58955000000000002</v>
      </c>
      <c r="Y71" s="37">
        <f t="shared" si="11"/>
        <v>2204.5099085564084</v>
      </c>
      <c r="AA71">
        <v>6.3621999999999998E-2</v>
      </c>
      <c r="AB71">
        <f t="shared" si="8"/>
        <v>0</v>
      </c>
      <c r="AF71" s="33">
        <f t="shared" si="9"/>
        <v>2458.3670463864082</v>
      </c>
    </row>
    <row r="72" spans="1:32" ht="25.5" x14ac:dyDescent="0.15">
      <c r="A72" s="3" t="s">
        <v>429</v>
      </c>
      <c r="C72" s="13" t="s">
        <v>430</v>
      </c>
      <c r="E72" s="14" t="s">
        <v>431</v>
      </c>
      <c r="G72" s="15" t="s">
        <v>432</v>
      </c>
      <c r="I72" s="13" t="s">
        <v>430</v>
      </c>
      <c r="J72" s="27" t="s">
        <v>433</v>
      </c>
      <c r="K72" s="14">
        <v>2304153.5015984201</v>
      </c>
      <c r="M72" s="28" t="s">
        <v>434</v>
      </c>
      <c r="N72" s="26"/>
      <c r="O72" s="26"/>
      <c r="P72" s="26">
        <f t="shared" si="10"/>
        <v>0</v>
      </c>
      <c r="R72">
        <v>2.1622E-3</v>
      </c>
      <c r="S72" s="33">
        <f t="shared" si="6"/>
        <v>113.9825352</v>
      </c>
      <c r="U72">
        <v>3.1012999999999999E-4</v>
      </c>
      <c r="V72" s="33">
        <f t="shared" si="7"/>
        <v>8.03484804</v>
      </c>
      <c r="X72">
        <v>0.58955000000000002</v>
      </c>
      <c r="Y72" s="37">
        <f t="shared" si="11"/>
        <v>1358.4136968673486</v>
      </c>
      <c r="AA72">
        <v>6.3621999999999998E-2</v>
      </c>
      <c r="AB72">
        <f t="shared" si="8"/>
        <v>0</v>
      </c>
      <c r="AF72" s="33">
        <f t="shared" si="9"/>
        <v>1480.4310801073486</v>
      </c>
    </row>
    <row r="73" spans="1:32" ht="25.5" x14ac:dyDescent="0.15">
      <c r="A73" s="3" t="s">
        <v>435</v>
      </c>
      <c r="C73" s="13" t="s">
        <v>436</v>
      </c>
      <c r="E73" s="14" t="s">
        <v>437</v>
      </c>
      <c r="G73" s="15" t="s">
        <v>437</v>
      </c>
      <c r="I73" s="13" t="s">
        <v>436</v>
      </c>
      <c r="J73" s="27" t="s">
        <v>438</v>
      </c>
      <c r="K73" s="14">
        <v>4681172.8907829002</v>
      </c>
      <c r="M73" s="28" t="s">
        <v>439</v>
      </c>
      <c r="N73" s="26"/>
      <c r="O73" s="26"/>
      <c r="P73" s="26">
        <f t="shared" si="10"/>
        <v>0</v>
      </c>
      <c r="R73">
        <v>2.1622E-3</v>
      </c>
      <c r="S73" s="33">
        <f t="shared" si="6"/>
        <v>292.68404079999999</v>
      </c>
      <c r="U73">
        <v>3.1012999999999999E-4</v>
      </c>
      <c r="V73" s="33">
        <f t="shared" si="7"/>
        <v>41.98043732</v>
      </c>
      <c r="X73">
        <v>0.58955000000000002</v>
      </c>
      <c r="Y73" s="37">
        <f t="shared" si="11"/>
        <v>2759.7854777610592</v>
      </c>
      <c r="AA73">
        <v>6.3621999999999998E-2</v>
      </c>
      <c r="AB73">
        <f t="shared" si="8"/>
        <v>0</v>
      </c>
      <c r="AF73" s="33">
        <f t="shared" si="9"/>
        <v>3094.4499558810594</v>
      </c>
    </row>
    <row r="74" spans="1:32" ht="25.5" x14ac:dyDescent="0.15">
      <c r="A74" s="3" t="s">
        <v>440</v>
      </c>
      <c r="C74" s="13" t="s">
        <v>441</v>
      </c>
      <c r="E74" s="14" t="s">
        <v>442</v>
      </c>
      <c r="G74" s="15" t="s">
        <v>443</v>
      </c>
      <c r="I74" s="13" t="s">
        <v>441</v>
      </c>
      <c r="J74" s="27" t="s">
        <v>444</v>
      </c>
      <c r="K74" s="14">
        <v>6904043.3074934203</v>
      </c>
      <c r="M74" s="28" t="s">
        <v>445</v>
      </c>
      <c r="N74" s="26"/>
      <c r="O74" s="26"/>
      <c r="P74" s="26">
        <f t="shared" si="10"/>
        <v>0</v>
      </c>
      <c r="R74">
        <v>2.1622E-3</v>
      </c>
      <c r="S74" s="33">
        <f t="shared" si="6"/>
        <v>238.01713820000001</v>
      </c>
      <c r="U74">
        <v>3.1012999999999999E-4</v>
      </c>
      <c r="V74" s="33">
        <f t="shared" si="7"/>
        <v>19.331643419999999</v>
      </c>
      <c r="X74">
        <v>0.58955000000000002</v>
      </c>
      <c r="Y74" s="37">
        <f t="shared" si="11"/>
        <v>4070.2787319327463</v>
      </c>
      <c r="AA74">
        <v>6.3621999999999998E-2</v>
      </c>
      <c r="AB74">
        <f t="shared" si="8"/>
        <v>0</v>
      </c>
      <c r="AF74" s="33">
        <f t="shared" si="9"/>
        <v>4327.6275135527467</v>
      </c>
    </row>
    <row r="75" spans="1:32" ht="25.5" x14ac:dyDescent="0.15">
      <c r="A75" s="3" t="s">
        <v>446</v>
      </c>
      <c r="C75" s="13" t="s">
        <v>447</v>
      </c>
      <c r="E75" s="14" t="s">
        <v>448</v>
      </c>
      <c r="G75" s="15" t="s">
        <v>449</v>
      </c>
      <c r="I75" s="13" t="s">
        <v>447</v>
      </c>
      <c r="J75" s="27" t="s">
        <v>450</v>
      </c>
      <c r="K75" s="14">
        <v>2034253.1458817001</v>
      </c>
      <c r="M75" s="28" t="s">
        <v>451</v>
      </c>
      <c r="N75" s="26"/>
      <c r="O75" s="26"/>
      <c r="P75" s="26">
        <f t="shared" si="10"/>
        <v>0</v>
      </c>
      <c r="R75">
        <v>2.1622E-3</v>
      </c>
      <c r="S75" s="33">
        <f t="shared" si="6"/>
        <v>84.062011600000005</v>
      </c>
      <c r="U75">
        <v>3.1012999999999999E-4</v>
      </c>
      <c r="V75" s="33">
        <f t="shared" si="7"/>
        <v>5.9585276899999995</v>
      </c>
      <c r="X75">
        <v>0.58955000000000002</v>
      </c>
      <c r="Y75" s="37">
        <f t="shared" si="11"/>
        <v>1199.2939421545564</v>
      </c>
      <c r="AA75">
        <v>6.3621999999999998E-2</v>
      </c>
      <c r="AB75">
        <f t="shared" si="8"/>
        <v>0</v>
      </c>
      <c r="AF75" s="33">
        <f t="shared" si="9"/>
        <v>1289.3144814445563</v>
      </c>
    </row>
    <row r="76" spans="1:32" ht="25.5" x14ac:dyDescent="0.15">
      <c r="A76" s="3" t="s">
        <v>452</v>
      </c>
      <c r="C76" s="13" t="s">
        <v>453</v>
      </c>
      <c r="E76" s="14" t="s">
        <v>454</v>
      </c>
      <c r="G76" s="15" t="s">
        <v>455</v>
      </c>
      <c r="I76" s="13" t="s">
        <v>453</v>
      </c>
      <c r="J76" s="27" t="s">
        <v>456</v>
      </c>
      <c r="K76" s="14">
        <v>837041.12108038203</v>
      </c>
      <c r="M76" s="28" t="s">
        <v>457</v>
      </c>
      <c r="N76" s="26"/>
      <c r="O76" s="26"/>
      <c r="P76" s="26">
        <f t="shared" si="10"/>
        <v>0</v>
      </c>
      <c r="R76">
        <v>2.1622E-3</v>
      </c>
      <c r="S76" s="33">
        <f t="shared" si="6"/>
        <v>77.566762799999992</v>
      </c>
      <c r="U76">
        <v>3.1012999999999999E-4</v>
      </c>
      <c r="V76" s="33">
        <f t="shared" si="7"/>
        <v>10.079845259999999</v>
      </c>
      <c r="X76">
        <v>0.58955000000000002</v>
      </c>
      <c r="Y76" s="37">
        <f t="shared" si="11"/>
        <v>493.47759293293922</v>
      </c>
      <c r="AA76">
        <v>6.3621999999999998E-2</v>
      </c>
      <c r="AB76">
        <f t="shared" si="8"/>
        <v>0</v>
      </c>
      <c r="AF76" s="33">
        <f t="shared" si="9"/>
        <v>581.12420099293922</v>
      </c>
    </row>
    <row r="77" spans="1:32" ht="25.5" x14ac:dyDescent="0.15">
      <c r="A77" s="3" t="s">
        <v>458</v>
      </c>
      <c r="C77" s="13" t="s">
        <v>459</v>
      </c>
      <c r="E77" s="14" t="s">
        <v>460</v>
      </c>
      <c r="G77" s="15" t="s">
        <v>461</v>
      </c>
      <c r="I77" s="13" t="s">
        <v>459</v>
      </c>
      <c r="J77" s="27" t="s">
        <v>462</v>
      </c>
      <c r="K77" s="14">
        <v>1560242.0537864501</v>
      </c>
      <c r="M77" s="28" t="s">
        <v>463</v>
      </c>
      <c r="N77" s="26"/>
      <c r="O77" s="26"/>
      <c r="P77" s="26">
        <f t="shared" si="10"/>
        <v>0</v>
      </c>
      <c r="R77">
        <v>2.1622E-3</v>
      </c>
      <c r="S77" s="33">
        <f t="shared" si="6"/>
        <v>59.2140092</v>
      </c>
      <c r="U77">
        <v>3.1012999999999999E-4</v>
      </c>
      <c r="V77" s="33">
        <f t="shared" si="7"/>
        <v>8.0729940300000003</v>
      </c>
      <c r="X77">
        <v>0.58955000000000002</v>
      </c>
      <c r="Y77" s="37">
        <f t="shared" si="11"/>
        <v>919.84070280980166</v>
      </c>
      <c r="AA77">
        <v>6.3621999999999998E-2</v>
      </c>
      <c r="AB77">
        <f t="shared" si="8"/>
        <v>0</v>
      </c>
      <c r="AF77" s="33">
        <f t="shared" si="9"/>
        <v>987.12770603980164</v>
      </c>
    </row>
    <row r="78" spans="1:32" ht="25.5" x14ac:dyDescent="0.15">
      <c r="A78" s="3" t="s">
        <v>464</v>
      </c>
      <c r="C78" s="13" t="s">
        <v>465</v>
      </c>
      <c r="E78" s="14" t="s">
        <v>466</v>
      </c>
      <c r="G78" s="15" t="s">
        <v>467</v>
      </c>
      <c r="I78" s="13" t="s">
        <v>465</v>
      </c>
      <c r="J78" s="27" t="s">
        <v>468</v>
      </c>
      <c r="K78" s="14">
        <v>1847054.7357246899</v>
      </c>
      <c r="M78" s="28" t="s">
        <v>469</v>
      </c>
      <c r="N78" s="26"/>
      <c r="O78" s="26"/>
      <c r="P78" s="26">
        <f t="shared" si="10"/>
        <v>0</v>
      </c>
      <c r="R78">
        <v>2.1622E-3</v>
      </c>
      <c r="S78" s="33">
        <f t="shared" si="6"/>
        <v>44.919705</v>
      </c>
      <c r="U78">
        <v>3.1012999999999999E-4</v>
      </c>
      <c r="V78" s="33">
        <f t="shared" si="7"/>
        <v>8.8300213599999999</v>
      </c>
      <c r="X78">
        <v>0.58955000000000002</v>
      </c>
      <c r="Y78" s="37">
        <f t="shared" si="11"/>
        <v>1088.9311194464908</v>
      </c>
      <c r="AA78">
        <v>6.3621999999999998E-2</v>
      </c>
      <c r="AB78">
        <f t="shared" si="8"/>
        <v>0</v>
      </c>
      <c r="AF78" s="33">
        <f t="shared" si="9"/>
        <v>1142.6808458064909</v>
      </c>
    </row>
    <row r="79" spans="1:32" ht="25.5" x14ac:dyDescent="0.15">
      <c r="A79" s="3" t="s">
        <v>470</v>
      </c>
      <c r="C79" s="13" t="s">
        <v>471</v>
      </c>
      <c r="E79" s="14" t="s">
        <v>472</v>
      </c>
      <c r="G79" s="15" t="s">
        <v>473</v>
      </c>
      <c r="I79" s="13" t="s">
        <v>471</v>
      </c>
      <c r="J79" s="27" t="s">
        <v>474</v>
      </c>
      <c r="K79" s="14">
        <v>1674748.11636544</v>
      </c>
      <c r="M79" s="28" t="s">
        <v>475</v>
      </c>
      <c r="N79" s="26"/>
      <c r="O79" s="26"/>
      <c r="P79" s="26">
        <f t="shared" si="10"/>
        <v>0</v>
      </c>
      <c r="R79">
        <v>2.1622E-3</v>
      </c>
      <c r="S79" s="33">
        <f t="shared" si="6"/>
        <v>57.231271800000002</v>
      </c>
      <c r="U79">
        <v>3.1012999999999999E-4</v>
      </c>
      <c r="V79" s="33">
        <f t="shared" si="7"/>
        <v>4.48416967</v>
      </c>
      <c r="X79">
        <v>0.58955000000000002</v>
      </c>
      <c r="Y79" s="37">
        <f t="shared" si="11"/>
        <v>987.3477520032452</v>
      </c>
      <c r="AA79">
        <v>6.3621999999999998E-2</v>
      </c>
      <c r="AB79">
        <f t="shared" si="8"/>
        <v>0</v>
      </c>
      <c r="AF79" s="33">
        <f t="shared" si="9"/>
        <v>1049.0631934732453</v>
      </c>
    </row>
    <row r="80" spans="1:32" ht="25.5" x14ac:dyDescent="0.15">
      <c r="A80" s="3" t="s">
        <v>476</v>
      </c>
      <c r="C80" s="13" t="s">
        <v>477</v>
      </c>
      <c r="E80" s="14" t="s">
        <v>478</v>
      </c>
      <c r="G80" s="15"/>
      <c r="I80" s="13" t="s">
        <v>477</v>
      </c>
      <c r="J80" s="27" t="s">
        <v>479</v>
      </c>
      <c r="K80" s="14">
        <v>1307162.8478077799</v>
      </c>
      <c r="M80" s="28" t="s">
        <v>480</v>
      </c>
      <c r="N80" s="26"/>
      <c r="O80" s="26"/>
      <c r="P80" s="26">
        <f t="shared" si="10"/>
        <v>0</v>
      </c>
      <c r="R80">
        <v>2.1622E-3</v>
      </c>
      <c r="S80" s="33">
        <f t="shared" si="6"/>
        <v>153.548633</v>
      </c>
      <c r="U80">
        <v>3.1012999999999999E-4</v>
      </c>
      <c r="V80" s="33">
        <f t="shared" si="7"/>
        <v>0</v>
      </c>
      <c r="X80">
        <v>0.58955000000000002</v>
      </c>
      <c r="Y80" s="37">
        <f t="shared" si="11"/>
        <v>770.63785692507668</v>
      </c>
      <c r="AA80">
        <v>6.3621999999999998E-2</v>
      </c>
      <c r="AB80">
        <f t="shared" si="8"/>
        <v>0</v>
      </c>
      <c r="AF80" s="33">
        <f t="shared" si="9"/>
        <v>924.18648992507667</v>
      </c>
    </row>
    <row r="81" spans="1:32" ht="25.5" x14ac:dyDescent="0.15">
      <c r="A81" s="3" t="s">
        <v>481</v>
      </c>
      <c r="C81" s="13" t="s">
        <v>482</v>
      </c>
      <c r="E81" s="14" t="s">
        <v>483</v>
      </c>
      <c r="G81" s="15" t="s">
        <v>484</v>
      </c>
      <c r="I81" s="13" t="s">
        <v>482</v>
      </c>
      <c r="J81" s="27" t="s">
        <v>485</v>
      </c>
      <c r="K81" s="14">
        <v>1075904.5472087199</v>
      </c>
      <c r="M81" s="28" t="s">
        <v>486</v>
      </c>
      <c r="N81" s="26"/>
      <c r="O81" s="26"/>
      <c r="P81" s="26">
        <f t="shared" si="10"/>
        <v>0</v>
      </c>
      <c r="R81">
        <v>2.1622E-3</v>
      </c>
      <c r="S81" s="33">
        <f t="shared" si="6"/>
        <v>91.729172800000001</v>
      </c>
      <c r="U81">
        <v>3.1012999999999999E-4</v>
      </c>
      <c r="V81" s="33">
        <f t="shared" si="7"/>
        <v>2.9592604599999999</v>
      </c>
      <c r="X81">
        <v>0.58955000000000002</v>
      </c>
      <c r="Y81" s="37">
        <f t="shared" si="11"/>
        <v>634.29952580690076</v>
      </c>
      <c r="AA81">
        <v>6.3621999999999998E-2</v>
      </c>
      <c r="AB81">
        <f t="shared" si="8"/>
        <v>0</v>
      </c>
      <c r="AF81" s="33">
        <f t="shared" si="9"/>
        <v>728.98795906690077</v>
      </c>
    </row>
    <row r="82" spans="1:32" ht="25.5" x14ac:dyDescent="0.15">
      <c r="A82" s="3" t="s">
        <v>487</v>
      </c>
      <c r="C82" s="13" t="s">
        <v>488</v>
      </c>
      <c r="E82" s="14" t="s">
        <v>489</v>
      </c>
      <c r="G82" s="15" t="s">
        <v>490</v>
      </c>
      <c r="I82" s="13" t="s">
        <v>488</v>
      </c>
      <c r="J82" s="27" t="s">
        <v>491</v>
      </c>
      <c r="K82" s="14">
        <v>1003696.92984868</v>
      </c>
      <c r="M82" s="28" t="s">
        <v>492</v>
      </c>
      <c r="N82" s="26"/>
      <c r="O82" s="26"/>
      <c r="P82" s="26">
        <f t="shared" si="10"/>
        <v>0</v>
      </c>
      <c r="R82">
        <v>2.1622E-3</v>
      </c>
      <c r="S82" s="33">
        <f t="shared" si="6"/>
        <v>67.616318399999997</v>
      </c>
      <c r="U82">
        <v>3.1012999999999999E-4</v>
      </c>
      <c r="V82" s="33">
        <f t="shared" si="7"/>
        <v>1.5559222099999999</v>
      </c>
      <c r="X82">
        <v>0.58955000000000002</v>
      </c>
      <c r="Y82" s="37">
        <f t="shared" si="11"/>
        <v>591.72952499228938</v>
      </c>
      <c r="AA82">
        <v>6.3621999999999998E-2</v>
      </c>
      <c r="AB82">
        <f t="shared" si="8"/>
        <v>0</v>
      </c>
      <c r="AF82" s="33">
        <f t="shared" si="9"/>
        <v>660.9017656022894</v>
      </c>
    </row>
    <row r="83" spans="1:32" ht="25.5" x14ac:dyDescent="0.15">
      <c r="A83" s="3" t="s">
        <v>493</v>
      </c>
      <c r="C83" s="13" t="s">
        <v>494</v>
      </c>
      <c r="E83" s="14" t="s">
        <v>495</v>
      </c>
      <c r="G83" s="15" t="s">
        <v>496</v>
      </c>
      <c r="I83" s="13" t="s">
        <v>494</v>
      </c>
      <c r="J83" s="27" t="s">
        <v>497</v>
      </c>
      <c r="K83" s="14">
        <v>7832361.6786442203</v>
      </c>
      <c r="M83" s="28" t="s">
        <v>498</v>
      </c>
      <c r="N83" s="26"/>
      <c r="O83" s="26"/>
      <c r="P83" s="26">
        <f t="shared" si="10"/>
        <v>0</v>
      </c>
      <c r="R83">
        <v>2.1622E-3</v>
      </c>
      <c r="S83" s="33">
        <f t="shared" si="6"/>
        <v>289.15316819999998</v>
      </c>
      <c r="U83">
        <v>3.1012999999999999E-4</v>
      </c>
      <c r="V83" s="33">
        <f t="shared" si="7"/>
        <v>37.971696940000001</v>
      </c>
      <c r="X83">
        <v>0.58955000000000002</v>
      </c>
      <c r="Y83" s="37">
        <f t="shared" si="11"/>
        <v>4617.5688276446999</v>
      </c>
      <c r="AA83">
        <v>6.3621999999999998E-2</v>
      </c>
      <c r="AB83">
        <f t="shared" si="8"/>
        <v>0</v>
      </c>
      <c r="AF83" s="33">
        <f t="shared" si="9"/>
        <v>4944.6936927847</v>
      </c>
    </row>
    <row r="84" spans="1:32" ht="25.5" x14ac:dyDescent="0.15">
      <c r="A84" s="3" t="s">
        <v>499</v>
      </c>
      <c r="C84" s="13" t="s">
        <v>500</v>
      </c>
      <c r="E84" s="14" t="s">
        <v>501</v>
      </c>
      <c r="G84" s="15" t="s">
        <v>502</v>
      </c>
      <c r="I84" s="13" t="s">
        <v>500</v>
      </c>
      <c r="J84" s="27" t="s">
        <v>503</v>
      </c>
      <c r="K84" s="14">
        <v>5836172.4683348499</v>
      </c>
      <c r="M84" s="28" t="s">
        <v>504</v>
      </c>
      <c r="N84" s="26"/>
      <c r="O84" s="26"/>
      <c r="P84" s="26">
        <f t="shared" si="10"/>
        <v>0</v>
      </c>
      <c r="R84">
        <v>2.1622E-3</v>
      </c>
      <c r="S84" s="33">
        <f t="shared" si="6"/>
        <v>228.0104766</v>
      </c>
      <c r="U84">
        <v>3.1012999999999999E-4</v>
      </c>
      <c r="V84" s="33">
        <f t="shared" si="7"/>
        <v>37.348025509999999</v>
      </c>
      <c r="X84">
        <v>0.58955000000000002</v>
      </c>
      <c r="Y84" s="37">
        <f t="shared" si="11"/>
        <v>3440.7154787068112</v>
      </c>
      <c r="AA84">
        <v>6.3621999999999998E-2</v>
      </c>
      <c r="AB84">
        <f t="shared" si="8"/>
        <v>0</v>
      </c>
      <c r="AF84" s="33">
        <f t="shared" si="9"/>
        <v>3706.0739808168109</v>
      </c>
    </row>
    <row r="85" spans="1:32" ht="25.5" x14ac:dyDescent="0.15">
      <c r="A85" s="3" t="s">
        <v>505</v>
      </c>
      <c r="C85" s="13" t="s">
        <v>506</v>
      </c>
      <c r="E85" s="14" t="s">
        <v>507</v>
      </c>
      <c r="G85" s="15" t="s">
        <v>508</v>
      </c>
      <c r="I85" s="13" t="s">
        <v>506</v>
      </c>
      <c r="J85" s="27" t="s">
        <v>509</v>
      </c>
      <c r="K85" s="14">
        <v>1727391.86067669</v>
      </c>
      <c r="M85" s="28" t="s">
        <v>510</v>
      </c>
      <c r="N85" s="26"/>
      <c r="O85" s="26"/>
      <c r="P85" s="26">
        <f t="shared" si="10"/>
        <v>0</v>
      </c>
      <c r="R85">
        <v>2.1622E-3</v>
      </c>
      <c r="S85" s="33">
        <f t="shared" si="6"/>
        <v>56.206389000000001</v>
      </c>
      <c r="U85">
        <v>3.1012999999999999E-4</v>
      </c>
      <c r="V85" s="33">
        <f t="shared" si="7"/>
        <v>19.005386659999999</v>
      </c>
      <c r="X85">
        <v>0.58955000000000002</v>
      </c>
      <c r="Y85" s="37">
        <f t="shared" si="11"/>
        <v>1018.3838714619427</v>
      </c>
      <c r="AA85">
        <v>6.3621999999999998E-2</v>
      </c>
      <c r="AB85">
        <f t="shared" si="8"/>
        <v>0</v>
      </c>
      <c r="AF85" s="33">
        <f t="shared" si="9"/>
        <v>1093.5956471219426</v>
      </c>
    </row>
    <row r="86" spans="1:32" ht="25.5" x14ac:dyDescent="0.15">
      <c r="A86" s="3" t="s">
        <v>511</v>
      </c>
      <c r="C86" s="16" t="s">
        <v>512</v>
      </c>
      <c r="E86" s="17" t="s">
        <v>513</v>
      </c>
      <c r="G86" s="18" t="s">
        <v>514</v>
      </c>
      <c r="I86" s="16" t="s">
        <v>512</v>
      </c>
      <c r="J86" s="31" t="s">
        <v>515</v>
      </c>
      <c r="K86" s="17">
        <v>1622342.1846175999</v>
      </c>
      <c r="M86" s="28" t="s">
        <v>516</v>
      </c>
      <c r="N86" s="26"/>
      <c r="O86" s="26"/>
      <c r="P86" s="26">
        <f t="shared" si="10"/>
        <v>0</v>
      </c>
      <c r="R86">
        <v>2.1622E-3</v>
      </c>
      <c r="S86" s="33">
        <f t="shared" si="6"/>
        <v>75.832678400000006</v>
      </c>
      <c r="U86">
        <v>3.1012999999999999E-4</v>
      </c>
      <c r="V86" s="33">
        <f t="shared" si="7"/>
        <v>9.7535884999999993</v>
      </c>
      <c r="X86">
        <v>0.58955000000000002</v>
      </c>
      <c r="Y86" s="37">
        <f t="shared" si="11"/>
        <v>956.45183494130606</v>
      </c>
      <c r="AA86">
        <v>6.3621999999999998E-2</v>
      </c>
      <c r="AB86">
        <f t="shared" si="8"/>
        <v>0</v>
      </c>
      <c r="AF86" s="33">
        <f t="shared" si="9"/>
        <v>1042.0381018413061</v>
      </c>
    </row>
    <row r="87" spans="1:32" ht="25.5" x14ac:dyDescent="0.15">
      <c r="A87" s="3" t="s">
        <v>517</v>
      </c>
      <c r="C87" s="10" t="s">
        <v>518</v>
      </c>
      <c r="E87" s="11" t="s">
        <v>519</v>
      </c>
      <c r="G87" s="12" t="s">
        <v>520</v>
      </c>
      <c r="I87" s="10" t="s">
        <v>518</v>
      </c>
      <c r="J87" s="24" t="s">
        <v>521</v>
      </c>
      <c r="K87" s="11">
        <v>1231941.44303281</v>
      </c>
      <c r="M87" s="28" t="s">
        <v>522</v>
      </c>
      <c r="N87" s="26"/>
      <c r="O87" s="26"/>
      <c r="P87" s="26">
        <f t="shared" si="10"/>
        <v>0</v>
      </c>
      <c r="R87">
        <v>2.1622E-3</v>
      </c>
      <c r="S87" s="33">
        <f t="shared" si="6"/>
        <v>59.0972504</v>
      </c>
      <c r="U87">
        <v>3.1012999999999999E-4</v>
      </c>
      <c r="V87" s="33">
        <f t="shared" si="7"/>
        <v>4.0822411899999995</v>
      </c>
      <c r="X87">
        <v>0.58955000000000002</v>
      </c>
      <c r="Y87" s="37">
        <f t="shared" si="11"/>
        <v>726.29107773999306</v>
      </c>
      <c r="AA87">
        <v>6.3621999999999998E-2</v>
      </c>
      <c r="AB87">
        <f t="shared" si="8"/>
        <v>0</v>
      </c>
      <c r="AF87" s="33">
        <f t="shared" si="9"/>
        <v>789.47056932999305</v>
      </c>
    </row>
    <row r="88" spans="1:32" ht="25.5" x14ac:dyDescent="0.15">
      <c r="A88" s="3" t="s">
        <v>523</v>
      </c>
      <c r="C88" s="13" t="s">
        <v>524</v>
      </c>
      <c r="E88" s="14" t="s">
        <v>525</v>
      </c>
      <c r="G88" s="15" t="s">
        <v>526</v>
      </c>
      <c r="I88" s="13" t="s">
        <v>524</v>
      </c>
      <c r="J88" s="27" t="s">
        <v>527</v>
      </c>
      <c r="K88" s="14">
        <v>3546618.60467117</v>
      </c>
      <c r="M88" s="28" t="s">
        <v>528</v>
      </c>
      <c r="N88" s="26"/>
      <c r="O88" s="26"/>
      <c r="P88" s="26">
        <f t="shared" si="10"/>
        <v>0</v>
      </c>
      <c r="R88">
        <v>2.1622E-3</v>
      </c>
      <c r="S88" s="33">
        <f t="shared" si="6"/>
        <v>218.59842</v>
      </c>
      <c r="U88">
        <v>3.1012999999999999E-4</v>
      </c>
      <c r="V88" s="33">
        <f t="shared" si="7"/>
        <v>20.233811589999998</v>
      </c>
      <c r="X88">
        <v>0.58955000000000002</v>
      </c>
      <c r="Y88" s="37">
        <f t="shared" si="11"/>
        <v>2090.9089983838885</v>
      </c>
      <c r="AA88">
        <v>6.3621999999999998E-2</v>
      </c>
      <c r="AB88">
        <f t="shared" si="8"/>
        <v>0</v>
      </c>
      <c r="AF88" s="33">
        <f t="shared" si="9"/>
        <v>2329.7412299738885</v>
      </c>
    </row>
    <row r="89" spans="1:32" ht="25.5" x14ac:dyDescent="0.15">
      <c r="A89" s="3" t="s">
        <v>529</v>
      </c>
      <c r="C89" s="13" t="s">
        <v>530</v>
      </c>
      <c r="E89" s="14" t="s">
        <v>531</v>
      </c>
      <c r="G89" s="15" t="s">
        <v>532</v>
      </c>
      <c r="I89" s="13" t="s">
        <v>530</v>
      </c>
      <c r="J89" s="27" t="s">
        <v>533</v>
      </c>
      <c r="K89" s="14">
        <v>715918.07258689997</v>
      </c>
      <c r="M89" s="28" t="s">
        <v>534</v>
      </c>
      <c r="N89" s="26"/>
      <c r="O89" s="26"/>
      <c r="P89" s="26">
        <f t="shared" si="10"/>
        <v>0</v>
      </c>
      <c r="R89">
        <v>2.1622E-3</v>
      </c>
      <c r="S89" s="33">
        <f t="shared" si="6"/>
        <v>38.967168399999998</v>
      </c>
      <c r="U89">
        <v>3.1012999999999999E-4</v>
      </c>
      <c r="V89" s="33">
        <f t="shared" si="7"/>
        <v>4.4519161499999997</v>
      </c>
      <c r="X89">
        <v>0.58955000000000002</v>
      </c>
      <c r="Y89" s="37">
        <f t="shared" si="11"/>
        <v>422.06949969360687</v>
      </c>
      <c r="AA89">
        <v>6.3621999999999998E-2</v>
      </c>
      <c r="AB89">
        <f t="shared" si="8"/>
        <v>0</v>
      </c>
      <c r="AF89" s="33">
        <f t="shared" si="9"/>
        <v>465.48858424360685</v>
      </c>
    </row>
    <row r="90" spans="1:32" ht="25.5" x14ac:dyDescent="0.15">
      <c r="A90" s="3" t="s">
        <v>535</v>
      </c>
      <c r="C90" s="13" t="s">
        <v>536</v>
      </c>
      <c r="E90" s="14" t="s">
        <v>537</v>
      </c>
      <c r="G90" s="15" t="s">
        <v>538</v>
      </c>
      <c r="I90" s="13" t="s">
        <v>536</v>
      </c>
      <c r="J90" s="27" t="s">
        <v>539</v>
      </c>
      <c r="K90" s="14">
        <v>1072520.8623905799</v>
      </c>
      <c r="M90" s="28" t="s">
        <v>540</v>
      </c>
      <c r="N90" s="26"/>
      <c r="O90" s="26"/>
      <c r="P90" s="26">
        <f t="shared" si="10"/>
        <v>0</v>
      </c>
      <c r="R90">
        <v>2.1622E-3</v>
      </c>
      <c r="S90" s="33">
        <f t="shared" si="6"/>
        <v>37.879581799999997</v>
      </c>
      <c r="U90">
        <v>3.1012999999999999E-4</v>
      </c>
      <c r="V90" s="33">
        <f t="shared" si="7"/>
        <v>5.6679358799999999</v>
      </c>
      <c r="X90">
        <v>0.58955000000000002</v>
      </c>
      <c r="Y90" s="37">
        <f t="shared" si="11"/>
        <v>632.30467442236647</v>
      </c>
      <c r="AA90">
        <v>6.3621999999999998E-2</v>
      </c>
      <c r="AB90">
        <f t="shared" si="8"/>
        <v>0</v>
      </c>
      <c r="AF90" s="33">
        <f t="shared" si="9"/>
        <v>675.85219210236642</v>
      </c>
    </row>
    <row r="91" spans="1:32" ht="25.5" x14ac:dyDescent="0.15">
      <c r="A91" s="3" t="s">
        <v>541</v>
      </c>
      <c r="C91" s="13" t="s">
        <v>542</v>
      </c>
      <c r="E91" s="14" t="s">
        <v>543</v>
      </c>
      <c r="G91" s="15" t="s">
        <v>544</v>
      </c>
      <c r="I91" s="13" t="s">
        <v>542</v>
      </c>
      <c r="J91" s="27" t="s">
        <v>545</v>
      </c>
      <c r="K91" s="14">
        <v>398974.34067811503</v>
      </c>
      <c r="M91" s="28" t="s">
        <v>546</v>
      </c>
      <c r="N91" s="26"/>
      <c r="O91" s="26"/>
      <c r="P91" s="26">
        <f t="shared" si="10"/>
        <v>0</v>
      </c>
      <c r="R91">
        <v>2.1622E-3</v>
      </c>
      <c r="S91" s="33">
        <f t="shared" si="6"/>
        <v>17.492197999999998</v>
      </c>
      <c r="U91">
        <v>3.1012999999999999E-4</v>
      </c>
      <c r="V91" s="33">
        <f t="shared" si="7"/>
        <v>8.9398073799999995</v>
      </c>
      <c r="X91">
        <v>0.58955000000000002</v>
      </c>
      <c r="Y91" s="37">
        <f t="shared" si="11"/>
        <v>235.21532254678272</v>
      </c>
      <c r="AA91">
        <v>6.3621999999999998E-2</v>
      </c>
      <c r="AB91">
        <f t="shared" si="8"/>
        <v>0</v>
      </c>
      <c r="AF91" s="33">
        <f t="shared" si="9"/>
        <v>261.64732792678274</v>
      </c>
    </row>
    <row r="92" spans="1:32" ht="25.5" x14ac:dyDescent="0.15">
      <c r="A92" s="3" t="s">
        <v>547</v>
      </c>
      <c r="C92" s="13" t="s">
        <v>548</v>
      </c>
      <c r="E92" s="14" t="s">
        <v>549</v>
      </c>
      <c r="G92" s="15" t="s">
        <v>550</v>
      </c>
      <c r="I92" s="13" t="s">
        <v>548</v>
      </c>
      <c r="J92" s="27" t="s">
        <v>485</v>
      </c>
      <c r="K92" s="14">
        <v>1364826.17945542</v>
      </c>
      <c r="M92" s="28" t="s">
        <v>551</v>
      </c>
      <c r="N92" s="26"/>
      <c r="O92" s="26"/>
      <c r="P92" s="26">
        <f t="shared" si="10"/>
        <v>0</v>
      </c>
      <c r="R92">
        <v>2.1622E-3</v>
      </c>
      <c r="S92" s="33">
        <f t="shared" si="6"/>
        <v>45.0970054</v>
      </c>
      <c r="U92">
        <v>3.1012999999999999E-4</v>
      </c>
      <c r="V92" s="33">
        <f t="shared" si="7"/>
        <v>21.405482729999999</v>
      </c>
      <c r="X92">
        <v>0.58955000000000002</v>
      </c>
      <c r="Y92" s="37">
        <f t="shared" si="11"/>
        <v>804.63327409794283</v>
      </c>
      <c r="AA92">
        <v>6.3621999999999998E-2</v>
      </c>
      <c r="AB92">
        <f t="shared" si="8"/>
        <v>0</v>
      </c>
      <c r="AF92" s="33">
        <f t="shared" si="9"/>
        <v>871.13576222794279</v>
      </c>
    </row>
    <row r="93" spans="1:32" ht="25.5" x14ac:dyDescent="0.15">
      <c r="A93" s="3" t="s">
        <v>552</v>
      </c>
      <c r="C93" s="13" t="s">
        <v>553</v>
      </c>
      <c r="E93" s="14" t="s">
        <v>554</v>
      </c>
      <c r="G93" s="15" t="s">
        <v>555</v>
      </c>
      <c r="I93" s="13" t="s">
        <v>553</v>
      </c>
      <c r="J93" s="27" t="s">
        <v>556</v>
      </c>
      <c r="K93" s="14">
        <v>252278.717749426</v>
      </c>
      <c r="M93" s="28" t="s">
        <v>557</v>
      </c>
      <c r="N93" s="26"/>
      <c r="O93" s="26"/>
      <c r="P93" s="26">
        <f t="shared" si="10"/>
        <v>0</v>
      </c>
      <c r="R93">
        <v>2.1622E-3</v>
      </c>
      <c r="S93" s="33">
        <f t="shared" si="6"/>
        <v>26.4372194</v>
      </c>
      <c r="U93">
        <v>3.1012999999999999E-4</v>
      </c>
      <c r="V93" s="33">
        <f t="shared" si="7"/>
        <v>3.9110494299999998</v>
      </c>
      <c r="X93">
        <v>0.58955000000000002</v>
      </c>
      <c r="Y93" s="37">
        <f t="shared" si="11"/>
        <v>148.73091804917411</v>
      </c>
      <c r="AA93">
        <v>6.3621999999999998E-2</v>
      </c>
      <c r="AB93">
        <f t="shared" si="8"/>
        <v>0</v>
      </c>
      <c r="AF93" s="33">
        <f t="shared" si="9"/>
        <v>179.0791868791741</v>
      </c>
    </row>
    <row r="94" spans="1:32" ht="25.5" x14ac:dyDescent="0.15">
      <c r="A94" s="3" t="s">
        <v>558</v>
      </c>
      <c r="C94" s="13" t="s">
        <v>559</v>
      </c>
      <c r="E94" s="14" t="s">
        <v>560</v>
      </c>
      <c r="G94" s="15" t="s">
        <v>561</v>
      </c>
      <c r="I94" s="13" t="s">
        <v>559</v>
      </c>
      <c r="J94" s="27" t="s">
        <v>562</v>
      </c>
      <c r="K94" s="14">
        <v>2240565.1172965802</v>
      </c>
      <c r="M94" s="28" t="s">
        <v>563</v>
      </c>
      <c r="N94" s="26">
        <v>990</v>
      </c>
      <c r="O94" s="26"/>
      <c r="P94" s="26">
        <f t="shared" si="10"/>
        <v>990</v>
      </c>
      <c r="R94">
        <v>2.1622E-3</v>
      </c>
      <c r="S94" s="33">
        <f t="shared" si="6"/>
        <v>251.61305179999999</v>
      </c>
      <c r="U94">
        <v>3.1012999999999999E-4</v>
      </c>
      <c r="V94" s="33">
        <f t="shared" si="7"/>
        <v>15.089685279999999</v>
      </c>
      <c r="X94">
        <v>0.58955000000000002</v>
      </c>
      <c r="Y94" s="37">
        <f t="shared" si="11"/>
        <v>1320.9251649021987</v>
      </c>
      <c r="AA94">
        <v>6.3621999999999998E-2</v>
      </c>
      <c r="AB94">
        <f t="shared" si="8"/>
        <v>62.985779999999998</v>
      </c>
      <c r="AF94" s="33">
        <f t="shared" si="9"/>
        <v>1650.6136819821986</v>
      </c>
    </row>
    <row r="95" spans="1:32" ht="25.5" x14ac:dyDescent="0.15">
      <c r="A95" s="3" t="s">
        <v>564</v>
      </c>
      <c r="C95" s="13" t="s">
        <v>565</v>
      </c>
      <c r="E95" s="14" t="s">
        <v>566</v>
      </c>
      <c r="G95" s="15" t="s">
        <v>567</v>
      </c>
      <c r="I95" s="13" t="s">
        <v>565</v>
      </c>
      <c r="J95" s="27" t="s">
        <v>568</v>
      </c>
      <c r="K95" s="14">
        <v>1425263.6782744201</v>
      </c>
      <c r="M95" s="28" t="s">
        <v>569</v>
      </c>
      <c r="N95" s="26"/>
      <c r="O95" s="26"/>
      <c r="P95" s="26">
        <f t="shared" si="10"/>
        <v>0</v>
      </c>
      <c r="R95">
        <v>2.1622E-3</v>
      </c>
      <c r="S95" s="33">
        <f t="shared" si="6"/>
        <v>74.295354200000006</v>
      </c>
      <c r="U95">
        <v>3.1012999999999999E-4</v>
      </c>
      <c r="V95" s="33">
        <f t="shared" si="7"/>
        <v>7.1329899999999995</v>
      </c>
      <c r="X95">
        <v>0.58955000000000002</v>
      </c>
      <c r="Y95" s="37">
        <f t="shared" si="11"/>
        <v>840.26420152668436</v>
      </c>
      <c r="AA95">
        <v>6.3621999999999998E-2</v>
      </c>
      <c r="AB95">
        <f t="shared" si="8"/>
        <v>0</v>
      </c>
      <c r="AF95" s="33">
        <f t="shared" si="9"/>
        <v>921.69254572668433</v>
      </c>
    </row>
    <row r="96" spans="1:32" ht="14.45" customHeight="1" x14ac:dyDescent="0.15">
      <c r="A96" s="3" t="s">
        <v>570</v>
      </c>
      <c r="C96" s="13" t="s">
        <v>571</v>
      </c>
      <c r="E96" s="14" t="s">
        <v>572</v>
      </c>
      <c r="G96" s="15" t="s">
        <v>408</v>
      </c>
      <c r="I96" s="13" t="s">
        <v>571</v>
      </c>
      <c r="J96" s="27" t="s">
        <v>573</v>
      </c>
      <c r="K96" s="14">
        <v>620362.08842151496</v>
      </c>
      <c r="M96" s="28" t="s">
        <v>574</v>
      </c>
      <c r="N96" s="26"/>
      <c r="O96" s="26"/>
      <c r="P96" s="26">
        <f t="shared" si="10"/>
        <v>0</v>
      </c>
      <c r="R96">
        <v>2.1622E-3</v>
      </c>
      <c r="S96" s="33">
        <f t="shared" si="6"/>
        <v>67.534154799999996</v>
      </c>
      <c r="U96">
        <v>3.1012999999999999E-4</v>
      </c>
      <c r="V96" s="33">
        <f t="shared" si="7"/>
        <v>0.58769634999999998</v>
      </c>
      <c r="X96">
        <v>0.58955000000000002</v>
      </c>
      <c r="Y96" s="37">
        <f t="shared" si="11"/>
        <v>365.73446922890417</v>
      </c>
      <c r="AA96">
        <v>6.3621999999999998E-2</v>
      </c>
      <c r="AB96">
        <f t="shared" si="8"/>
        <v>0</v>
      </c>
      <c r="AF96" s="33">
        <f t="shared" si="9"/>
        <v>433.85632037890417</v>
      </c>
    </row>
    <row r="97" spans="1:32" ht="25.5" x14ac:dyDescent="0.15">
      <c r="A97" s="3" t="s">
        <v>575</v>
      </c>
      <c r="C97" s="13" t="s">
        <v>576</v>
      </c>
      <c r="E97" s="14" t="s">
        <v>577</v>
      </c>
      <c r="G97" s="15" t="s">
        <v>578</v>
      </c>
      <c r="I97" s="13" t="s">
        <v>576</v>
      </c>
      <c r="J97" s="27" t="s">
        <v>579</v>
      </c>
      <c r="K97" s="14">
        <v>658284.47278335795</v>
      </c>
      <c r="M97" s="28" t="s">
        <v>580</v>
      </c>
      <c r="N97" s="26">
        <v>1985.74</v>
      </c>
      <c r="O97" s="26"/>
      <c r="P97" s="26">
        <f t="shared" si="10"/>
        <v>1985.74</v>
      </c>
      <c r="R97">
        <v>2.1622E-3</v>
      </c>
      <c r="S97" s="33">
        <f t="shared" si="6"/>
        <v>30.432964999999999</v>
      </c>
      <c r="U97">
        <v>3.1012999999999999E-4</v>
      </c>
      <c r="V97" s="33">
        <f t="shared" si="7"/>
        <v>2.1864165</v>
      </c>
      <c r="X97">
        <v>0.58955000000000002</v>
      </c>
      <c r="Y97" s="37">
        <f t="shared" si="11"/>
        <v>388.09161092942873</v>
      </c>
      <c r="AA97">
        <v>6.3621999999999998E-2</v>
      </c>
      <c r="AB97">
        <f t="shared" si="8"/>
        <v>126.33675027999999</v>
      </c>
      <c r="AF97" s="33">
        <f t="shared" si="9"/>
        <v>547.0477427094288</v>
      </c>
    </row>
    <row r="98" spans="1:32" ht="25.5" x14ac:dyDescent="0.15">
      <c r="A98" s="3" t="s">
        <v>581</v>
      </c>
      <c r="C98" s="13" t="s">
        <v>582</v>
      </c>
      <c r="E98" s="14" t="s">
        <v>583</v>
      </c>
      <c r="G98" s="15"/>
      <c r="I98" s="13" t="s">
        <v>582</v>
      </c>
      <c r="J98" s="27" t="s">
        <v>584</v>
      </c>
      <c r="K98" s="14">
        <v>1656275.2589018401</v>
      </c>
      <c r="M98" s="28" t="s">
        <v>585</v>
      </c>
      <c r="N98" s="26"/>
      <c r="O98" s="26"/>
      <c r="P98" s="26">
        <f t="shared" si="10"/>
        <v>0</v>
      </c>
      <c r="R98">
        <v>2.1622E-3</v>
      </c>
      <c r="S98" s="33">
        <f t="shared" si="6"/>
        <v>64.43356</v>
      </c>
      <c r="U98">
        <v>3.1012999999999999E-4</v>
      </c>
      <c r="V98" s="33">
        <f t="shared" si="7"/>
        <v>0</v>
      </c>
      <c r="X98">
        <v>0.58955000000000002</v>
      </c>
      <c r="Y98" s="37">
        <f t="shared" si="11"/>
        <v>976.45707888557979</v>
      </c>
      <c r="AA98">
        <v>6.3621999999999998E-2</v>
      </c>
      <c r="AB98">
        <f t="shared" si="8"/>
        <v>0</v>
      </c>
      <c r="AF98" s="33">
        <f t="shared" si="9"/>
        <v>1040.8906388855798</v>
      </c>
    </row>
    <row r="99" spans="1:32" ht="14.45" customHeight="1" x14ac:dyDescent="0.15">
      <c r="A99" s="3" t="s">
        <v>586</v>
      </c>
      <c r="C99" s="13" t="s">
        <v>587</v>
      </c>
      <c r="E99" s="14" t="s">
        <v>588</v>
      </c>
      <c r="G99" s="15" t="s">
        <v>589</v>
      </c>
      <c r="I99" s="13" t="s">
        <v>587</v>
      </c>
      <c r="J99" s="27" t="s">
        <v>590</v>
      </c>
      <c r="K99" s="14">
        <v>407764.61296659801</v>
      </c>
      <c r="M99" s="28" t="s">
        <v>591</v>
      </c>
      <c r="N99" s="26"/>
      <c r="O99" s="26"/>
      <c r="P99" s="26">
        <f t="shared" si="10"/>
        <v>0</v>
      </c>
      <c r="R99">
        <v>2.1622E-3</v>
      </c>
      <c r="S99" s="33">
        <f t="shared" si="6"/>
        <v>31.788664399999998</v>
      </c>
      <c r="U99">
        <v>3.1012999999999999E-4</v>
      </c>
      <c r="V99" s="33">
        <f t="shared" si="7"/>
        <v>1.4886239999999999</v>
      </c>
      <c r="X99">
        <v>0.58955000000000002</v>
      </c>
      <c r="Y99" s="37">
        <f t="shared" si="11"/>
        <v>240.39762757445789</v>
      </c>
      <c r="AA99">
        <v>6.3621999999999998E-2</v>
      </c>
      <c r="AB99">
        <f t="shared" si="8"/>
        <v>0</v>
      </c>
      <c r="AF99" s="33">
        <f t="shared" si="9"/>
        <v>273.67491597445786</v>
      </c>
    </row>
    <row r="100" spans="1:32" ht="25.5" x14ac:dyDescent="0.15">
      <c r="A100" s="3" t="s">
        <v>592</v>
      </c>
      <c r="C100" s="13" t="s">
        <v>593</v>
      </c>
      <c r="E100" s="14" t="s">
        <v>594</v>
      </c>
      <c r="G100" s="15" t="s">
        <v>595</v>
      </c>
      <c r="I100" s="13" t="s">
        <v>593</v>
      </c>
      <c r="J100" s="27" t="s">
        <v>596</v>
      </c>
      <c r="K100" s="14">
        <v>852404.09285797202</v>
      </c>
      <c r="M100" s="28" t="s">
        <v>597</v>
      </c>
      <c r="N100" s="26"/>
      <c r="O100" s="26"/>
      <c r="P100" s="26">
        <f t="shared" si="10"/>
        <v>0</v>
      </c>
      <c r="R100">
        <v>2.1622E-3</v>
      </c>
      <c r="S100" s="33">
        <f t="shared" si="6"/>
        <v>43.890497799999999</v>
      </c>
      <c r="U100">
        <v>3.1012999999999999E-4</v>
      </c>
      <c r="V100" s="33">
        <f t="shared" si="7"/>
        <v>0.31943389999999999</v>
      </c>
      <c r="X100">
        <v>0.58955000000000002</v>
      </c>
      <c r="Y100" s="37">
        <f t="shared" si="11"/>
        <v>502.53483294441742</v>
      </c>
      <c r="AA100">
        <v>6.3621999999999998E-2</v>
      </c>
      <c r="AB100">
        <f t="shared" si="8"/>
        <v>0</v>
      </c>
      <c r="AF100" s="33">
        <f t="shared" si="9"/>
        <v>546.74476464441739</v>
      </c>
    </row>
    <row r="101" spans="1:32" ht="25.5" x14ac:dyDescent="0.15">
      <c r="A101" s="3" t="s">
        <v>598</v>
      </c>
      <c r="C101" s="13" t="s">
        <v>599</v>
      </c>
      <c r="E101" s="14" t="s">
        <v>600</v>
      </c>
      <c r="G101" s="15" t="s">
        <v>601</v>
      </c>
      <c r="I101" s="13" t="s">
        <v>599</v>
      </c>
      <c r="J101" s="27" t="s">
        <v>602</v>
      </c>
      <c r="K101" s="14">
        <v>526699.91480200505</v>
      </c>
      <c r="M101" s="28" t="s">
        <v>603</v>
      </c>
      <c r="N101" s="26"/>
      <c r="O101" s="26"/>
      <c r="P101" s="26">
        <f t="shared" si="10"/>
        <v>0</v>
      </c>
      <c r="R101">
        <v>2.1622E-3</v>
      </c>
      <c r="S101" s="33">
        <f t="shared" si="6"/>
        <v>22.791750199999999</v>
      </c>
      <c r="U101">
        <v>3.1012999999999999E-4</v>
      </c>
      <c r="V101" s="33">
        <f t="shared" si="7"/>
        <v>3.3977842799999998</v>
      </c>
      <c r="X101">
        <v>0.58955000000000002</v>
      </c>
      <c r="Y101" s="37">
        <f t="shared" si="11"/>
        <v>310.51593477152204</v>
      </c>
      <c r="AA101">
        <v>6.3621999999999998E-2</v>
      </c>
      <c r="AB101">
        <f t="shared" si="8"/>
        <v>0</v>
      </c>
      <c r="AF101" s="33">
        <f t="shared" si="9"/>
        <v>336.70546925152206</v>
      </c>
    </row>
    <row r="102" spans="1:32" ht="25.5" x14ac:dyDescent="0.15">
      <c r="A102" s="3" t="s">
        <v>604</v>
      </c>
      <c r="C102" s="13" t="s">
        <v>605</v>
      </c>
      <c r="E102" s="14" t="s">
        <v>606</v>
      </c>
      <c r="G102" s="15" t="s">
        <v>607</v>
      </c>
      <c r="I102" s="13" t="s">
        <v>605</v>
      </c>
      <c r="J102" s="27" t="s">
        <v>608</v>
      </c>
      <c r="K102" s="14">
        <v>210392.379992309</v>
      </c>
      <c r="M102" s="28" t="s">
        <v>609</v>
      </c>
      <c r="N102" s="26"/>
      <c r="O102" s="26"/>
      <c r="P102" s="26">
        <f t="shared" si="10"/>
        <v>0</v>
      </c>
      <c r="R102">
        <v>2.1622E-3</v>
      </c>
      <c r="S102" s="33">
        <f t="shared" si="6"/>
        <v>5.8163179999999999</v>
      </c>
      <c r="U102">
        <v>3.1012999999999999E-4</v>
      </c>
      <c r="V102" s="33">
        <f t="shared" si="7"/>
        <v>2.3740451499999997</v>
      </c>
      <c r="X102">
        <v>0.58955000000000002</v>
      </c>
      <c r="Y102" s="37">
        <f t="shared" si="11"/>
        <v>124.03682762446577</v>
      </c>
      <c r="AA102">
        <v>6.3621999999999998E-2</v>
      </c>
      <c r="AB102">
        <f t="shared" si="8"/>
        <v>0</v>
      </c>
      <c r="AF102" s="33">
        <f t="shared" si="9"/>
        <v>132.22719077446578</v>
      </c>
    </row>
    <row r="103" spans="1:32" ht="25.5" x14ac:dyDescent="0.15">
      <c r="A103" s="3" t="s">
        <v>610</v>
      </c>
      <c r="C103" s="13" t="s">
        <v>611</v>
      </c>
      <c r="E103" s="14" t="s">
        <v>612</v>
      </c>
      <c r="G103" s="15" t="s">
        <v>613</v>
      </c>
      <c r="I103" s="13" t="s">
        <v>611</v>
      </c>
      <c r="J103" s="27" t="s">
        <v>614</v>
      </c>
      <c r="K103" s="14">
        <v>418446.75748908601</v>
      </c>
      <c r="M103" s="28" t="s">
        <v>615</v>
      </c>
      <c r="N103" s="26">
        <v>232</v>
      </c>
      <c r="O103" s="26"/>
      <c r="P103" s="26">
        <f t="shared" si="10"/>
        <v>232</v>
      </c>
      <c r="R103">
        <v>2.1622E-3</v>
      </c>
      <c r="S103" s="33">
        <f t="shared" si="6"/>
        <v>49.600867999999998</v>
      </c>
      <c r="U103">
        <v>3.1012999999999999E-4</v>
      </c>
      <c r="V103" s="33">
        <f t="shared" si="7"/>
        <v>0.77532499999999993</v>
      </c>
      <c r="X103">
        <v>0.58955000000000002</v>
      </c>
      <c r="Y103" s="37">
        <f t="shared" si="11"/>
        <v>246.69528587769068</v>
      </c>
      <c r="AA103">
        <v>6.3621999999999998E-2</v>
      </c>
      <c r="AB103">
        <f t="shared" si="8"/>
        <v>14.760304</v>
      </c>
      <c r="AF103" s="33">
        <f t="shared" si="9"/>
        <v>311.83178287769067</v>
      </c>
    </row>
    <row r="104" spans="1:32" ht="14.45" customHeight="1" x14ac:dyDescent="0.15">
      <c r="A104" s="3" t="s">
        <v>616</v>
      </c>
      <c r="C104" s="13" t="s">
        <v>617</v>
      </c>
      <c r="E104" s="14" t="s">
        <v>618</v>
      </c>
      <c r="G104" s="15" t="s">
        <v>619</v>
      </c>
      <c r="I104" s="13" t="s">
        <v>617</v>
      </c>
      <c r="J104" s="27" t="s">
        <v>620</v>
      </c>
      <c r="K104" s="14">
        <v>787112.22984473896</v>
      </c>
      <c r="M104" s="28" t="s">
        <v>621</v>
      </c>
      <c r="N104" s="26"/>
      <c r="O104" s="26"/>
      <c r="P104" s="26">
        <f t="shared" si="10"/>
        <v>0</v>
      </c>
      <c r="R104">
        <v>2.1622E-3</v>
      </c>
      <c r="S104" s="33">
        <f t="shared" si="6"/>
        <v>27.6199428</v>
      </c>
      <c r="U104">
        <v>3.1012999999999999E-4</v>
      </c>
      <c r="V104" s="33">
        <f t="shared" si="7"/>
        <v>4.8380279999999996</v>
      </c>
      <c r="X104">
        <v>0.58955000000000002</v>
      </c>
      <c r="Y104" s="37">
        <f t="shared" si="11"/>
        <v>464.04201510496591</v>
      </c>
      <c r="AA104">
        <v>6.3621999999999998E-2</v>
      </c>
      <c r="AB104">
        <f t="shared" si="8"/>
        <v>0</v>
      </c>
      <c r="AF104" s="33">
        <f t="shared" si="9"/>
        <v>496.49998590496591</v>
      </c>
    </row>
    <row r="105" spans="1:32" ht="25.5" x14ac:dyDescent="0.15">
      <c r="A105" s="3" t="s">
        <v>622</v>
      </c>
      <c r="C105" s="13" t="s">
        <v>623</v>
      </c>
      <c r="E105" s="14" t="s">
        <v>624</v>
      </c>
      <c r="G105" s="15" t="s">
        <v>625</v>
      </c>
      <c r="I105" s="13" t="s">
        <v>623</v>
      </c>
      <c r="J105" s="27" t="s">
        <v>444</v>
      </c>
      <c r="K105" s="14">
        <v>450877.64406738599</v>
      </c>
      <c r="M105" s="28" t="s">
        <v>626</v>
      </c>
      <c r="N105" s="26"/>
      <c r="O105" s="26">
        <v>5.38</v>
      </c>
      <c r="P105" s="26">
        <f t="shared" si="10"/>
        <v>5.38</v>
      </c>
      <c r="R105">
        <v>2.1622E-3</v>
      </c>
      <c r="S105" s="33">
        <f t="shared" si="6"/>
        <v>18.616541999999999</v>
      </c>
      <c r="U105">
        <v>3.1012999999999999E-4</v>
      </c>
      <c r="V105" s="33">
        <f t="shared" si="7"/>
        <v>1.41605358</v>
      </c>
      <c r="X105">
        <v>0.58955000000000002</v>
      </c>
      <c r="Y105" s="37">
        <f t="shared" si="11"/>
        <v>265.81491505992744</v>
      </c>
      <c r="AA105">
        <v>6.3621999999999998E-2</v>
      </c>
      <c r="AB105">
        <f t="shared" si="8"/>
        <v>0.34228635999999996</v>
      </c>
      <c r="AF105" s="33">
        <f t="shared" si="9"/>
        <v>286.18979699992747</v>
      </c>
    </row>
    <row r="106" spans="1:32" ht="25.5" x14ac:dyDescent="0.15">
      <c r="A106" s="3" t="s">
        <v>627</v>
      </c>
      <c r="C106" s="13" t="s">
        <v>628</v>
      </c>
      <c r="E106" s="14" t="s">
        <v>629</v>
      </c>
      <c r="G106" s="15" t="s">
        <v>630</v>
      </c>
      <c r="I106" s="13" t="s">
        <v>628</v>
      </c>
      <c r="J106" s="27" t="s">
        <v>631</v>
      </c>
      <c r="K106" s="14">
        <v>449654.480534414</v>
      </c>
      <c r="M106" s="28" t="s">
        <v>632</v>
      </c>
      <c r="N106" s="26"/>
      <c r="O106" s="26"/>
      <c r="P106" s="26">
        <f t="shared" si="10"/>
        <v>0</v>
      </c>
      <c r="R106">
        <v>2.1622E-3</v>
      </c>
      <c r="S106" s="33">
        <f t="shared" si="6"/>
        <v>29.935659000000001</v>
      </c>
      <c r="U106">
        <v>3.1012999999999999E-4</v>
      </c>
      <c r="V106" s="33">
        <f t="shared" si="7"/>
        <v>8.4975620000000002E-2</v>
      </c>
      <c r="X106">
        <v>0.58955000000000002</v>
      </c>
      <c r="Y106" s="37">
        <f t="shared" si="11"/>
        <v>265.09379899906378</v>
      </c>
      <c r="AA106">
        <v>6.3621999999999998E-2</v>
      </c>
      <c r="AB106">
        <f t="shared" si="8"/>
        <v>0</v>
      </c>
      <c r="AF106" s="33">
        <f t="shared" si="9"/>
        <v>295.11443361906379</v>
      </c>
    </row>
    <row r="107" spans="1:32" ht="25.5" x14ac:dyDescent="0.15">
      <c r="A107" s="3" t="s">
        <v>633</v>
      </c>
      <c r="C107" s="13" t="s">
        <v>634</v>
      </c>
      <c r="E107" s="14" t="s">
        <v>635</v>
      </c>
      <c r="G107" s="15" t="s">
        <v>265</v>
      </c>
      <c r="I107" s="13" t="s">
        <v>634</v>
      </c>
      <c r="J107" s="27" t="s">
        <v>636</v>
      </c>
      <c r="K107" s="14">
        <v>259990.17184797401</v>
      </c>
      <c r="M107" s="28" t="s">
        <v>637</v>
      </c>
      <c r="N107" s="26"/>
      <c r="O107" s="26"/>
      <c r="P107" s="26">
        <f t="shared" si="10"/>
        <v>0</v>
      </c>
      <c r="R107">
        <v>2.1622E-3</v>
      </c>
      <c r="S107" s="33">
        <f t="shared" si="6"/>
        <v>16.832726999999998</v>
      </c>
      <c r="U107">
        <v>3.1012999999999999E-4</v>
      </c>
      <c r="V107" s="33">
        <f t="shared" si="7"/>
        <v>1.612676</v>
      </c>
      <c r="X107">
        <v>0.58955000000000002</v>
      </c>
      <c r="Y107" s="37">
        <f t="shared" si="11"/>
        <v>153.27720581297308</v>
      </c>
      <c r="AA107">
        <v>6.3621999999999998E-2</v>
      </c>
      <c r="AB107">
        <f t="shared" si="8"/>
        <v>0</v>
      </c>
      <c r="AF107" s="33">
        <f t="shared" si="9"/>
        <v>171.72260881297308</v>
      </c>
    </row>
    <row r="108" spans="1:32" ht="25.5" x14ac:dyDescent="0.15">
      <c r="A108" s="3" t="s">
        <v>638</v>
      </c>
      <c r="C108" s="13" t="s">
        <v>639</v>
      </c>
      <c r="E108" s="14" t="s">
        <v>640</v>
      </c>
      <c r="G108" s="15" t="s">
        <v>641</v>
      </c>
      <c r="I108" s="13" t="s">
        <v>639</v>
      </c>
      <c r="J108" s="27" t="s">
        <v>642</v>
      </c>
      <c r="K108" s="14">
        <v>191135.11151608801</v>
      </c>
      <c r="M108" s="28" t="s">
        <v>643</v>
      </c>
      <c r="N108" s="26">
        <v>67.5</v>
      </c>
      <c r="O108" s="26"/>
      <c r="P108" s="26">
        <f t="shared" si="10"/>
        <v>67.5</v>
      </c>
      <c r="R108">
        <v>2.1622E-3</v>
      </c>
      <c r="S108" s="33">
        <f t="shared" si="6"/>
        <v>10.0931496</v>
      </c>
      <c r="U108">
        <v>3.1012999999999999E-4</v>
      </c>
      <c r="V108" s="33">
        <f t="shared" si="7"/>
        <v>0.90402894999999994</v>
      </c>
      <c r="X108">
        <v>0.58955000000000002</v>
      </c>
      <c r="Y108" s="37">
        <f t="shared" si="11"/>
        <v>112.68370499430969</v>
      </c>
      <c r="AA108">
        <v>6.3621999999999998E-2</v>
      </c>
      <c r="AB108">
        <f t="shared" si="8"/>
        <v>4.2944849999999999</v>
      </c>
      <c r="AF108" s="33">
        <f t="shared" si="9"/>
        <v>127.97536854430969</v>
      </c>
    </row>
    <row r="109" spans="1:32" ht="25.5" x14ac:dyDescent="0.15">
      <c r="A109" s="3" t="s">
        <v>644</v>
      </c>
      <c r="C109" s="13" t="s">
        <v>645</v>
      </c>
      <c r="E109" s="14" t="s">
        <v>646</v>
      </c>
      <c r="G109" s="15" t="s">
        <v>647</v>
      </c>
      <c r="I109" s="13" t="s">
        <v>645</v>
      </c>
      <c r="J109" s="27" t="s">
        <v>648</v>
      </c>
      <c r="K109" s="14">
        <v>317446.22732050199</v>
      </c>
      <c r="M109" s="28" t="s">
        <v>649</v>
      </c>
      <c r="N109" s="26"/>
      <c r="O109" s="26"/>
      <c r="P109" s="26">
        <f t="shared" si="10"/>
        <v>0</v>
      </c>
      <c r="R109">
        <v>2.1622E-3</v>
      </c>
      <c r="S109" s="33">
        <f t="shared" si="6"/>
        <v>21.176586799999999</v>
      </c>
      <c r="U109">
        <v>3.1012999999999999E-4</v>
      </c>
      <c r="V109" s="33">
        <f t="shared" si="7"/>
        <v>1.2405199999999998</v>
      </c>
      <c r="X109">
        <v>0.58955000000000002</v>
      </c>
      <c r="Y109" s="37">
        <f t="shared" si="11"/>
        <v>187.15042331680195</v>
      </c>
      <c r="AA109">
        <v>6.3621999999999998E-2</v>
      </c>
      <c r="AB109">
        <f t="shared" si="8"/>
        <v>0</v>
      </c>
      <c r="AF109" s="33">
        <f t="shared" si="9"/>
        <v>209.56753011680195</v>
      </c>
    </row>
    <row r="110" spans="1:32" ht="14.45" customHeight="1" x14ac:dyDescent="0.15">
      <c r="A110" s="3" t="s">
        <v>650</v>
      </c>
      <c r="C110" s="13" t="s">
        <v>651</v>
      </c>
      <c r="E110" s="14" t="s">
        <v>652</v>
      </c>
      <c r="G110" s="15" t="s">
        <v>653</v>
      </c>
      <c r="I110" s="13" t="s">
        <v>651</v>
      </c>
      <c r="J110" s="27" t="s">
        <v>654</v>
      </c>
      <c r="K110" s="14">
        <v>2987513.36789094</v>
      </c>
      <c r="M110" s="28" t="s">
        <v>655</v>
      </c>
      <c r="N110" s="26"/>
      <c r="O110" s="26"/>
      <c r="P110" s="26">
        <f t="shared" si="10"/>
        <v>0</v>
      </c>
      <c r="R110">
        <v>2.1622E-3</v>
      </c>
      <c r="S110" s="33">
        <f t="shared" si="6"/>
        <v>58.2302082</v>
      </c>
      <c r="U110">
        <v>3.1012999999999999E-4</v>
      </c>
      <c r="V110" s="33">
        <f t="shared" si="7"/>
        <v>14.183795549999999</v>
      </c>
      <c r="X110">
        <v>0.58955000000000002</v>
      </c>
      <c r="Y110" s="37">
        <f t="shared" si="11"/>
        <v>1761.2885060401038</v>
      </c>
      <c r="AA110">
        <v>6.3621999999999998E-2</v>
      </c>
      <c r="AB110">
        <f t="shared" si="8"/>
        <v>0</v>
      </c>
      <c r="AF110" s="33">
        <f t="shared" si="9"/>
        <v>1833.7025097901037</v>
      </c>
    </row>
    <row r="111" spans="1:32" ht="25.5" x14ac:dyDescent="0.15">
      <c r="A111" s="3" t="s">
        <v>656</v>
      </c>
      <c r="C111" s="13" t="s">
        <v>657</v>
      </c>
      <c r="E111" s="14" t="s">
        <v>658</v>
      </c>
      <c r="G111" s="15" t="s">
        <v>659</v>
      </c>
      <c r="I111" s="13" t="s">
        <v>657</v>
      </c>
      <c r="J111" s="27" t="s">
        <v>660</v>
      </c>
      <c r="K111" s="14">
        <v>3260917.3732569502</v>
      </c>
      <c r="M111" s="28" t="s">
        <v>661</v>
      </c>
      <c r="N111" s="26"/>
      <c r="O111" s="26"/>
      <c r="P111" s="26">
        <f t="shared" si="10"/>
        <v>0</v>
      </c>
      <c r="R111">
        <v>2.1622E-3</v>
      </c>
      <c r="S111" s="33">
        <f t="shared" si="6"/>
        <v>73.821832400000005</v>
      </c>
      <c r="U111">
        <v>3.1012999999999999E-4</v>
      </c>
      <c r="V111" s="33">
        <f t="shared" si="7"/>
        <v>36.14317046</v>
      </c>
      <c r="X111">
        <v>0.58955000000000002</v>
      </c>
      <c r="Y111" s="37">
        <f t="shared" si="11"/>
        <v>1922.4738374036351</v>
      </c>
      <c r="AA111">
        <v>6.3621999999999998E-2</v>
      </c>
      <c r="AB111">
        <f t="shared" si="8"/>
        <v>0</v>
      </c>
      <c r="AF111" s="33">
        <f t="shared" si="9"/>
        <v>2032.438840263635</v>
      </c>
    </row>
    <row r="112" spans="1:32" ht="25.5" x14ac:dyDescent="0.15">
      <c r="A112" s="3" t="s">
        <v>662</v>
      </c>
      <c r="C112" s="13" t="s">
        <v>663</v>
      </c>
      <c r="E112" s="14" t="s">
        <v>664</v>
      </c>
      <c r="G112" s="15" t="s">
        <v>665</v>
      </c>
      <c r="I112" s="13" t="s">
        <v>663</v>
      </c>
      <c r="J112" s="27" t="s">
        <v>666</v>
      </c>
      <c r="K112" s="14">
        <v>914301.75294231204</v>
      </c>
      <c r="M112" s="28" t="s">
        <v>667</v>
      </c>
      <c r="N112" s="26"/>
      <c r="O112" s="26"/>
      <c r="P112" s="26">
        <f t="shared" si="10"/>
        <v>0</v>
      </c>
      <c r="R112">
        <v>2.1622E-3</v>
      </c>
      <c r="S112" s="33">
        <f t="shared" si="6"/>
        <v>34.141137999999998</v>
      </c>
      <c r="U112">
        <v>3.1012999999999999E-4</v>
      </c>
      <c r="V112" s="33">
        <f t="shared" si="7"/>
        <v>4.2177679999999995</v>
      </c>
      <c r="X112">
        <v>0.58955000000000002</v>
      </c>
      <c r="Y112" s="37">
        <f t="shared" si="11"/>
        <v>539.02659844714003</v>
      </c>
      <c r="AA112">
        <v>6.3621999999999998E-2</v>
      </c>
      <c r="AB112">
        <f t="shared" si="8"/>
        <v>0</v>
      </c>
      <c r="AF112" s="33">
        <f t="shared" si="9"/>
        <v>577.38550444714008</v>
      </c>
    </row>
    <row r="113" spans="1:32" ht="14.45" customHeight="1" x14ac:dyDescent="0.15">
      <c r="A113" s="3" t="s">
        <v>668</v>
      </c>
      <c r="C113" s="13" t="s">
        <v>669</v>
      </c>
      <c r="E113" s="14" t="s">
        <v>670</v>
      </c>
      <c r="G113" s="15" t="s">
        <v>671</v>
      </c>
      <c r="I113" s="13" t="s">
        <v>669</v>
      </c>
      <c r="J113" s="27" t="s">
        <v>672</v>
      </c>
      <c r="K113" s="14">
        <v>549771.35046211502</v>
      </c>
      <c r="M113" s="28" t="s">
        <v>673</v>
      </c>
      <c r="N113" s="26"/>
      <c r="O113" s="26"/>
      <c r="P113" s="26">
        <f t="shared" si="10"/>
        <v>0</v>
      </c>
      <c r="R113">
        <v>2.1622E-3</v>
      </c>
      <c r="S113" s="33">
        <f t="shared" si="6"/>
        <v>5.3903645999999998</v>
      </c>
      <c r="U113">
        <v>3.1012999999999999E-4</v>
      </c>
      <c r="V113" s="33">
        <f t="shared" si="7"/>
        <v>0.61963973999999999</v>
      </c>
      <c r="X113">
        <v>0.58955000000000002</v>
      </c>
      <c r="Y113" s="37">
        <f t="shared" si="11"/>
        <v>324.11769966493989</v>
      </c>
      <c r="AA113">
        <v>6.3621999999999998E-2</v>
      </c>
      <c r="AB113">
        <f t="shared" si="8"/>
        <v>0</v>
      </c>
      <c r="AF113" s="33">
        <f t="shared" si="9"/>
        <v>330.12770400493991</v>
      </c>
    </row>
    <row r="114" spans="1:32" ht="25.5" x14ac:dyDescent="0.15">
      <c r="A114" s="3" t="s">
        <v>674</v>
      </c>
      <c r="C114" s="13" t="s">
        <v>675</v>
      </c>
      <c r="E114" s="14" t="s">
        <v>676</v>
      </c>
      <c r="G114" s="15" t="s">
        <v>677</v>
      </c>
      <c r="I114" s="13" t="s">
        <v>675</v>
      </c>
      <c r="J114" s="27" t="s">
        <v>678</v>
      </c>
      <c r="K114" s="14">
        <v>1372992.10347084</v>
      </c>
      <c r="M114" s="28" t="s">
        <v>679</v>
      </c>
      <c r="N114" s="26"/>
      <c r="O114" s="26"/>
      <c r="P114" s="26">
        <f t="shared" si="10"/>
        <v>0</v>
      </c>
      <c r="R114">
        <v>2.1622E-3</v>
      </c>
      <c r="S114" s="33">
        <f t="shared" si="6"/>
        <v>49.4473518</v>
      </c>
      <c r="U114">
        <v>3.1012999999999999E-4</v>
      </c>
      <c r="V114" s="33">
        <f t="shared" si="7"/>
        <v>11.66491969</v>
      </c>
      <c r="X114">
        <v>0.58955000000000002</v>
      </c>
      <c r="Y114" s="37">
        <f t="shared" si="11"/>
        <v>809.44749460123376</v>
      </c>
      <c r="AA114">
        <v>6.3621999999999998E-2</v>
      </c>
      <c r="AB114">
        <f t="shared" si="8"/>
        <v>0</v>
      </c>
      <c r="AF114" s="33">
        <f t="shared" si="9"/>
        <v>870.55976609123377</v>
      </c>
    </row>
    <row r="115" spans="1:32" ht="25.5" x14ac:dyDescent="0.15">
      <c r="A115" s="3" t="s">
        <v>680</v>
      </c>
      <c r="C115" s="13" t="s">
        <v>681</v>
      </c>
      <c r="E115" s="14" t="s">
        <v>682</v>
      </c>
      <c r="G115" s="15" t="s">
        <v>683</v>
      </c>
      <c r="I115" s="13" t="s">
        <v>681</v>
      </c>
      <c r="J115" s="27" t="s">
        <v>684</v>
      </c>
      <c r="K115" s="14">
        <v>839251.56268268905</v>
      </c>
      <c r="M115" s="28" t="s">
        <v>685</v>
      </c>
      <c r="N115" s="26"/>
      <c r="O115" s="26"/>
      <c r="P115" s="26">
        <f t="shared" si="10"/>
        <v>0</v>
      </c>
      <c r="R115">
        <v>2.1622E-3</v>
      </c>
      <c r="S115" s="33">
        <f t="shared" si="6"/>
        <v>18.824113199999999</v>
      </c>
      <c r="U115">
        <v>3.1012999999999999E-4</v>
      </c>
      <c r="V115" s="33">
        <f t="shared" si="7"/>
        <v>4.4798278499999995</v>
      </c>
      <c r="X115">
        <v>0.58955000000000002</v>
      </c>
      <c r="Y115" s="37">
        <f t="shared" si="11"/>
        <v>494.78075877957934</v>
      </c>
      <c r="AA115">
        <v>6.3621999999999998E-2</v>
      </c>
      <c r="AB115">
        <f t="shared" si="8"/>
        <v>0</v>
      </c>
      <c r="AF115" s="33">
        <f t="shared" si="9"/>
        <v>518.08469982957934</v>
      </c>
    </row>
    <row r="116" spans="1:32" ht="25.5" x14ac:dyDescent="0.15">
      <c r="A116" s="3" t="s">
        <v>686</v>
      </c>
      <c r="C116" s="13" t="s">
        <v>687</v>
      </c>
      <c r="E116" s="14" t="s">
        <v>688</v>
      </c>
      <c r="G116" s="15" t="s">
        <v>689</v>
      </c>
      <c r="I116" s="13" t="s">
        <v>687</v>
      </c>
      <c r="J116" s="27" t="s">
        <v>690</v>
      </c>
      <c r="K116" s="14">
        <v>608442.98586862895</v>
      </c>
      <c r="M116" s="28" t="s">
        <v>691</v>
      </c>
      <c r="N116" s="26"/>
      <c r="O116" s="26"/>
      <c r="P116" s="26">
        <f t="shared" si="10"/>
        <v>0</v>
      </c>
      <c r="R116">
        <v>2.1622E-3</v>
      </c>
      <c r="S116" s="33">
        <f t="shared" si="6"/>
        <v>2.6270729999999998</v>
      </c>
      <c r="U116">
        <v>3.1012999999999999E-4</v>
      </c>
      <c r="V116" s="33">
        <f t="shared" si="7"/>
        <v>2.0453073499999999</v>
      </c>
      <c r="X116">
        <v>0.58955000000000002</v>
      </c>
      <c r="Y116" s="37">
        <f t="shared" si="11"/>
        <v>358.70756231885019</v>
      </c>
      <c r="AA116">
        <v>6.3621999999999998E-2</v>
      </c>
      <c r="AB116">
        <f t="shared" si="8"/>
        <v>0</v>
      </c>
      <c r="AF116" s="33">
        <f t="shared" si="9"/>
        <v>363.37994266885022</v>
      </c>
    </row>
    <row r="117" spans="1:32" ht="25.5" x14ac:dyDescent="0.15">
      <c r="A117" s="3" t="s">
        <v>692</v>
      </c>
      <c r="C117" s="13" t="s">
        <v>693</v>
      </c>
      <c r="E117" s="14" t="s">
        <v>694</v>
      </c>
      <c r="G117" s="15" t="s">
        <v>695</v>
      </c>
      <c r="I117" s="13" t="s">
        <v>693</v>
      </c>
      <c r="J117" s="27" t="s">
        <v>696</v>
      </c>
      <c r="K117" s="14">
        <v>736891.62716181297</v>
      </c>
      <c r="M117" s="28" t="s">
        <v>697</v>
      </c>
      <c r="N117" s="26"/>
      <c r="O117" s="26"/>
      <c r="P117" s="26">
        <f t="shared" si="10"/>
        <v>0</v>
      </c>
      <c r="R117">
        <v>2.1622E-3</v>
      </c>
      <c r="S117" s="33">
        <f t="shared" si="6"/>
        <v>6.1341614</v>
      </c>
      <c r="U117">
        <v>3.1012999999999999E-4</v>
      </c>
      <c r="V117" s="33">
        <f t="shared" si="7"/>
        <v>3.09447714</v>
      </c>
      <c r="X117">
        <v>0.58955000000000002</v>
      </c>
      <c r="Y117" s="37">
        <f t="shared" si="11"/>
        <v>434.43445879324685</v>
      </c>
      <c r="AA117">
        <v>6.3621999999999998E-2</v>
      </c>
      <c r="AB117">
        <f t="shared" si="8"/>
        <v>0</v>
      </c>
      <c r="AF117" s="33">
        <f t="shared" si="9"/>
        <v>443.66309733324687</v>
      </c>
    </row>
    <row r="118" spans="1:32" ht="25.5" x14ac:dyDescent="0.15">
      <c r="A118" s="3" t="s">
        <v>698</v>
      </c>
      <c r="C118" s="13" t="s">
        <v>699</v>
      </c>
      <c r="E118" s="14" t="s">
        <v>700</v>
      </c>
      <c r="G118" s="15" t="s">
        <v>701</v>
      </c>
      <c r="I118" s="13" t="s">
        <v>699</v>
      </c>
      <c r="J118" s="27" t="s">
        <v>702</v>
      </c>
      <c r="K118" s="14">
        <v>543679.20168596099</v>
      </c>
      <c r="M118" s="28" t="s">
        <v>703</v>
      </c>
      <c r="N118" s="26"/>
      <c r="O118" s="26"/>
      <c r="P118" s="26">
        <f t="shared" si="10"/>
        <v>0</v>
      </c>
      <c r="R118">
        <v>2.1622E-3</v>
      </c>
      <c r="S118" s="33">
        <f t="shared" si="6"/>
        <v>15.9008188</v>
      </c>
      <c r="U118">
        <v>3.1012999999999999E-4</v>
      </c>
      <c r="V118" s="33">
        <f t="shared" si="7"/>
        <v>1.7230822799999999</v>
      </c>
      <c r="X118">
        <v>0.58955000000000002</v>
      </c>
      <c r="Y118" s="37">
        <f t="shared" si="11"/>
        <v>320.52607335395834</v>
      </c>
      <c r="AA118">
        <v>6.3621999999999998E-2</v>
      </c>
      <c r="AB118">
        <f t="shared" si="8"/>
        <v>0</v>
      </c>
      <c r="AF118" s="33">
        <f t="shared" si="9"/>
        <v>338.14997443395833</v>
      </c>
    </row>
    <row r="119" spans="1:32" ht="25.5" x14ac:dyDescent="0.15">
      <c r="A119" s="3" t="s">
        <v>704</v>
      </c>
      <c r="C119" s="13" t="s">
        <v>705</v>
      </c>
      <c r="E119" s="14" t="s">
        <v>706</v>
      </c>
      <c r="G119" s="15" t="s">
        <v>707</v>
      </c>
      <c r="I119" s="13" t="s">
        <v>705</v>
      </c>
      <c r="J119" s="27" t="s">
        <v>708</v>
      </c>
      <c r="K119" s="14">
        <v>1883201.2405963901</v>
      </c>
      <c r="M119" s="28" t="s">
        <v>709</v>
      </c>
      <c r="N119" s="26"/>
      <c r="O119" s="26"/>
      <c r="P119" s="26">
        <f t="shared" si="10"/>
        <v>0</v>
      </c>
      <c r="R119">
        <v>2.1622E-3</v>
      </c>
      <c r="S119" s="33">
        <f t="shared" si="6"/>
        <v>95.125989000000004</v>
      </c>
      <c r="U119">
        <v>3.1012999999999999E-4</v>
      </c>
      <c r="V119" s="33">
        <f t="shared" si="7"/>
        <v>6.0962254099999997</v>
      </c>
      <c r="X119">
        <v>0.57204999999999995</v>
      </c>
      <c r="Y119" s="37">
        <f t="shared" si="11"/>
        <v>1077.2852696831649</v>
      </c>
      <c r="AA119">
        <v>6.3621999999999998E-2</v>
      </c>
      <c r="AB119">
        <f t="shared" si="8"/>
        <v>0</v>
      </c>
      <c r="AF119" s="33">
        <f t="shared" si="9"/>
        <v>1178.507484093165</v>
      </c>
    </row>
    <row r="120" spans="1:32" ht="25.5" x14ac:dyDescent="0.15">
      <c r="A120" s="3" t="s">
        <v>710</v>
      </c>
      <c r="C120" s="13" t="s">
        <v>711</v>
      </c>
      <c r="E120" s="14" t="s">
        <v>712</v>
      </c>
      <c r="G120" s="15" t="s">
        <v>713</v>
      </c>
      <c r="I120" s="13" t="s">
        <v>711</v>
      </c>
      <c r="J120" s="27" t="s">
        <v>714</v>
      </c>
      <c r="K120" s="14">
        <v>188691.52822179801</v>
      </c>
      <c r="M120" s="28" t="s">
        <v>715</v>
      </c>
      <c r="N120" s="26"/>
      <c r="O120" s="26"/>
      <c r="P120" s="26">
        <f t="shared" si="10"/>
        <v>0</v>
      </c>
      <c r="R120">
        <v>2.1622E-3</v>
      </c>
      <c r="S120" s="33">
        <f t="shared" si="6"/>
        <v>56.584773999999996</v>
      </c>
      <c r="U120">
        <v>3.1012999999999999E-4</v>
      </c>
      <c r="V120" s="33">
        <f t="shared" si="7"/>
        <v>1.581663</v>
      </c>
      <c r="X120">
        <v>0.57204999999999995</v>
      </c>
      <c r="Y120" s="37">
        <f t="shared" si="11"/>
        <v>107.94098871927955</v>
      </c>
      <c r="AA120">
        <v>6.3621999999999998E-2</v>
      </c>
      <c r="AB120">
        <f t="shared" si="8"/>
        <v>0</v>
      </c>
      <c r="AF120" s="33">
        <f t="shared" si="9"/>
        <v>166.10742571927955</v>
      </c>
    </row>
    <row r="121" spans="1:32" ht="25.5" x14ac:dyDescent="0.15">
      <c r="A121" s="3" t="s">
        <v>716</v>
      </c>
      <c r="C121" s="13" t="s">
        <v>717</v>
      </c>
      <c r="E121" s="14" t="s">
        <v>718</v>
      </c>
      <c r="G121" s="15" t="s">
        <v>719</v>
      </c>
      <c r="I121" s="13" t="s">
        <v>717</v>
      </c>
      <c r="J121" s="27" t="s">
        <v>720</v>
      </c>
      <c r="K121" s="14">
        <v>414098.01239473902</v>
      </c>
      <c r="M121" s="28" t="s">
        <v>721</v>
      </c>
      <c r="N121" s="26"/>
      <c r="O121" s="26"/>
      <c r="P121" s="26">
        <f t="shared" si="10"/>
        <v>0</v>
      </c>
      <c r="R121">
        <v>2.1622E-3</v>
      </c>
      <c r="S121" s="33">
        <f t="shared" si="6"/>
        <v>59.406444999999998</v>
      </c>
      <c r="U121">
        <v>3.1012999999999999E-4</v>
      </c>
      <c r="V121" s="33">
        <f t="shared" si="7"/>
        <v>8.8123439499999989</v>
      </c>
      <c r="X121">
        <v>0.57204999999999995</v>
      </c>
      <c r="Y121" s="37">
        <f t="shared" si="11"/>
        <v>236.88476799041044</v>
      </c>
      <c r="AA121">
        <v>6.3621999999999998E-2</v>
      </c>
      <c r="AB121">
        <f t="shared" si="8"/>
        <v>0</v>
      </c>
      <c r="AF121" s="33">
        <f t="shared" si="9"/>
        <v>305.10355694041044</v>
      </c>
    </row>
    <row r="122" spans="1:32" ht="25.5" x14ac:dyDescent="0.15">
      <c r="A122" s="3" t="s">
        <v>722</v>
      </c>
      <c r="C122" s="13" t="s">
        <v>723</v>
      </c>
      <c r="E122" s="14" t="s">
        <v>724</v>
      </c>
      <c r="G122" s="15" t="s">
        <v>725</v>
      </c>
      <c r="I122" s="13" t="s">
        <v>723</v>
      </c>
      <c r="J122" s="27" t="s">
        <v>726</v>
      </c>
      <c r="K122" s="14">
        <v>674915.14832545002</v>
      </c>
      <c r="M122" s="28" t="s">
        <v>727</v>
      </c>
      <c r="N122" s="26"/>
      <c r="O122" s="26"/>
      <c r="P122" s="26">
        <f t="shared" si="10"/>
        <v>0</v>
      </c>
      <c r="R122">
        <v>2.1622E-3</v>
      </c>
      <c r="S122" s="33">
        <f t="shared" si="6"/>
        <v>42.033167999999996</v>
      </c>
      <c r="U122">
        <v>3.1012999999999999E-4</v>
      </c>
      <c r="V122" s="33">
        <f t="shared" si="7"/>
        <v>3.7038825899999996</v>
      </c>
      <c r="X122">
        <v>0.57204999999999995</v>
      </c>
      <c r="Y122" s="37">
        <f t="shared" si="11"/>
        <v>386.0852105995736</v>
      </c>
      <c r="AA122">
        <v>6.3621999999999998E-2</v>
      </c>
      <c r="AB122">
        <f t="shared" si="8"/>
        <v>0</v>
      </c>
      <c r="AF122" s="33">
        <f t="shared" si="9"/>
        <v>431.82226118957362</v>
      </c>
    </row>
    <row r="123" spans="1:32" ht="25.5" x14ac:dyDescent="0.15">
      <c r="A123" s="3" t="s">
        <v>728</v>
      </c>
      <c r="C123" s="13" t="s">
        <v>729</v>
      </c>
      <c r="E123" s="14" t="s">
        <v>730</v>
      </c>
      <c r="G123" s="15" t="s">
        <v>731</v>
      </c>
      <c r="I123" s="13" t="s">
        <v>729</v>
      </c>
      <c r="J123" s="27" t="s">
        <v>732</v>
      </c>
      <c r="K123" s="14">
        <v>941116.72493066802</v>
      </c>
      <c r="M123" s="28" t="s">
        <v>733</v>
      </c>
      <c r="N123" s="26"/>
      <c r="O123" s="26"/>
      <c r="P123" s="26">
        <f t="shared" si="10"/>
        <v>0</v>
      </c>
      <c r="R123">
        <v>2.1622E-3</v>
      </c>
      <c r="S123" s="33">
        <f t="shared" si="6"/>
        <v>16.778672</v>
      </c>
      <c r="U123">
        <v>3.1012999999999999E-4</v>
      </c>
      <c r="V123" s="33">
        <f t="shared" si="7"/>
        <v>0.403169</v>
      </c>
      <c r="X123">
        <v>0.57204999999999995</v>
      </c>
      <c r="Y123" s="37">
        <f t="shared" si="11"/>
        <v>538.36582249658852</v>
      </c>
      <c r="AA123">
        <v>6.3621999999999998E-2</v>
      </c>
      <c r="AB123">
        <f t="shared" si="8"/>
        <v>0</v>
      </c>
      <c r="AF123" s="33">
        <f t="shared" si="9"/>
        <v>555.54766349658848</v>
      </c>
    </row>
    <row r="124" spans="1:32" ht="25.5" x14ac:dyDescent="0.15">
      <c r="A124" s="3" t="s">
        <v>734</v>
      </c>
      <c r="C124" s="13" t="s">
        <v>735</v>
      </c>
      <c r="E124" s="14" t="s">
        <v>736</v>
      </c>
      <c r="G124" s="15" t="s">
        <v>283</v>
      </c>
      <c r="I124" s="13" t="s">
        <v>735</v>
      </c>
      <c r="J124" s="27" t="s">
        <v>737</v>
      </c>
      <c r="K124" s="14">
        <v>143997.95211453599</v>
      </c>
      <c r="M124" s="28" t="s">
        <v>738</v>
      </c>
      <c r="N124" s="26"/>
      <c r="O124" s="26"/>
      <c r="P124" s="26">
        <f t="shared" si="10"/>
        <v>0</v>
      </c>
      <c r="R124">
        <v>2.1622E-3</v>
      </c>
      <c r="S124" s="33">
        <f t="shared" si="6"/>
        <v>8.5212301999999998</v>
      </c>
      <c r="U124">
        <v>3.1012999999999999E-4</v>
      </c>
      <c r="V124" s="33">
        <f t="shared" si="7"/>
        <v>0.80292657000000001</v>
      </c>
      <c r="X124">
        <v>0.57204999999999995</v>
      </c>
      <c r="Y124" s="37">
        <f t="shared" si="11"/>
        <v>82.374028507120315</v>
      </c>
      <c r="AA124">
        <v>6.3621999999999998E-2</v>
      </c>
      <c r="AB124">
        <f t="shared" si="8"/>
        <v>0</v>
      </c>
      <c r="AF124" s="33">
        <f t="shared" si="9"/>
        <v>91.698185277120317</v>
      </c>
    </row>
    <row r="125" spans="1:32" ht="25.5" x14ac:dyDescent="0.15">
      <c r="A125" s="3" t="s">
        <v>739</v>
      </c>
      <c r="C125" s="13" t="s">
        <v>740</v>
      </c>
      <c r="E125" s="14" t="s">
        <v>741</v>
      </c>
      <c r="G125" s="15" t="s">
        <v>742</v>
      </c>
      <c r="I125" s="13" t="s">
        <v>740</v>
      </c>
      <c r="J125" s="27" t="s">
        <v>743</v>
      </c>
      <c r="K125" s="14">
        <v>926426.24860662594</v>
      </c>
      <c r="M125" s="28" t="s">
        <v>744</v>
      </c>
      <c r="N125" s="26"/>
      <c r="O125" s="26"/>
      <c r="P125" s="26">
        <f t="shared" si="10"/>
        <v>0</v>
      </c>
      <c r="R125">
        <v>2.1622E-3</v>
      </c>
      <c r="S125" s="33">
        <f t="shared" si="6"/>
        <v>30.746483999999999</v>
      </c>
      <c r="U125">
        <v>3.1012999999999999E-4</v>
      </c>
      <c r="V125" s="33">
        <f t="shared" si="7"/>
        <v>5.8456403699999999</v>
      </c>
      <c r="X125">
        <v>0.57204999999999995</v>
      </c>
      <c r="Y125" s="37">
        <f t="shared" si="11"/>
        <v>529.9621355154203</v>
      </c>
      <c r="AA125">
        <v>6.3621999999999998E-2</v>
      </c>
      <c r="AB125">
        <f t="shared" si="8"/>
        <v>0</v>
      </c>
      <c r="AF125" s="33">
        <f t="shared" si="9"/>
        <v>566.55425988542027</v>
      </c>
    </row>
    <row r="126" spans="1:32" ht="25.5" x14ac:dyDescent="0.15">
      <c r="A126" s="3" t="s">
        <v>745</v>
      </c>
      <c r="C126" s="13" t="s">
        <v>746</v>
      </c>
      <c r="E126" s="14" t="s">
        <v>747</v>
      </c>
      <c r="G126" s="15" t="s">
        <v>748</v>
      </c>
      <c r="I126" s="13" t="s">
        <v>746</v>
      </c>
      <c r="J126" s="27" t="s">
        <v>749</v>
      </c>
      <c r="K126" s="14">
        <v>243555.024084706</v>
      </c>
      <c r="M126" s="28" t="s">
        <v>750</v>
      </c>
      <c r="N126" s="26"/>
      <c r="O126" s="26"/>
      <c r="P126" s="26">
        <f t="shared" si="10"/>
        <v>0</v>
      </c>
      <c r="R126">
        <v>2.1622E-3</v>
      </c>
      <c r="S126" s="33">
        <f t="shared" si="6"/>
        <v>6.9968791999999995</v>
      </c>
      <c r="U126">
        <v>3.1012999999999999E-4</v>
      </c>
      <c r="V126" s="33">
        <f t="shared" si="7"/>
        <v>3.7215599999999998</v>
      </c>
      <c r="X126">
        <v>0.57204999999999995</v>
      </c>
      <c r="Y126" s="37">
        <f t="shared" si="11"/>
        <v>139.32565152765608</v>
      </c>
      <c r="AA126">
        <v>6.3621999999999998E-2</v>
      </c>
      <c r="AB126">
        <f t="shared" si="8"/>
        <v>0</v>
      </c>
      <c r="AF126" s="33">
        <f t="shared" si="9"/>
        <v>150.04409072765608</v>
      </c>
    </row>
    <row r="127" spans="1:32" ht="25.5" x14ac:dyDescent="0.15">
      <c r="A127" s="3" t="s">
        <v>751</v>
      </c>
      <c r="C127" s="13" t="s">
        <v>752</v>
      </c>
      <c r="E127" s="14" t="s">
        <v>753</v>
      </c>
      <c r="G127" s="15" t="s">
        <v>754</v>
      </c>
      <c r="I127" s="13" t="s">
        <v>752</v>
      </c>
      <c r="J127" s="27" t="s">
        <v>385</v>
      </c>
      <c r="K127" s="14">
        <v>337072.790358964</v>
      </c>
      <c r="M127" s="28" t="s">
        <v>755</v>
      </c>
      <c r="N127" s="26"/>
      <c r="O127" s="26"/>
      <c r="P127" s="26">
        <f t="shared" si="10"/>
        <v>0</v>
      </c>
      <c r="R127">
        <v>2.1622E-3</v>
      </c>
      <c r="S127" s="33">
        <f t="shared" si="6"/>
        <v>27.120474600000001</v>
      </c>
      <c r="U127">
        <v>3.1012999999999999E-4</v>
      </c>
      <c r="V127" s="33">
        <f t="shared" si="7"/>
        <v>4.7964705799999994</v>
      </c>
      <c r="X127">
        <v>0.57204999999999995</v>
      </c>
      <c r="Y127" s="37">
        <f t="shared" si="11"/>
        <v>192.82248972484533</v>
      </c>
      <c r="AA127">
        <v>6.3621999999999998E-2</v>
      </c>
      <c r="AB127">
        <f t="shared" si="8"/>
        <v>0</v>
      </c>
      <c r="AF127" s="33">
        <f t="shared" si="9"/>
        <v>224.73943490484533</v>
      </c>
    </row>
    <row r="128" spans="1:32" ht="25.5" x14ac:dyDescent="0.15">
      <c r="A128" s="3" t="s">
        <v>756</v>
      </c>
      <c r="C128" s="13" t="s">
        <v>757</v>
      </c>
      <c r="E128" s="14" t="s">
        <v>758</v>
      </c>
      <c r="G128" s="15" t="s">
        <v>759</v>
      </c>
      <c r="I128" s="13" t="s">
        <v>757</v>
      </c>
      <c r="J128" s="27" t="s">
        <v>654</v>
      </c>
      <c r="K128" s="14">
        <v>281013.86407539301</v>
      </c>
      <c r="M128" s="28" t="s">
        <v>760</v>
      </c>
      <c r="N128" s="26"/>
      <c r="O128" s="26"/>
      <c r="P128" s="26">
        <f t="shared" si="10"/>
        <v>0</v>
      </c>
      <c r="R128">
        <v>2.1622E-3</v>
      </c>
      <c r="S128" s="33">
        <f t="shared" si="6"/>
        <v>14.248898000000001</v>
      </c>
      <c r="U128">
        <v>3.1012999999999999E-4</v>
      </c>
      <c r="V128" s="33">
        <f t="shared" si="7"/>
        <v>7.8090733999999999</v>
      </c>
      <c r="X128">
        <v>0.57204999999999995</v>
      </c>
      <c r="Y128" s="37">
        <f t="shared" si="11"/>
        <v>160.75398094432856</v>
      </c>
      <c r="AA128">
        <v>6.3621999999999998E-2</v>
      </c>
      <c r="AB128">
        <f t="shared" si="8"/>
        <v>0</v>
      </c>
      <c r="AF128" s="33">
        <f t="shared" si="9"/>
        <v>182.81195234432857</v>
      </c>
    </row>
    <row r="129" spans="1:32" ht="25.5" x14ac:dyDescent="0.15">
      <c r="A129" s="3" t="s">
        <v>761</v>
      </c>
      <c r="C129" s="16" t="s">
        <v>762</v>
      </c>
      <c r="E129" s="17" t="s">
        <v>763</v>
      </c>
      <c r="G129" s="18" t="s">
        <v>764</v>
      </c>
      <c r="I129" s="16" t="s">
        <v>762</v>
      </c>
      <c r="J129" s="31" t="s">
        <v>765</v>
      </c>
      <c r="K129" s="17">
        <v>617816.02926384797</v>
      </c>
      <c r="M129" s="28" t="s">
        <v>766</v>
      </c>
      <c r="N129" s="26"/>
      <c r="O129" s="26"/>
      <c r="P129" s="26">
        <f t="shared" si="10"/>
        <v>0</v>
      </c>
      <c r="R129">
        <v>2.1622E-3</v>
      </c>
      <c r="S129" s="33">
        <f t="shared" si="6"/>
        <v>16.547316599999998</v>
      </c>
      <c r="U129">
        <v>3.1012999999999999E-4</v>
      </c>
      <c r="V129" s="33">
        <f t="shared" si="7"/>
        <v>6.9965327999999998</v>
      </c>
      <c r="X129">
        <v>0.57204999999999995</v>
      </c>
      <c r="Y129" s="37">
        <f t="shared" si="11"/>
        <v>353.42165954038421</v>
      </c>
      <c r="AA129">
        <v>6.3621999999999998E-2</v>
      </c>
      <c r="AB129">
        <f t="shared" si="8"/>
        <v>0</v>
      </c>
      <c r="AF129" s="33">
        <f t="shared" si="9"/>
        <v>376.96550894038421</v>
      </c>
    </row>
    <row r="130" spans="1:32" ht="25.5" x14ac:dyDescent="0.15">
      <c r="A130" s="3" t="s">
        <v>767</v>
      </c>
      <c r="C130" s="13" t="s">
        <v>768</v>
      </c>
      <c r="E130" s="14" t="s">
        <v>769</v>
      </c>
      <c r="G130" s="15" t="s">
        <v>770</v>
      </c>
      <c r="I130" s="13" t="s">
        <v>768</v>
      </c>
      <c r="J130" s="27" t="s">
        <v>771</v>
      </c>
      <c r="K130" s="14">
        <v>3701499.5134930499</v>
      </c>
      <c r="M130" s="28" t="s">
        <v>772</v>
      </c>
      <c r="N130" s="26">
        <v>461.12</v>
      </c>
      <c r="O130" s="26">
        <v>6325.51</v>
      </c>
      <c r="P130" s="26">
        <f t="shared" si="10"/>
        <v>6786.63</v>
      </c>
      <c r="R130">
        <v>2.1622E-3</v>
      </c>
      <c r="S130" s="33">
        <f t="shared" si="6"/>
        <v>291.3196926</v>
      </c>
      <c r="U130">
        <v>3.1012999999999999E-4</v>
      </c>
      <c r="V130" s="33">
        <f t="shared" si="7"/>
        <v>13.79055071</v>
      </c>
      <c r="X130">
        <v>0.71189999999999998</v>
      </c>
      <c r="Y130" s="37">
        <f t="shared" si="11"/>
        <v>2635.0975036557024</v>
      </c>
      <c r="AA130">
        <v>6.3621999999999998E-2</v>
      </c>
      <c r="AB130">
        <f t="shared" si="8"/>
        <v>431.77897386000001</v>
      </c>
      <c r="AF130" s="33">
        <f t="shared" si="9"/>
        <v>3371.9867208257024</v>
      </c>
    </row>
    <row r="131" spans="1:32" ht="25.5" x14ac:dyDescent="0.15">
      <c r="A131" s="3" t="s">
        <v>773</v>
      </c>
      <c r="C131" s="13" t="s">
        <v>774</v>
      </c>
      <c r="E131" s="14" t="s">
        <v>775</v>
      </c>
      <c r="G131" s="15" t="s">
        <v>776</v>
      </c>
      <c r="I131" s="13" t="s">
        <v>774</v>
      </c>
      <c r="J131" s="27" t="s">
        <v>777</v>
      </c>
      <c r="K131" s="14">
        <v>3376917.04158678</v>
      </c>
      <c r="M131" s="28" t="s">
        <v>778</v>
      </c>
      <c r="N131" s="26">
        <v>3348.99</v>
      </c>
      <c r="O131" s="26">
        <v>3666.75</v>
      </c>
      <c r="P131" s="26">
        <f t="shared" si="10"/>
        <v>7015.74</v>
      </c>
      <c r="R131">
        <v>2.1622E-3</v>
      </c>
      <c r="S131" s="33">
        <f t="shared" si="6"/>
        <v>285.12282740000001</v>
      </c>
      <c r="U131">
        <v>3.1012999999999999E-4</v>
      </c>
      <c r="V131" s="33">
        <f t="shared" si="7"/>
        <v>9.3690272999999991</v>
      </c>
      <c r="X131">
        <v>0.71189999999999998</v>
      </c>
      <c r="Y131" s="37">
        <f t="shared" si="11"/>
        <v>2404.0272419056287</v>
      </c>
      <c r="AA131">
        <v>6.3621999999999998E-2</v>
      </c>
      <c r="AB131">
        <f t="shared" si="8"/>
        <v>446.35541027999994</v>
      </c>
      <c r="AF131" s="33">
        <f t="shared" si="9"/>
        <v>3144.8745068856288</v>
      </c>
    </row>
    <row r="132" spans="1:32" ht="25.5" x14ac:dyDescent="0.15">
      <c r="A132" s="3" t="s">
        <v>779</v>
      </c>
      <c r="C132" s="13" t="s">
        <v>780</v>
      </c>
      <c r="E132" s="14" t="s">
        <v>781</v>
      </c>
      <c r="G132" s="15" t="s">
        <v>782</v>
      </c>
      <c r="I132" s="13" t="s">
        <v>780</v>
      </c>
      <c r="J132" s="27" t="s">
        <v>783</v>
      </c>
      <c r="K132" s="14">
        <v>2109203.6882178602</v>
      </c>
      <c r="M132" s="28" t="s">
        <v>784</v>
      </c>
      <c r="N132" s="26">
        <v>495.49</v>
      </c>
      <c r="O132" s="26">
        <v>2531.59</v>
      </c>
      <c r="P132" s="26">
        <f t="shared" si="10"/>
        <v>3027.08</v>
      </c>
      <c r="R132">
        <v>2.1622E-3</v>
      </c>
      <c r="S132" s="33">
        <f t="shared" ref="S132:S195" si="12">E132*R132</f>
        <v>248.25731740000001</v>
      </c>
      <c r="U132">
        <v>3.1012999999999999E-4</v>
      </c>
      <c r="V132" s="33">
        <f t="shared" ref="V132:V195" si="13">G132*U132</f>
        <v>2.8342780699999999</v>
      </c>
      <c r="X132">
        <v>0.71189999999999998</v>
      </c>
      <c r="Y132" s="37">
        <f t="shared" si="11"/>
        <v>1501.5421056422945</v>
      </c>
      <c r="AA132">
        <v>6.3621999999999998E-2</v>
      </c>
      <c r="AB132">
        <f t="shared" ref="AB132:AB195" si="14">P132*AA132</f>
        <v>192.58888375999999</v>
      </c>
      <c r="AF132" s="33">
        <f t="shared" ref="AF132:AF195" si="15">S132+V132+Y132+AB132</f>
        <v>1945.2225848722946</v>
      </c>
    </row>
    <row r="133" spans="1:32" ht="25.5" x14ac:dyDescent="0.15">
      <c r="A133" s="3" t="s">
        <v>785</v>
      </c>
      <c r="C133" s="13" t="s">
        <v>786</v>
      </c>
      <c r="E133" s="14" t="s">
        <v>787</v>
      </c>
      <c r="G133" s="15" t="s">
        <v>788</v>
      </c>
      <c r="I133" s="13" t="s">
        <v>786</v>
      </c>
      <c r="J133" s="27" t="s">
        <v>789</v>
      </c>
      <c r="K133" s="14">
        <v>609610.564803118</v>
      </c>
      <c r="M133" s="28" t="s">
        <v>790</v>
      </c>
      <c r="N133" s="26">
        <v>42.6</v>
      </c>
      <c r="O133" s="26">
        <v>1179.58</v>
      </c>
      <c r="P133" s="26">
        <f t="shared" ref="P133:P196" si="16">N133+O133</f>
        <v>1222.1799999999998</v>
      </c>
      <c r="R133">
        <v>2.1622E-3</v>
      </c>
      <c r="S133" s="33">
        <f t="shared" si="12"/>
        <v>25.663151800000001</v>
      </c>
      <c r="U133">
        <v>3.1012999999999999E-4</v>
      </c>
      <c r="V133" s="33">
        <f t="shared" si="13"/>
        <v>2.8786266599999997</v>
      </c>
      <c r="X133">
        <v>0.71189999999999998</v>
      </c>
      <c r="Y133" s="37">
        <f t="shared" ref="Y133:Y196" si="17">K133*X133/1000</f>
        <v>433.98176108333968</v>
      </c>
      <c r="AA133">
        <v>6.3621999999999998E-2</v>
      </c>
      <c r="AB133">
        <f t="shared" si="14"/>
        <v>77.757535959999984</v>
      </c>
      <c r="AF133" s="33">
        <f t="shared" si="15"/>
        <v>540.28107550333971</v>
      </c>
    </row>
    <row r="134" spans="1:32" ht="25.5" x14ac:dyDescent="0.15">
      <c r="A134" s="3" t="s">
        <v>791</v>
      </c>
      <c r="C134" s="13" t="s">
        <v>792</v>
      </c>
      <c r="E134" s="14" t="s">
        <v>793</v>
      </c>
      <c r="G134" s="15" t="s">
        <v>794</v>
      </c>
      <c r="I134" s="13" t="s">
        <v>792</v>
      </c>
      <c r="J134" s="27" t="s">
        <v>795</v>
      </c>
      <c r="K134" s="14">
        <v>2186791.7432896998</v>
      </c>
      <c r="M134" s="28" t="s">
        <v>796</v>
      </c>
      <c r="N134" s="26">
        <v>369.94</v>
      </c>
      <c r="O134" s="26">
        <v>1905</v>
      </c>
      <c r="P134" s="26">
        <f t="shared" si="16"/>
        <v>2274.94</v>
      </c>
      <c r="R134">
        <v>2.1622E-3</v>
      </c>
      <c r="S134" s="33">
        <f t="shared" si="12"/>
        <v>106.55970259999999</v>
      </c>
      <c r="U134">
        <v>3.1012999999999999E-4</v>
      </c>
      <c r="V134" s="33">
        <f t="shared" si="13"/>
        <v>0.15692577999999999</v>
      </c>
      <c r="X134">
        <v>0.71189999999999998</v>
      </c>
      <c r="Y134" s="37">
        <f t="shared" si="17"/>
        <v>1556.7770420479371</v>
      </c>
      <c r="AA134">
        <v>6.3621999999999998E-2</v>
      </c>
      <c r="AB134">
        <f t="shared" si="14"/>
        <v>144.73623268</v>
      </c>
      <c r="AF134" s="33">
        <f t="shared" si="15"/>
        <v>1808.2299031079372</v>
      </c>
    </row>
    <row r="135" spans="1:32" ht="25.5" x14ac:dyDescent="0.15">
      <c r="A135" s="3" t="s">
        <v>797</v>
      </c>
      <c r="C135" s="13" t="s">
        <v>798</v>
      </c>
      <c r="E135" s="14" t="s">
        <v>799</v>
      </c>
      <c r="G135" s="15" t="s">
        <v>800</v>
      </c>
      <c r="I135" s="13" t="s">
        <v>798</v>
      </c>
      <c r="J135" s="27" t="s">
        <v>801</v>
      </c>
      <c r="K135" s="14">
        <v>1839068.56979705</v>
      </c>
      <c r="M135" s="28" t="s">
        <v>802</v>
      </c>
      <c r="N135" s="26">
        <v>481.75</v>
      </c>
      <c r="O135" s="26">
        <v>2961.48</v>
      </c>
      <c r="P135" s="26">
        <f t="shared" si="16"/>
        <v>3443.23</v>
      </c>
      <c r="R135">
        <v>2.1622E-3</v>
      </c>
      <c r="S135" s="33">
        <f t="shared" si="12"/>
        <v>80.195998000000003</v>
      </c>
      <c r="U135">
        <v>3.1012999999999999E-4</v>
      </c>
      <c r="V135" s="33">
        <f t="shared" si="13"/>
        <v>8.1812293999999994</v>
      </c>
      <c r="X135">
        <v>0.71189999999999998</v>
      </c>
      <c r="Y135" s="37">
        <f t="shared" si="17"/>
        <v>1309.2329148385199</v>
      </c>
      <c r="AA135">
        <v>6.3621999999999998E-2</v>
      </c>
      <c r="AB135">
        <f t="shared" si="14"/>
        <v>219.06517905999999</v>
      </c>
      <c r="AF135" s="33">
        <f t="shared" si="15"/>
        <v>1616.67532129852</v>
      </c>
    </row>
    <row r="136" spans="1:32" ht="25.5" x14ac:dyDescent="0.15">
      <c r="A136" s="3" t="s">
        <v>803</v>
      </c>
      <c r="C136" s="13" t="s">
        <v>804</v>
      </c>
      <c r="E136" s="14" t="s">
        <v>805</v>
      </c>
      <c r="G136" s="15" t="s">
        <v>806</v>
      </c>
      <c r="I136" s="13" t="s">
        <v>804</v>
      </c>
      <c r="J136" s="27" t="s">
        <v>807</v>
      </c>
      <c r="K136" s="14">
        <v>4899286.4619878102</v>
      </c>
      <c r="M136" s="28" t="s">
        <v>808</v>
      </c>
      <c r="N136" s="26">
        <v>315.26</v>
      </c>
      <c r="O136" s="26">
        <v>1319.2</v>
      </c>
      <c r="P136" s="26">
        <f t="shared" si="16"/>
        <v>1634.46</v>
      </c>
      <c r="R136">
        <v>2.1622E-3</v>
      </c>
      <c r="S136" s="33">
        <f t="shared" si="12"/>
        <v>86.531244000000001</v>
      </c>
      <c r="U136">
        <v>3.1012999999999999E-4</v>
      </c>
      <c r="V136" s="33">
        <f t="shared" si="13"/>
        <v>3.1571233999999997</v>
      </c>
      <c r="X136">
        <v>0.71189999999999998</v>
      </c>
      <c r="Y136" s="37">
        <f t="shared" si="17"/>
        <v>3487.8020322891216</v>
      </c>
      <c r="AA136">
        <v>6.3621999999999998E-2</v>
      </c>
      <c r="AB136">
        <f t="shared" si="14"/>
        <v>103.98761412</v>
      </c>
      <c r="AF136" s="33">
        <f t="shared" si="15"/>
        <v>3681.4780138091219</v>
      </c>
    </row>
    <row r="137" spans="1:32" ht="25.5" x14ac:dyDescent="0.15">
      <c r="A137" s="3" t="s">
        <v>809</v>
      </c>
      <c r="C137" s="13" t="s">
        <v>810</v>
      </c>
      <c r="E137" s="14" t="s">
        <v>811</v>
      </c>
      <c r="G137" s="15" t="s">
        <v>812</v>
      </c>
      <c r="I137" s="13" t="s">
        <v>810</v>
      </c>
      <c r="J137" s="27" t="s">
        <v>813</v>
      </c>
      <c r="K137" s="14">
        <v>1336960.67542019</v>
      </c>
      <c r="M137" s="28" t="s">
        <v>814</v>
      </c>
      <c r="N137" s="26">
        <v>1081</v>
      </c>
      <c r="O137" s="26">
        <v>3372.8</v>
      </c>
      <c r="P137" s="26">
        <f t="shared" si="16"/>
        <v>4453.8</v>
      </c>
      <c r="R137">
        <v>2.1622E-3</v>
      </c>
      <c r="S137" s="33">
        <f t="shared" si="12"/>
        <v>96.230873200000005</v>
      </c>
      <c r="U137">
        <v>3.1012999999999999E-4</v>
      </c>
      <c r="V137" s="33">
        <f t="shared" si="13"/>
        <v>0.2667118</v>
      </c>
      <c r="X137">
        <v>0.71189999999999998</v>
      </c>
      <c r="Y137" s="37">
        <f t="shared" si="17"/>
        <v>951.78230483163327</v>
      </c>
      <c r="AA137">
        <v>6.3621999999999998E-2</v>
      </c>
      <c r="AB137">
        <f t="shared" si="14"/>
        <v>283.35966359999998</v>
      </c>
      <c r="AF137" s="33">
        <f t="shared" si="15"/>
        <v>1331.6395534316332</v>
      </c>
    </row>
    <row r="138" spans="1:32" ht="25.5" x14ac:dyDescent="0.15">
      <c r="A138" s="3" t="s">
        <v>815</v>
      </c>
      <c r="C138" s="13" t="s">
        <v>816</v>
      </c>
      <c r="E138" s="14" t="s">
        <v>817</v>
      </c>
      <c r="G138" s="15" t="s">
        <v>818</v>
      </c>
      <c r="I138" s="13" t="s">
        <v>816</v>
      </c>
      <c r="J138" s="27" t="s">
        <v>819</v>
      </c>
      <c r="K138" s="14">
        <v>636381.08446798997</v>
      </c>
      <c r="M138" s="28" t="s">
        <v>820</v>
      </c>
      <c r="N138" s="26">
        <v>1380.24</v>
      </c>
      <c r="O138" s="26">
        <v>2.48</v>
      </c>
      <c r="P138" s="26">
        <f t="shared" si="16"/>
        <v>1382.72</v>
      </c>
      <c r="R138">
        <v>2.1622E-3</v>
      </c>
      <c r="S138" s="33">
        <f t="shared" si="12"/>
        <v>87.052334200000004</v>
      </c>
      <c r="U138">
        <v>3.1012999999999999E-4</v>
      </c>
      <c r="V138" s="33">
        <f t="shared" si="13"/>
        <v>0.44968849999999999</v>
      </c>
      <c r="X138">
        <v>0.71189999999999998</v>
      </c>
      <c r="Y138" s="37">
        <f t="shared" si="17"/>
        <v>453.03969403276204</v>
      </c>
      <c r="AA138">
        <v>6.3621999999999998E-2</v>
      </c>
      <c r="AB138">
        <f t="shared" si="14"/>
        <v>87.971411840000002</v>
      </c>
      <c r="AF138" s="33">
        <f t="shared" si="15"/>
        <v>628.51312857276207</v>
      </c>
    </row>
    <row r="139" spans="1:32" ht="25.5" x14ac:dyDescent="0.15">
      <c r="A139" s="3" t="s">
        <v>821</v>
      </c>
      <c r="C139" s="13" t="s">
        <v>822</v>
      </c>
      <c r="E139" s="14" t="s">
        <v>823</v>
      </c>
      <c r="G139" s="15" t="s">
        <v>824</v>
      </c>
      <c r="I139" s="13" t="s">
        <v>822</v>
      </c>
      <c r="J139" s="27" t="s">
        <v>825</v>
      </c>
      <c r="K139" s="14">
        <v>830477.11275496497</v>
      </c>
      <c r="M139" s="28" t="s">
        <v>826</v>
      </c>
      <c r="N139" s="26">
        <v>2701.03</v>
      </c>
      <c r="O139" s="26">
        <v>645.6</v>
      </c>
      <c r="P139" s="26">
        <f t="shared" si="16"/>
        <v>3346.63</v>
      </c>
      <c r="R139">
        <v>2.1622E-3</v>
      </c>
      <c r="S139" s="33">
        <f t="shared" si="12"/>
        <v>40.904499600000001</v>
      </c>
      <c r="U139">
        <v>3.1012999999999999E-4</v>
      </c>
      <c r="V139" s="33">
        <f t="shared" si="13"/>
        <v>4.2593254199999997</v>
      </c>
      <c r="X139">
        <v>0.71189999999999998</v>
      </c>
      <c r="Y139" s="37">
        <f t="shared" si="17"/>
        <v>591.2166565702596</v>
      </c>
      <c r="AA139">
        <v>6.3621999999999998E-2</v>
      </c>
      <c r="AB139">
        <f t="shared" si="14"/>
        <v>212.91929386000001</v>
      </c>
      <c r="AF139" s="33">
        <f t="shared" si="15"/>
        <v>849.29977545025963</v>
      </c>
    </row>
    <row r="140" spans="1:32" ht="25.5" x14ac:dyDescent="0.15">
      <c r="A140" s="3" t="s">
        <v>827</v>
      </c>
      <c r="C140" s="13" t="s">
        <v>828</v>
      </c>
      <c r="E140" s="14" t="s">
        <v>829</v>
      </c>
      <c r="G140" s="15" t="s">
        <v>830</v>
      </c>
      <c r="I140" s="13" t="s">
        <v>828</v>
      </c>
      <c r="J140" s="27" t="s">
        <v>831</v>
      </c>
      <c r="K140" s="14">
        <v>1479831.69311924</v>
      </c>
      <c r="M140" s="28" t="s">
        <v>832</v>
      </c>
      <c r="N140" s="26"/>
      <c r="O140" s="26">
        <v>919.75</v>
      </c>
      <c r="P140" s="26">
        <f t="shared" si="16"/>
        <v>919.75</v>
      </c>
      <c r="R140">
        <v>2.1622E-3</v>
      </c>
      <c r="S140" s="33">
        <f t="shared" si="12"/>
        <v>61.858379800000002</v>
      </c>
      <c r="U140">
        <v>3.1012999999999999E-4</v>
      </c>
      <c r="V140" s="33">
        <f t="shared" si="13"/>
        <v>4.82748358</v>
      </c>
      <c r="X140">
        <v>0.71189999999999998</v>
      </c>
      <c r="Y140" s="37">
        <f t="shared" si="17"/>
        <v>1053.4921823315869</v>
      </c>
      <c r="AA140">
        <v>6.3621999999999998E-2</v>
      </c>
      <c r="AB140">
        <f t="shared" si="14"/>
        <v>58.516334499999999</v>
      </c>
      <c r="AF140" s="33">
        <f t="shared" si="15"/>
        <v>1178.694380211587</v>
      </c>
    </row>
    <row r="141" spans="1:32" ht="25.5" x14ac:dyDescent="0.15">
      <c r="A141" s="3" t="s">
        <v>833</v>
      </c>
      <c r="C141" s="13" t="s">
        <v>833</v>
      </c>
      <c r="E141" s="14" t="s">
        <v>834</v>
      </c>
      <c r="G141" s="15" t="s">
        <v>835</v>
      </c>
      <c r="I141" s="13" t="s">
        <v>833</v>
      </c>
      <c r="J141" s="27"/>
      <c r="K141" s="14">
        <v>1398059.4961934099</v>
      </c>
      <c r="M141" s="28" t="s">
        <v>833</v>
      </c>
      <c r="N141" s="39">
        <v>300</v>
      </c>
      <c r="O141" s="39">
        <v>300</v>
      </c>
      <c r="P141" s="26">
        <f t="shared" si="16"/>
        <v>600</v>
      </c>
      <c r="R141">
        <v>2.1622E-3</v>
      </c>
      <c r="S141" s="33">
        <f t="shared" si="12"/>
        <v>36.757399999999997</v>
      </c>
      <c r="U141">
        <v>3.1012999999999999E-4</v>
      </c>
      <c r="V141" s="33">
        <f t="shared" si="13"/>
        <v>3.1012999999999997</v>
      </c>
      <c r="X141">
        <v>0.71189999999999998</v>
      </c>
      <c r="Y141" s="37">
        <f t="shared" si="17"/>
        <v>995.27855534008847</v>
      </c>
      <c r="AA141">
        <v>6.3621999999999998E-2</v>
      </c>
      <c r="AB141">
        <f t="shared" si="14"/>
        <v>38.173200000000001</v>
      </c>
      <c r="AF141" s="33">
        <f t="shared" si="15"/>
        <v>1073.3104553400883</v>
      </c>
    </row>
    <row r="142" spans="1:32" ht="14.45" customHeight="1" x14ac:dyDescent="0.15">
      <c r="A142" s="3" t="s">
        <v>836</v>
      </c>
      <c r="C142" s="13" t="s">
        <v>837</v>
      </c>
      <c r="E142" s="14" t="s">
        <v>838</v>
      </c>
      <c r="G142" s="15" t="s">
        <v>839</v>
      </c>
      <c r="I142" s="13" t="s">
        <v>837</v>
      </c>
      <c r="J142" s="27" t="s">
        <v>840</v>
      </c>
      <c r="K142" s="14">
        <v>2330032.6900109001</v>
      </c>
      <c r="M142" s="28" t="s">
        <v>841</v>
      </c>
      <c r="N142" s="26">
        <v>125</v>
      </c>
      <c r="O142" s="26">
        <v>1661.92</v>
      </c>
      <c r="P142" s="26">
        <f t="shared" si="16"/>
        <v>1786.92</v>
      </c>
      <c r="R142">
        <v>2.1622E-3</v>
      </c>
      <c r="S142" s="33">
        <f t="shared" si="12"/>
        <v>141.8532932</v>
      </c>
      <c r="U142">
        <v>3.1012999999999999E-4</v>
      </c>
      <c r="V142" s="33">
        <f t="shared" si="13"/>
        <v>7.1435344199999999</v>
      </c>
      <c r="X142">
        <v>0.71189999999999998</v>
      </c>
      <c r="Y142" s="37">
        <f t="shared" si="17"/>
        <v>1658.7502720187597</v>
      </c>
      <c r="AA142">
        <v>6.3621999999999998E-2</v>
      </c>
      <c r="AB142">
        <f t="shared" si="14"/>
        <v>113.68742424</v>
      </c>
      <c r="AF142" s="33">
        <f t="shared" si="15"/>
        <v>1921.4345238787596</v>
      </c>
    </row>
    <row r="143" spans="1:32" ht="25.5" x14ac:dyDescent="0.15">
      <c r="A143" s="3" t="s">
        <v>842</v>
      </c>
      <c r="C143" s="13" t="s">
        <v>843</v>
      </c>
      <c r="E143" s="14" t="s">
        <v>844</v>
      </c>
      <c r="G143" s="15" t="s">
        <v>845</v>
      </c>
      <c r="I143" s="13" t="s">
        <v>843</v>
      </c>
      <c r="J143" s="27" t="s">
        <v>846</v>
      </c>
      <c r="K143" s="14">
        <v>791828.37100635597</v>
      </c>
      <c r="M143" s="28" t="s">
        <v>847</v>
      </c>
      <c r="N143" s="26"/>
      <c r="O143" s="26">
        <v>1034.5999999999999</v>
      </c>
      <c r="P143" s="26">
        <f t="shared" si="16"/>
        <v>1034.5999999999999</v>
      </c>
      <c r="R143">
        <v>2.1622E-3</v>
      </c>
      <c r="S143" s="33">
        <f t="shared" si="12"/>
        <v>64.636806800000002</v>
      </c>
      <c r="U143">
        <v>3.1012999999999999E-4</v>
      </c>
      <c r="V143" s="33">
        <f t="shared" si="13"/>
        <v>2.3662918999999998</v>
      </c>
      <c r="X143">
        <v>0.71189999999999998</v>
      </c>
      <c r="Y143" s="37">
        <f t="shared" si="17"/>
        <v>563.7026173194248</v>
      </c>
      <c r="AA143">
        <v>6.3621999999999998E-2</v>
      </c>
      <c r="AB143">
        <f t="shared" si="14"/>
        <v>65.823321199999995</v>
      </c>
      <c r="AF143" s="33">
        <f t="shared" si="15"/>
        <v>696.52903721942482</v>
      </c>
    </row>
    <row r="144" spans="1:32" ht="25.5" x14ac:dyDescent="0.15">
      <c r="A144" s="3" t="s">
        <v>848</v>
      </c>
      <c r="C144" s="13" t="s">
        <v>849</v>
      </c>
      <c r="E144" s="14" t="s">
        <v>850</v>
      </c>
      <c r="G144" s="15" t="s">
        <v>851</v>
      </c>
      <c r="I144" s="13" t="s">
        <v>849</v>
      </c>
      <c r="J144" s="27" t="s">
        <v>852</v>
      </c>
      <c r="K144" s="14">
        <v>683813.17240391299</v>
      </c>
      <c r="M144" s="28" t="s">
        <v>853</v>
      </c>
      <c r="N144" s="26">
        <v>170</v>
      </c>
      <c r="O144" s="26">
        <v>640</v>
      </c>
      <c r="P144" s="26">
        <f t="shared" si="16"/>
        <v>810</v>
      </c>
      <c r="R144">
        <v>2.1622E-3</v>
      </c>
      <c r="S144" s="33">
        <f t="shared" si="12"/>
        <v>100.6028416</v>
      </c>
      <c r="U144">
        <v>3.1012999999999999E-4</v>
      </c>
      <c r="V144" s="33">
        <f t="shared" si="13"/>
        <v>0.84665489999999999</v>
      </c>
      <c r="X144">
        <v>0.71189999999999998</v>
      </c>
      <c r="Y144" s="37">
        <f t="shared" si="17"/>
        <v>486.80659743434563</v>
      </c>
      <c r="AA144">
        <v>6.3621999999999998E-2</v>
      </c>
      <c r="AB144">
        <f t="shared" si="14"/>
        <v>51.533819999999999</v>
      </c>
      <c r="AF144" s="33">
        <f t="shared" si="15"/>
        <v>639.78991393434569</v>
      </c>
    </row>
    <row r="145" spans="1:32" ht="14.45" customHeight="1" x14ac:dyDescent="0.15">
      <c r="A145" s="3" t="s">
        <v>854</v>
      </c>
      <c r="C145" s="13" t="s">
        <v>855</v>
      </c>
      <c r="E145" s="14" t="s">
        <v>856</v>
      </c>
      <c r="G145" s="15" t="s">
        <v>857</v>
      </c>
      <c r="I145" s="13" t="s">
        <v>855</v>
      </c>
      <c r="J145" s="27" t="s">
        <v>858</v>
      </c>
      <c r="K145" s="14">
        <v>3330037.5657738298</v>
      </c>
      <c r="M145" s="28" t="s">
        <v>859</v>
      </c>
      <c r="N145" s="26">
        <v>292</v>
      </c>
      <c r="O145" s="26">
        <v>1008</v>
      </c>
      <c r="P145" s="26">
        <f t="shared" si="16"/>
        <v>1300</v>
      </c>
      <c r="R145">
        <v>2.1622E-3</v>
      </c>
      <c r="S145" s="33">
        <f t="shared" si="12"/>
        <v>49.477622599999997</v>
      </c>
      <c r="U145">
        <v>3.1012999999999999E-4</v>
      </c>
      <c r="V145" s="33">
        <f t="shared" si="13"/>
        <v>2.4624321999999998</v>
      </c>
      <c r="X145">
        <v>0.71189999999999998</v>
      </c>
      <c r="Y145" s="37">
        <f t="shared" si="17"/>
        <v>2370.6537430743892</v>
      </c>
      <c r="AA145">
        <v>6.3621999999999998E-2</v>
      </c>
      <c r="AB145">
        <f t="shared" si="14"/>
        <v>82.708600000000004</v>
      </c>
      <c r="AF145" s="33">
        <f t="shared" si="15"/>
        <v>2505.302397874389</v>
      </c>
    </row>
    <row r="146" spans="1:32" ht="25.5" x14ac:dyDescent="0.15">
      <c r="A146" s="3" t="s">
        <v>860</v>
      </c>
      <c r="C146" s="13" t="s">
        <v>861</v>
      </c>
      <c r="E146" s="14" t="s">
        <v>862</v>
      </c>
      <c r="G146" s="15" t="s">
        <v>863</v>
      </c>
      <c r="I146" s="13" t="s">
        <v>861</v>
      </c>
      <c r="J146" s="27" t="s">
        <v>864</v>
      </c>
      <c r="K146" s="14">
        <v>1118154.5726811399</v>
      </c>
      <c r="M146" s="28" t="s">
        <v>865</v>
      </c>
      <c r="N146" s="26"/>
      <c r="O146" s="26">
        <v>361.83</v>
      </c>
      <c r="P146" s="26">
        <f t="shared" si="16"/>
        <v>361.83</v>
      </c>
      <c r="R146">
        <v>2.1622E-3</v>
      </c>
      <c r="S146" s="33">
        <f t="shared" si="12"/>
        <v>9.7817927999999998</v>
      </c>
      <c r="U146">
        <v>3.1012999999999999E-4</v>
      </c>
      <c r="V146" s="33">
        <f t="shared" si="13"/>
        <v>6.2726893800000001</v>
      </c>
      <c r="X146">
        <v>0.71189999999999998</v>
      </c>
      <c r="Y146" s="37">
        <f t="shared" si="17"/>
        <v>796.01424029170346</v>
      </c>
      <c r="AA146">
        <v>6.3621999999999998E-2</v>
      </c>
      <c r="AB146">
        <f t="shared" si="14"/>
        <v>23.020348259999999</v>
      </c>
      <c r="AF146" s="33">
        <f t="shared" si="15"/>
        <v>835.08907073170349</v>
      </c>
    </row>
    <row r="147" spans="1:32" ht="25.5" x14ac:dyDescent="0.15">
      <c r="A147" s="3" t="s">
        <v>866</v>
      </c>
      <c r="C147" s="13" t="s">
        <v>867</v>
      </c>
      <c r="E147" s="14" t="s">
        <v>868</v>
      </c>
      <c r="G147" s="15"/>
      <c r="I147" s="13" t="s">
        <v>867</v>
      </c>
      <c r="J147" s="27" t="s">
        <v>869</v>
      </c>
      <c r="K147" s="14">
        <v>5247392.1516473498</v>
      </c>
      <c r="M147" s="28" t="s">
        <v>870</v>
      </c>
      <c r="N147" s="26">
        <v>65.95</v>
      </c>
      <c r="O147" s="26">
        <v>3087.13</v>
      </c>
      <c r="P147" s="26">
        <f t="shared" si="16"/>
        <v>3153.08</v>
      </c>
      <c r="R147">
        <v>2.1622E-3</v>
      </c>
      <c r="S147" s="33">
        <f t="shared" si="12"/>
        <v>136.59698499999999</v>
      </c>
      <c r="U147">
        <v>3.1012999999999999E-4</v>
      </c>
      <c r="V147" s="33">
        <f t="shared" si="13"/>
        <v>0</v>
      </c>
      <c r="X147">
        <v>0.57204999999999995</v>
      </c>
      <c r="Y147" s="37">
        <f t="shared" si="17"/>
        <v>3001.7706803498663</v>
      </c>
      <c r="AA147">
        <v>6.3621999999999998E-2</v>
      </c>
      <c r="AB147">
        <f t="shared" si="14"/>
        <v>200.60525575999998</v>
      </c>
      <c r="AF147" s="33">
        <f t="shared" si="15"/>
        <v>3338.9729211098665</v>
      </c>
    </row>
    <row r="148" spans="1:32" ht="25.5" x14ac:dyDescent="0.15">
      <c r="A148" s="3" t="s">
        <v>871</v>
      </c>
      <c r="C148" s="13" t="s">
        <v>872</v>
      </c>
      <c r="E148" s="14" t="s">
        <v>873</v>
      </c>
      <c r="G148" s="15" t="s">
        <v>874</v>
      </c>
      <c r="I148" s="13" t="s">
        <v>872</v>
      </c>
      <c r="J148" s="27" t="s">
        <v>875</v>
      </c>
      <c r="K148" s="14">
        <v>748217.64014681603</v>
      </c>
      <c r="M148" s="28" t="s">
        <v>876</v>
      </c>
      <c r="N148" s="26"/>
      <c r="O148" s="26">
        <v>727</v>
      </c>
      <c r="P148" s="26">
        <f t="shared" si="16"/>
        <v>727</v>
      </c>
      <c r="R148">
        <v>2.1622E-3</v>
      </c>
      <c r="S148" s="33">
        <f t="shared" si="12"/>
        <v>40.0352952</v>
      </c>
      <c r="U148">
        <v>3.1012999999999999E-4</v>
      </c>
      <c r="V148" s="33">
        <f t="shared" si="13"/>
        <v>8.2649644999999996</v>
      </c>
      <c r="X148">
        <v>0.57204999999999995</v>
      </c>
      <c r="Y148" s="37">
        <f t="shared" si="17"/>
        <v>428.01790104598604</v>
      </c>
      <c r="AA148">
        <v>6.3621999999999998E-2</v>
      </c>
      <c r="AB148">
        <f t="shared" si="14"/>
        <v>46.253194000000001</v>
      </c>
      <c r="AF148" s="33">
        <f t="shared" si="15"/>
        <v>522.57135474598601</v>
      </c>
    </row>
    <row r="149" spans="1:32" ht="25.5" x14ac:dyDescent="0.15">
      <c r="A149" s="3" t="s">
        <v>877</v>
      </c>
      <c r="C149" s="13" t="s">
        <v>878</v>
      </c>
      <c r="E149" s="14" t="s">
        <v>879</v>
      </c>
      <c r="G149" s="15" t="s">
        <v>880</v>
      </c>
      <c r="I149" s="13" t="s">
        <v>878</v>
      </c>
      <c r="J149" s="27" t="s">
        <v>881</v>
      </c>
      <c r="K149" s="14">
        <v>2090654.2564848501</v>
      </c>
      <c r="M149" s="28" t="s">
        <v>882</v>
      </c>
      <c r="N149" s="26">
        <v>426.9</v>
      </c>
      <c r="O149" s="26">
        <v>1924</v>
      </c>
      <c r="P149" s="26">
        <f t="shared" si="16"/>
        <v>2350.9</v>
      </c>
      <c r="R149">
        <v>2.1622E-3</v>
      </c>
      <c r="S149" s="33">
        <f t="shared" si="12"/>
        <v>105.9478</v>
      </c>
      <c r="U149">
        <v>3.1012999999999999E-4</v>
      </c>
      <c r="V149" s="33">
        <f t="shared" si="13"/>
        <v>20.090221400000001</v>
      </c>
      <c r="X149">
        <v>0.57204999999999995</v>
      </c>
      <c r="Y149" s="37">
        <f t="shared" si="17"/>
        <v>1195.9587674221582</v>
      </c>
      <c r="AA149">
        <v>6.3621999999999998E-2</v>
      </c>
      <c r="AB149">
        <f t="shared" si="14"/>
        <v>149.56895979999999</v>
      </c>
      <c r="AF149" s="33">
        <f t="shared" si="15"/>
        <v>1471.565748622158</v>
      </c>
    </row>
    <row r="150" spans="1:32" ht="25.5" x14ac:dyDescent="0.15">
      <c r="A150" s="3" t="s">
        <v>883</v>
      </c>
      <c r="C150" s="13" t="s">
        <v>884</v>
      </c>
      <c r="E150" s="14" t="s">
        <v>885</v>
      </c>
      <c r="G150" s="15"/>
      <c r="I150" s="13" t="s">
        <v>884</v>
      </c>
      <c r="J150" s="27" t="s">
        <v>886</v>
      </c>
      <c r="K150" s="14">
        <v>2933743.7700552498</v>
      </c>
      <c r="M150" s="28" t="s">
        <v>887</v>
      </c>
      <c r="N150" s="26">
        <v>389.15</v>
      </c>
      <c r="O150" s="26">
        <v>150.47999999999999</v>
      </c>
      <c r="P150" s="26">
        <f t="shared" si="16"/>
        <v>539.63</v>
      </c>
      <c r="R150">
        <v>2.1622E-3</v>
      </c>
      <c r="S150" s="33">
        <f t="shared" si="12"/>
        <v>32.277321600000001</v>
      </c>
      <c r="U150">
        <v>3.1012999999999999E-4</v>
      </c>
      <c r="V150" s="33">
        <f t="shared" si="13"/>
        <v>0</v>
      </c>
      <c r="X150">
        <v>0.57204999999999995</v>
      </c>
      <c r="Y150" s="37">
        <f t="shared" si="17"/>
        <v>1678.2481236601054</v>
      </c>
      <c r="AA150">
        <v>6.3621999999999998E-2</v>
      </c>
      <c r="AB150">
        <f t="shared" si="14"/>
        <v>34.332339859999998</v>
      </c>
      <c r="AF150" s="33">
        <f t="shared" si="15"/>
        <v>1744.8577851201055</v>
      </c>
    </row>
    <row r="151" spans="1:32" ht="25.5" x14ac:dyDescent="0.15">
      <c r="A151" s="3" t="s">
        <v>888</v>
      </c>
      <c r="C151" s="13" t="s">
        <v>889</v>
      </c>
      <c r="E151" s="14" t="s">
        <v>890</v>
      </c>
      <c r="G151" s="15" t="s">
        <v>891</v>
      </c>
      <c r="I151" s="13" t="s">
        <v>889</v>
      </c>
      <c r="J151" s="27" t="s">
        <v>892</v>
      </c>
      <c r="K151" s="14">
        <v>2018556.5473834099</v>
      </c>
      <c r="M151" s="28" t="s">
        <v>893</v>
      </c>
      <c r="N151" s="26"/>
      <c r="O151" s="26">
        <v>906</v>
      </c>
      <c r="P151" s="26">
        <f t="shared" si="16"/>
        <v>906</v>
      </c>
      <c r="R151">
        <v>2.1622E-3</v>
      </c>
      <c r="S151" s="33">
        <f t="shared" si="12"/>
        <v>164.36828180000001</v>
      </c>
      <c r="U151">
        <v>3.1012999999999999E-4</v>
      </c>
      <c r="V151" s="33">
        <f t="shared" si="13"/>
        <v>1.7708423</v>
      </c>
      <c r="X151">
        <v>0.57204999999999995</v>
      </c>
      <c r="Y151" s="37">
        <f t="shared" si="17"/>
        <v>1154.7152729306797</v>
      </c>
      <c r="AA151">
        <v>6.3621999999999998E-2</v>
      </c>
      <c r="AB151">
        <f t="shared" si="14"/>
        <v>57.641531999999998</v>
      </c>
      <c r="AF151" s="33">
        <f t="shared" si="15"/>
        <v>1378.4959290306797</v>
      </c>
    </row>
    <row r="152" spans="1:32" ht="25.5" x14ac:dyDescent="0.15">
      <c r="A152" s="3" t="s">
        <v>894</v>
      </c>
      <c r="C152" s="13" t="s">
        <v>895</v>
      </c>
      <c r="E152" s="14" t="s">
        <v>896</v>
      </c>
      <c r="G152" s="15" t="s">
        <v>897</v>
      </c>
      <c r="I152" s="13" t="s">
        <v>895</v>
      </c>
      <c r="J152" s="27" t="s">
        <v>898</v>
      </c>
      <c r="K152" s="14">
        <v>394909.93895096902</v>
      </c>
      <c r="M152" s="28" t="s">
        <v>899</v>
      </c>
      <c r="N152" s="26">
        <v>21.65</v>
      </c>
      <c r="O152" s="26">
        <v>493.05</v>
      </c>
      <c r="P152" s="26">
        <f t="shared" si="16"/>
        <v>514.70000000000005</v>
      </c>
      <c r="R152">
        <v>2.1622E-3</v>
      </c>
      <c r="S152" s="33">
        <f t="shared" si="12"/>
        <v>16.865159999999999</v>
      </c>
      <c r="U152">
        <v>3.1012999999999999E-4</v>
      </c>
      <c r="V152" s="33">
        <f t="shared" si="13"/>
        <v>0.31012999999999996</v>
      </c>
      <c r="X152">
        <v>0.57204999999999995</v>
      </c>
      <c r="Y152" s="37">
        <f t="shared" si="17"/>
        <v>225.90823057690181</v>
      </c>
      <c r="AA152">
        <v>6.3621999999999998E-2</v>
      </c>
      <c r="AB152">
        <f t="shared" si="14"/>
        <v>32.746243400000004</v>
      </c>
      <c r="AF152" s="33">
        <f t="shared" si="15"/>
        <v>275.8297639769018</v>
      </c>
    </row>
    <row r="153" spans="1:32" ht="25.5" x14ac:dyDescent="0.15">
      <c r="A153" s="3" t="s">
        <v>900</v>
      </c>
      <c r="C153" s="13" t="s">
        <v>901</v>
      </c>
      <c r="E153" s="14" t="s">
        <v>902</v>
      </c>
      <c r="G153" s="15" t="s">
        <v>903</v>
      </c>
      <c r="I153" s="13" t="s">
        <v>901</v>
      </c>
      <c r="J153" s="27" t="s">
        <v>904</v>
      </c>
      <c r="K153" s="14">
        <v>226083.86280070699</v>
      </c>
      <c r="M153" s="28" t="s">
        <v>905</v>
      </c>
      <c r="N153" s="26">
        <v>255</v>
      </c>
      <c r="O153" s="26">
        <v>774</v>
      </c>
      <c r="P153" s="26">
        <f t="shared" si="16"/>
        <v>1029</v>
      </c>
      <c r="R153">
        <v>2.1622E-3</v>
      </c>
      <c r="S153" s="33">
        <f t="shared" si="12"/>
        <v>55.7501648</v>
      </c>
      <c r="U153">
        <v>3.1012999999999999E-4</v>
      </c>
      <c r="V153" s="33">
        <f t="shared" si="13"/>
        <v>0.3969664</v>
      </c>
      <c r="X153">
        <v>0.57204999999999995</v>
      </c>
      <c r="Y153" s="37">
        <f t="shared" si="17"/>
        <v>129.33127371514442</v>
      </c>
      <c r="AA153">
        <v>6.3621999999999998E-2</v>
      </c>
      <c r="AB153">
        <f t="shared" si="14"/>
        <v>65.467038000000002</v>
      </c>
      <c r="AF153" s="33">
        <f t="shared" si="15"/>
        <v>250.94544291514441</v>
      </c>
    </row>
    <row r="154" spans="1:32" ht="25.5" x14ac:dyDescent="0.15">
      <c r="A154" s="3" t="s">
        <v>906</v>
      </c>
      <c r="C154" s="13" t="s">
        <v>907</v>
      </c>
      <c r="E154" s="14" t="s">
        <v>908</v>
      </c>
      <c r="G154" s="15"/>
      <c r="I154" s="13" t="s">
        <v>907</v>
      </c>
      <c r="J154" s="27" t="s">
        <v>909</v>
      </c>
      <c r="K154" s="14">
        <v>2969618.0321768899</v>
      </c>
      <c r="M154" s="28" t="s">
        <v>910</v>
      </c>
      <c r="N154" s="26">
        <v>224</v>
      </c>
      <c r="O154" s="26">
        <v>658</v>
      </c>
      <c r="P154" s="26">
        <f t="shared" si="16"/>
        <v>882</v>
      </c>
      <c r="R154">
        <v>2.1622E-3</v>
      </c>
      <c r="S154" s="33">
        <f t="shared" si="12"/>
        <v>59.233468999999999</v>
      </c>
      <c r="U154">
        <v>3.1012999999999999E-4</v>
      </c>
      <c r="V154" s="33">
        <f t="shared" si="13"/>
        <v>0</v>
      </c>
      <c r="X154">
        <v>0.57204999999999995</v>
      </c>
      <c r="Y154" s="37">
        <f t="shared" si="17"/>
        <v>1698.7699953067897</v>
      </c>
      <c r="AA154">
        <v>6.3621999999999998E-2</v>
      </c>
      <c r="AB154">
        <f t="shared" si="14"/>
        <v>56.114604</v>
      </c>
      <c r="AF154" s="33">
        <f t="shared" si="15"/>
        <v>1814.1180683067898</v>
      </c>
    </row>
    <row r="155" spans="1:32" ht="14.45" customHeight="1" x14ac:dyDescent="0.15">
      <c r="A155" s="3" t="s">
        <v>911</v>
      </c>
      <c r="C155" s="13" t="s">
        <v>912</v>
      </c>
      <c r="E155" s="14" t="s">
        <v>913</v>
      </c>
      <c r="G155" s="15"/>
      <c r="I155" s="13" t="s">
        <v>912</v>
      </c>
      <c r="J155" s="27" t="s">
        <v>914</v>
      </c>
      <c r="K155" s="14">
        <v>852993.97393106401</v>
      </c>
      <c r="M155" s="28" t="s">
        <v>915</v>
      </c>
      <c r="N155" s="26"/>
      <c r="O155" s="26">
        <v>838</v>
      </c>
      <c r="P155" s="26">
        <f t="shared" si="16"/>
        <v>838</v>
      </c>
      <c r="R155">
        <v>2.1622E-3</v>
      </c>
      <c r="S155" s="33">
        <f t="shared" si="12"/>
        <v>18.2749144</v>
      </c>
      <c r="U155">
        <v>3.1012999999999999E-4</v>
      </c>
      <c r="V155" s="33">
        <f t="shared" si="13"/>
        <v>0</v>
      </c>
      <c r="X155">
        <v>0.57204999999999995</v>
      </c>
      <c r="Y155" s="37">
        <f t="shared" si="17"/>
        <v>487.95520278726514</v>
      </c>
      <c r="AA155">
        <v>6.3621999999999998E-2</v>
      </c>
      <c r="AB155">
        <f t="shared" si="14"/>
        <v>53.315235999999999</v>
      </c>
      <c r="AF155" s="33">
        <f t="shared" si="15"/>
        <v>559.54535318726516</v>
      </c>
    </row>
    <row r="156" spans="1:32" ht="25.5" x14ac:dyDescent="0.15">
      <c r="A156" s="3" t="s">
        <v>916</v>
      </c>
      <c r="C156" s="13" t="s">
        <v>917</v>
      </c>
      <c r="E156" s="14" t="s">
        <v>918</v>
      </c>
      <c r="G156" s="15" t="s">
        <v>919</v>
      </c>
      <c r="I156" s="13" t="s">
        <v>917</v>
      </c>
      <c r="J156" s="27" t="s">
        <v>920</v>
      </c>
      <c r="K156" s="14">
        <v>493008.97482370603</v>
      </c>
      <c r="M156" s="28" t="s">
        <v>921</v>
      </c>
      <c r="N156" s="26">
        <v>360</v>
      </c>
      <c r="O156" s="26"/>
      <c r="P156" s="26">
        <f t="shared" si="16"/>
        <v>360</v>
      </c>
      <c r="R156">
        <v>2.1622E-3</v>
      </c>
      <c r="S156" s="33">
        <f t="shared" si="12"/>
        <v>30.5540482</v>
      </c>
      <c r="U156">
        <v>3.1012999999999999E-4</v>
      </c>
      <c r="V156" s="33">
        <f t="shared" si="13"/>
        <v>2.6268010999999998</v>
      </c>
      <c r="X156">
        <v>0.57204999999999995</v>
      </c>
      <c r="Y156" s="37">
        <f t="shared" si="17"/>
        <v>282.02578404790097</v>
      </c>
      <c r="AA156">
        <v>6.3621999999999998E-2</v>
      </c>
      <c r="AB156">
        <f t="shared" si="14"/>
        <v>22.903919999999999</v>
      </c>
      <c r="AF156" s="33">
        <f t="shared" si="15"/>
        <v>338.11055334790092</v>
      </c>
    </row>
    <row r="157" spans="1:32" ht="25.5" x14ac:dyDescent="0.15">
      <c r="A157" s="3" t="s">
        <v>922</v>
      </c>
      <c r="C157" s="13" t="s">
        <v>923</v>
      </c>
      <c r="E157" s="14" t="s">
        <v>924</v>
      </c>
      <c r="G157" s="15" t="s">
        <v>925</v>
      </c>
      <c r="I157" s="13" t="s">
        <v>923</v>
      </c>
      <c r="J157" s="27" t="s">
        <v>926</v>
      </c>
      <c r="K157" s="14">
        <v>484996.995994217</v>
      </c>
      <c r="M157" s="28" t="s">
        <v>927</v>
      </c>
      <c r="N157" s="26">
        <v>183</v>
      </c>
      <c r="O157" s="26">
        <v>75</v>
      </c>
      <c r="P157" s="26">
        <f t="shared" si="16"/>
        <v>258</v>
      </c>
      <c r="R157">
        <v>2.1622E-3</v>
      </c>
      <c r="S157" s="33">
        <f t="shared" si="12"/>
        <v>25.942075599999999</v>
      </c>
      <c r="U157">
        <v>3.1012999999999999E-4</v>
      </c>
      <c r="V157" s="33">
        <f t="shared" si="13"/>
        <v>9.62178325</v>
      </c>
      <c r="X157">
        <v>0.57204999999999995</v>
      </c>
      <c r="Y157" s="37">
        <f t="shared" si="17"/>
        <v>277.44253155849179</v>
      </c>
      <c r="AA157">
        <v>6.3621999999999998E-2</v>
      </c>
      <c r="AB157">
        <f t="shared" si="14"/>
        <v>16.414476000000001</v>
      </c>
      <c r="AF157" s="33">
        <f t="shared" si="15"/>
        <v>329.4208664084918</v>
      </c>
    </row>
    <row r="158" spans="1:32" ht="25.5" x14ac:dyDescent="0.15">
      <c r="A158" s="3" t="s">
        <v>928</v>
      </c>
      <c r="C158" s="13" t="s">
        <v>929</v>
      </c>
      <c r="E158" s="14" t="s">
        <v>930</v>
      </c>
      <c r="G158" s="15" t="s">
        <v>931</v>
      </c>
      <c r="I158" s="13" t="s">
        <v>929</v>
      </c>
      <c r="J158" s="27" t="s">
        <v>932</v>
      </c>
      <c r="K158" s="14">
        <v>1124884.7723888899</v>
      </c>
      <c r="M158" s="28" t="s">
        <v>933</v>
      </c>
      <c r="N158" s="26">
        <v>0</v>
      </c>
      <c r="O158" s="26">
        <v>380</v>
      </c>
      <c r="P158" s="26">
        <f t="shared" si="16"/>
        <v>380</v>
      </c>
      <c r="R158">
        <v>2.1622E-3</v>
      </c>
      <c r="S158" s="33">
        <f t="shared" si="12"/>
        <v>27.8750824</v>
      </c>
      <c r="U158">
        <v>3.1012999999999999E-4</v>
      </c>
      <c r="V158" s="33">
        <f t="shared" si="13"/>
        <v>1.0696383700000001</v>
      </c>
      <c r="X158">
        <v>0.57204999999999995</v>
      </c>
      <c r="Y158" s="37">
        <f t="shared" si="17"/>
        <v>643.4903340450644</v>
      </c>
      <c r="AA158">
        <v>6.3621999999999998E-2</v>
      </c>
      <c r="AB158">
        <f t="shared" si="14"/>
        <v>24.176359999999999</v>
      </c>
      <c r="AF158" s="33">
        <f t="shared" si="15"/>
        <v>696.61141481506445</v>
      </c>
    </row>
    <row r="159" spans="1:32" ht="25.5" x14ac:dyDescent="0.15">
      <c r="A159" s="3" t="s">
        <v>934</v>
      </c>
      <c r="C159" s="13" t="s">
        <v>935</v>
      </c>
      <c r="E159" s="14" t="s">
        <v>936</v>
      </c>
      <c r="G159" s="15" t="s">
        <v>937</v>
      </c>
      <c r="I159" s="13" t="s">
        <v>935</v>
      </c>
      <c r="J159" s="27" t="s">
        <v>938</v>
      </c>
      <c r="K159" s="14">
        <v>690291.00251879799</v>
      </c>
      <c r="M159" s="28" t="s">
        <v>939</v>
      </c>
      <c r="N159" s="26">
        <v>105.17</v>
      </c>
      <c r="O159" s="26">
        <v>358.8</v>
      </c>
      <c r="P159" s="26">
        <f t="shared" si="16"/>
        <v>463.97</v>
      </c>
      <c r="R159">
        <v>2.1622E-3</v>
      </c>
      <c r="S159" s="33">
        <f t="shared" si="12"/>
        <v>28.893478599999998</v>
      </c>
      <c r="U159">
        <v>3.1012999999999999E-4</v>
      </c>
      <c r="V159" s="33">
        <f t="shared" si="13"/>
        <v>3.3720434899999998</v>
      </c>
      <c r="X159">
        <v>0.57204999999999995</v>
      </c>
      <c r="Y159" s="37">
        <f t="shared" si="17"/>
        <v>394.88096799087833</v>
      </c>
      <c r="AA159">
        <v>6.3621999999999998E-2</v>
      </c>
      <c r="AB159">
        <f t="shared" si="14"/>
        <v>29.518699340000001</v>
      </c>
      <c r="AF159" s="33">
        <f t="shared" si="15"/>
        <v>456.66518942087833</v>
      </c>
    </row>
    <row r="160" spans="1:32" ht="25.5" x14ac:dyDescent="0.15">
      <c r="A160" s="3" t="s">
        <v>940</v>
      </c>
      <c r="C160" s="13" t="s">
        <v>941</v>
      </c>
      <c r="E160" s="14" t="s">
        <v>942</v>
      </c>
      <c r="G160" s="15" t="s">
        <v>943</v>
      </c>
      <c r="I160" s="13" t="s">
        <v>941</v>
      </c>
      <c r="J160" s="27" t="s">
        <v>944</v>
      </c>
      <c r="K160" s="14">
        <v>1040669.00520367</v>
      </c>
      <c r="M160" s="28" t="s">
        <v>945</v>
      </c>
      <c r="N160" s="26"/>
      <c r="O160" s="26">
        <v>550</v>
      </c>
      <c r="P160" s="26">
        <f t="shared" si="16"/>
        <v>550</v>
      </c>
      <c r="R160">
        <v>2.1622E-3</v>
      </c>
      <c r="S160" s="33">
        <f t="shared" si="12"/>
        <v>25.152872599999998</v>
      </c>
      <c r="U160">
        <v>3.1012999999999999E-4</v>
      </c>
      <c r="V160" s="33">
        <f t="shared" si="13"/>
        <v>5.6939867999999993</v>
      </c>
      <c r="X160">
        <v>0.57204999999999995</v>
      </c>
      <c r="Y160" s="37">
        <f t="shared" si="17"/>
        <v>595.31470442675936</v>
      </c>
      <c r="AA160">
        <v>6.3621999999999998E-2</v>
      </c>
      <c r="AB160">
        <f t="shared" si="14"/>
        <v>34.992100000000001</v>
      </c>
      <c r="AF160" s="33">
        <f t="shared" si="15"/>
        <v>661.15366382675938</v>
      </c>
    </row>
    <row r="161" spans="1:32" ht="25.5" x14ac:dyDescent="0.15">
      <c r="A161" s="3" t="s">
        <v>946</v>
      </c>
      <c r="C161" s="13" t="s">
        <v>947</v>
      </c>
      <c r="E161" s="14" t="s">
        <v>948</v>
      </c>
      <c r="G161" s="15" t="s">
        <v>949</v>
      </c>
      <c r="I161" s="13" t="s">
        <v>947</v>
      </c>
      <c r="J161" s="27" t="s">
        <v>950</v>
      </c>
      <c r="K161" s="14">
        <v>618229.95592326904</v>
      </c>
      <c r="M161" s="28" t="s">
        <v>951</v>
      </c>
      <c r="N161" s="26"/>
      <c r="O161" s="26"/>
      <c r="P161" s="26">
        <f t="shared" si="16"/>
        <v>0</v>
      </c>
      <c r="R161">
        <v>2.1622E-3</v>
      </c>
      <c r="S161" s="33">
        <f t="shared" si="12"/>
        <v>36.221174400000002</v>
      </c>
      <c r="U161">
        <v>3.1012999999999999E-4</v>
      </c>
      <c r="V161" s="33">
        <f t="shared" si="13"/>
        <v>2.6919283999999997</v>
      </c>
      <c r="X161">
        <v>0.57204999999999995</v>
      </c>
      <c r="Y161" s="37">
        <f t="shared" si="17"/>
        <v>353.658446285906</v>
      </c>
      <c r="AA161">
        <v>6.3621999999999998E-2</v>
      </c>
      <c r="AB161">
        <f t="shared" si="14"/>
        <v>0</v>
      </c>
      <c r="AF161" s="33">
        <f t="shared" si="15"/>
        <v>392.57154908590599</v>
      </c>
    </row>
    <row r="162" spans="1:32" ht="25.5" x14ac:dyDescent="0.15">
      <c r="A162" s="3" t="s">
        <v>952</v>
      </c>
      <c r="C162" s="13" t="s">
        <v>953</v>
      </c>
      <c r="E162" s="14" t="s">
        <v>954</v>
      </c>
      <c r="G162" s="15" t="s">
        <v>955</v>
      </c>
      <c r="I162" s="13" t="s">
        <v>953</v>
      </c>
      <c r="J162" s="27" t="s">
        <v>956</v>
      </c>
      <c r="K162" s="14">
        <v>164732.546426104</v>
      </c>
      <c r="M162" s="28" t="s">
        <v>957</v>
      </c>
      <c r="N162" s="26"/>
      <c r="O162" s="26"/>
      <c r="P162" s="26">
        <f t="shared" si="16"/>
        <v>0</v>
      </c>
      <c r="R162">
        <v>2.1622E-3</v>
      </c>
      <c r="S162" s="33">
        <f t="shared" si="12"/>
        <v>18.0176126</v>
      </c>
      <c r="U162">
        <v>3.1012999999999999E-4</v>
      </c>
      <c r="V162" s="33">
        <f t="shared" si="13"/>
        <v>1.426598</v>
      </c>
      <c r="X162">
        <v>0.57204999999999995</v>
      </c>
      <c r="Y162" s="37">
        <f t="shared" si="17"/>
        <v>94.235253183052791</v>
      </c>
      <c r="AA162">
        <v>6.3621999999999998E-2</v>
      </c>
      <c r="AB162">
        <f t="shared" si="14"/>
        <v>0</v>
      </c>
      <c r="AF162" s="33">
        <f t="shared" si="15"/>
        <v>113.6794637830528</v>
      </c>
    </row>
    <row r="163" spans="1:32" ht="25.5" x14ac:dyDescent="0.15">
      <c r="A163" s="3" t="s">
        <v>958</v>
      </c>
      <c r="C163" s="13" t="s">
        <v>959</v>
      </c>
      <c r="E163" s="14" t="s">
        <v>960</v>
      </c>
      <c r="G163" s="15" t="s">
        <v>961</v>
      </c>
      <c r="I163" s="13" t="s">
        <v>959</v>
      </c>
      <c r="J163" s="27" t="s">
        <v>962</v>
      </c>
      <c r="K163" s="14">
        <v>503254.38117885799</v>
      </c>
      <c r="M163" s="28" t="s">
        <v>963</v>
      </c>
      <c r="N163" s="26">
        <v>222</v>
      </c>
      <c r="O163" s="26">
        <v>120</v>
      </c>
      <c r="P163" s="26">
        <f t="shared" si="16"/>
        <v>342</v>
      </c>
      <c r="R163">
        <v>2.1622E-3</v>
      </c>
      <c r="S163" s="33">
        <f t="shared" si="12"/>
        <v>16.238122000000001</v>
      </c>
      <c r="U163">
        <v>3.1012999999999999E-4</v>
      </c>
      <c r="V163" s="33">
        <f t="shared" si="13"/>
        <v>1.22780467</v>
      </c>
      <c r="X163">
        <v>0.57204999999999995</v>
      </c>
      <c r="Y163" s="37">
        <f t="shared" si="17"/>
        <v>287.88666875336571</v>
      </c>
      <c r="AA163">
        <v>6.3621999999999998E-2</v>
      </c>
      <c r="AB163">
        <f t="shared" si="14"/>
        <v>21.758724000000001</v>
      </c>
      <c r="AF163" s="33">
        <f t="shared" si="15"/>
        <v>327.11131942336567</v>
      </c>
    </row>
    <row r="164" spans="1:32" ht="14.45" customHeight="1" x14ac:dyDescent="0.15">
      <c r="A164" s="3" t="s">
        <v>964</v>
      </c>
      <c r="C164" s="13" t="s">
        <v>965</v>
      </c>
      <c r="E164" s="14" t="s">
        <v>966</v>
      </c>
      <c r="G164" s="15" t="s">
        <v>967</v>
      </c>
      <c r="I164" s="13" t="s">
        <v>965</v>
      </c>
      <c r="J164" s="27" t="s">
        <v>968</v>
      </c>
      <c r="K164" s="14">
        <v>6272333.4125945298</v>
      </c>
      <c r="M164" s="28" t="s">
        <v>969</v>
      </c>
      <c r="N164" s="26"/>
      <c r="O164" s="26"/>
      <c r="P164" s="26">
        <f t="shared" si="16"/>
        <v>0</v>
      </c>
      <c r="R164">
        <v>2.1622E-3</v>
      </c>
      <c r="S164" s="33">
        <f t="shared" si="12"/>
        <v>584.31076580000001</v>
      </c>
      <c r="U164">
        <v>3.1012999999999999E-4</v>
      </c>
      <c r="V164" s="33">
        <f t="shared" si="13"/>
        <v>51.867071589999995</v>
      </c>
      <c r="X164">
        <v>0.57204999999999995</v>
      </c>
      <c r="Y164" s="37">
        <f t="shared" si="17"/>
        <v>3588.0883286747007</v>
      </c>
      <c r="AA164">
        <v>6.3621999999999998E-2</v>
      </c>
      <c r="AB164">
        <f t="shared" si="14"/>
        <v>0</v>
      </c>
      <c r="AF164" s="33">
        <f t="shared" si="15"/>
        <v>4224.2661660647009</v>
      </c>
    </row>
    <row r="165" spans="1:32" ht="25.5" x14ac:dyDescent="0.15">
      <c r="A165" s="3" t="s">
        <v>970</v>
      </c>
      <c r="C165" s="13" t="s">
        <v>971</v>
      </c>
      <c r="E165" s="14" t="s">
        <v>972</v>
      </c>
      <c r="G165" s="15" t="s">
        <v>973</v>
      </c>
      <c r="I165" s="13" t="s">
        <v>971</v>
      </c>
      <c r="J165" s="27" t="s">
        <v>974</v>
      </c>
      <c r="K165" s="14">
        <v>912933.15609153605</v>
      </c>
      <c r="M165" s="28" t="s">
        <v>975</v>
      </c>
      <c r="N165" s="26">
        <v>190</v>
      </c>
      <c r="O165" s="26"/>
      <c r="P165" s="26">
        <f t="shared" si="16"/>
        <v>190</v>
      </c>
      <c r="R165">
        <v>2.1622E-3</v>
      </c>
      <c r="S165" s="33">
        <f t="shared" si="12"/>
        <v>73.199118799999994</v>
      </c>
      <c r="U165">
        <v>3.1012999999999999E-4</v>
      </c>
      <c r="V165" s="33">
        <f t="shared" si="13"/>
        <v>7.7507689599999994</v>
      </c>
      <c r="X165">
        <v>0.57204999999999995</v>
      </c>
      <c r="Y165" s="37">
        <f t="shared" si="17"/>
        <v>522.24341194216311</v>
      </c>
      <c r="AA165">
        <v>6.3621999999999998E-2</v>
      </c>
      <c r="AB165">
        <f t="shared" si="14"/>
        <v>12.088179999999999</v>
      </c>
      <c r="AF165" s="33">
        <f t="shared" si="15"/>
        <v>615.2814797021631</v>
      </c>
    </row>
    <row r="166" spans="1:32" ht="25.5" x14ac:dyDescent="0.15">
      <c r="A166" s="3" t="s">
        <v>976</v>
      </c>
      <c r="C166" s="13" t="s">
        <v>977</v>
      </c>
      <c r="E166" s="14" t="s">
        <v>978</v>
      </c>
      <c r="G166" s="15" t="s">
        <v>979</v>
      </c>
      <c r="I166" s="13" t="s">
        <v>977</v>
      </c>
      <c r="J166" s="27" t="s">
        <v>980</v>
      </c>
      <c r="K166" s="14">
        <v>624284.80810232996</v>
      </c>
      <c r="M166" s="28" t="s">
        <v>981</v>
      </c>
      <c r="N166" s="26">
        <v>385</v>
      </c>
      <c r="O166" s="26">
        <v>3</v>
      </c>
      <c r="P166" s="26">
        <f t="shared" si="16"/>
        <v>388</v>
      </c>
      <c r="R166">
        <v>2.1622E-3</v>
      </c>
      <c r="S166" s="33">
        <f t="shared" si="12"/>
        <v>28.688069599999999</v>
      </c>
      <c r="U166">
        <v>3.1012999999999999E-4</v>
      </c>
      <c r="V166" s="33">
        <f t="shared" si="13"/>
        <v>2.8128791</v>
      </c>
      <c r="X166">
        <v>0.57204999999999995</v>
      </c>
      <c r="Y166" s="37">
        <f t="shared" si="17"/>
        <v>357.12212447493778</v>
      </c>
      <c r="AA166">
        <v>6.3621999999999998E-2</v>
      </c>
      <c r="AB166">
        <f t="shared" si="14"/>
        <v>24.685336</v>
      </c>
      <c r="AF166" s="33">
        <f t="shared" si="15"/>
        <v>413.30840917493776</v>
      </c>
    </row>
    <row r="167" spans="1:32" ht="14.45" customHeight="1" x14ac:dyDescent="0.15">
      <c r="A167" s="3" t="s">
        <v>982</v>
      </c>
      <c r="C167" s="13" t="s">
        <v>983</v>
      </c>
      <c r="E167" s="14" t="s">
        <v>984</v>
      </c>
      <c r="G167" s="15" t="s">
        <v>985</v>
      </c>
      <c r="I167" s="13" t="s">
        <v>983</v>
      </c>
      <c r="J167" s="27" t="s">
        <v>986</v>
      </c>
      <c r="K167" s="14">
        <v>774800.523150675</v>
      </c>
      <c r="M167" s="28" t="s">
        <v>987</v>
      </c>
      <c r="N167" s="26"/>
      <c r="O167" s="26"/>
      <c r="P167" s="26">
        <f t="shared" si="16"/>
        <v>0</v>
      </c>
      <c r="R167">
        <v>2.1622E-3</v>
      </c>
      <c r="S167" s="33">
        <f t="shared" si="12"/>
        <v>50.167364399999997</v>
      </c>
      <c r="U167">
        <v>3.1012999999999999E-4</v>
      </c>
      <c r="V167" s="33">
        <f t="shared" si="13"/>
        <v>1.5624349399999999</v>
      </c>
      <c r="X167">
        <v>0.57204999999999995</v>
      </c>
      <c r="Y167" s="37">
        <f t="shared" si="17"/>
        <v>443.22463926834359</v>
      </c>
      <c r="AA167">
        <v>6.3621999999999998E-2</v>
      </c>
      <c r="AB167">
        <f t="shared" si="14"/>
        <v>0</v>
      </c>
      <c r="AF167" s="33">
        <f t="shared" si="15"/>
        <v>494.95443860834359</v>
      </c>
    </row>
    <row r="168" spans="1:32" ht="25.5" x14ac:dyDescent="0.15">
      <c r="A168" s="3" t="s">
        <v>988</v>
      </c>
      <c r="C168" s="13" t="s">
        <v>989</v>
      </c>
      <c r="E168" s="14" t="s">
        <v>990</v>
      </c>
      <c r="G168" s="15" t="s">
        <v>991</v>
      </c>
      <c r="I168" s="13" t="s">
        <v>989</v>
      </c>
      <c r="J168" s="27" t="s">
        <v>992</v>
      </c>
      <c r="K168" s="14">
        <v>868116.06574741902</v>
      </c>
      <c r="M168" s="28" t="s">
        <v>993</v>
      </c>
      <c r="N168" s="26">
        <v>177.97</v>
      </c>
      <c r="O168" s="26"/>
      <c r="P168" s="26">
        <f t="shared" si="16"/>
        <v>177.97</v>
      </c>
      <c r="R168">
        <v>2.1622E-3</v>
      </c>
      <c r="S168" s="33">
        <f t="shared" si="12"/>
        <v>69.903925999999998</v>
      </c>
      <c r="U168">
        <v>3.1012999999999999E-4</v>
      </c>
      <c r="V168" s="33">
        <f t="shared" si="13"/>
        <v>4.3142184299999995</v>
      </c>
      <c r="X168">
        <v>0.57204999999999995</v>
      </c>
      <c r="Y168" s="37">
        <f t="shared" si="17"/>
        <v>496.60579541081103</v>
      </c>
      <c r="AA168">
        <v>6.3621999999999998E-2</v>
      </c>
      <c r="AB168">
        <f t="shared" si="14"/>
        <v>11.322807339999999</v>
      </c>
      <c r="AF168" s="33">
        <f t="shared" si="15"/>
        <v>582.14674718081108</v>
      </c>
    </row>
    <row r="169" spans="1:32" ht="25.5" x14ac:dyDescent="0.15">
      <c r="A169" s="3" t="s">
        <v>994</v>
      </c>
      <c r="C169" s="13" t="s">
        <v>995</v>
      </c>
      <c r="E169" s="14" t="s">
        <v>996</v>
      </c>
      <c r="G169" s="15" t="s">
        <v>997</v>
      </c>
      <c r="I169" s="13" t="s">
        <v>995</v>
      </c>
      <c r="J169" s="27" t="s">
        <v>998</v>
      </c>
      <c r="K169" s="14">
        <v>878083.22276340902</v>
      </c>
      <c r="M169" s="28" t="s">
        <v>999</v>
      </c>
      <c r="N169" s="26">
        <v>0</v>
      </c>
      <c r="O169" s="26">
        <v>0</v>
      </c>
      <c r="P169" s="26">
        <f t="shared" si="16"/>
        <v>0</v>
      </c>
      <c r="R169">
        <v>2.1622E-3</v>
      </c>
      <c r="S169" s="33">
        <f t="shared" si="12"/>
        <v>15.195941599999999</v>
      </c>
      <c r="U169">
        <v>3.1012999999999999E-4</v>
      </c>
      <c r="V169" s="33">
        <f t="shared" si="13"/>
        <v>1.3397615999999999</v>
      </c>
      <c r="X169">
        <v>0.57204999999999995</v>
      </c>
      <c r="Y169" s="37">
        <f t="shared" si="17"/>
        <v>502.30750758180807</v>
      </c>
      <c r="AA169">
        <v>6.3621999999999998E-2</v>
      </c>
      <c r="AB169">
        <f t="shared" si="14"/>
        <v>0</v>
      </c>
      <c r="AF169" s="33">
        <f t="shared" si="15"/>
        <v>518.84321078180801</v>
      </c>
    </row>
    <row r="170" spans="1:32" ht="25.5" x14ac:dyDescent="0.15">
      <c r="A170" s="3" t="s">
        <v>1000</v>
      </c>
      <c r="C170" s="13" t="s">
        <v>1001</v>
      </c>
      <c r="E170" s="14" t="s">
        <v>1002</v>
      </c>
      <c r="G170" s="15" t="s">
        <v>1003</v>
      </c>
      <c r="I170" s="13" t="s">
        <v>1001</v>
      </c>
      <c r="J170" s="27" t="s">
        <v>1004</v>
      </c>
      <c r="K170" s="14">
        <v>702265.12432821502</v>
      </c>
      <c r="M170" s="28" t="s">
        <v>1005</v>
      </c>
      <c r="N170" s="26"/>
      <c r="O170" s="26"/>
      <c r="P170" s="26">
        <f t="shared" si="16"/>
        <v>0</v>
      </c>
      <c r="R170">
        <v>2.1622E-3</v>
      </c>
      <c r="S170" s="33">
        <f t="shared" si="12"/>
        <v>32.251375199999998</v>
      </c>
      <c r="U170">
        <v>3.1012999999999999E-4</v>
      </c>
      <c r="V170" s="33">
        <f t="shared" si="13"/>
        <v>2.0198766899999998</v>
      </c>
      <c r="X170">
        <v>0.57204999999999995</v>
      </c>
      <c r="Y170" s="37">
        <f t="shared" si="17"/>
        <v>401.73076437195539</v>
      </c>
      <c r="AA170">
        <v>6.3621999999999998E-2</v>
      </c>
      <c r="AB170">
        <f t="shared" si="14"/>
        <v>0</v>
      </c>
      <c r="AF170" s="33">
        <f t="shared" si="15"/>
        <v>436.00201626195536</v>
      </c>
    </row>
    <row r="171" spans="1:32" ht="25.5" x14ac:dyDescent="0.15">
      <c r="A171" s="3" t="s">
        <v>1006</v>
      </c>
      <c r="C171" s="13" t="s">
        <v>1007</v>
      </c>
      <c r="E171" s="14" t="s">
        <v>1008</v>
      </c>
      <c r="G171" s="15" t="s">
        <v>589</v>
      </c>
      <c r="I171" s="13" t="s">
        <v>1007</v>
      </c>
      <c r="J171" s="27" t="s">
        <v>1009</v>
      </c>
      <c r="K171" s="14">
        <v>325621.57535052003</v>
      </c>
      <c r="M171" s="28" t="s">
        <v>1010</v>
      </c>
      <c r="N171" s="26"/>
      <c r="O171" s="26"/>
      <c r="P171" s="26">
        <f t="shared" si="16"/>
        <v>0</v>
      </c>
      <c r="R171">
        <v>2.1622E-3</v>
      </c>
      <c r="S171" s="33">
        <f t="shared" si="12"/>
        <v>23.470680999999999</v>
      </c>
      <c r="U171">
        <v>3.1012999999999999E-4</v>
      </c>
      <c r="V171" s="33">
        <f t="shared" si="13"/>
        <v>1.4886239999999999</v>
      </c>
      <c r="X171">
        <v>0.57204999999999995</v>
      </c>
      <c r="Y171" s="37">
        <f t="shared" si="17"/>
        <v>186.27182217926497</v>
      </c>
      <c r="AA171">
        <v>6.3621999999999998E-2</v>
      </c>
      <c r="AB171">
        <f t="shared" si="14"/>
        <v>0</v>
      </c>
      <c r="AF171" s="33">
        <f t="shared" si="15"/>
        <v>211.23112717926497</v>
      </c>
    </row>
    <row r="172" spans="1:32" ht="25.5" x14ac:dyDescent="0.15">
      <c r="A172" s="3" t="s">
        <v>1011</v>
      </c>
      <c r="C172" s="13" t="s">
        <v>1012</v>
      </c>
      <c r="E172" s="14" t="s">
        <v>1013</v>
      </c>
      <c r="G172" s="15" t="s">
        <v>1014</v>
      </c>
      <c r="I172" s="13" t="s">
        <v>1012</v>
      </c>
      <c r="J172" s="27" t="s">
        <v>1015</v>
      </c>
      <c r="K172" s="14">
        <v>610210.13103187899</v>
      </c>
      <c r="M172" s="28" t="s">
        <v>1016</v>
      </c>
      <c r="N172" s="26"/>
      <c r="O172" s="26"/>
      <c r="P172" s="26">
        <f t="shared" si="16"/>
        <v>0</v>
      </c>
      <c r="R172">
        <v>2.1622E-3</v>
      </c>
      <c r="S172" s="33">
        <f t="shared" si="12"/>
        <v>43.090483800000001</v>
      </c>
      <c r="U172">
        <v>3.1012999999999999E-4</v>
      </c>
      <c r="V172" s="33">
        <f t="shared" si="13"/>
        <v>1.9578506899999999</v>
      </c>
      <c r="X172">
        <v>0.57204999999999995</v>
      </c>
      <c r="Y172" s="37">
        <f t="shared" si="17"/>
        <v>349.0707054567863</v>
      </c>
      <c r="AA172">
        <v>6.3621999999999998E-2</v>
      </c>
      <c r="AB172">
        <f t="shared" si="14"/>
        <v>0</v>
      </c>
      <c r="AF172" s="33">
        <f t="shared" si="15"/>
        <v>394.1190399467863</v>
      </c>
    </row>
    <row r="173" spans="1:32" ht="25.5" x14ac:dyDescent="0.15">
      <c r="A173" s="3" t="s">
        <v>1017</v>
      </c>
      <c r="C173" s="13" t="s">
        <v>1018</v>
      </c>
      <c r="E173" s="14" t="s">
        <v>578</v>
      </c>
      <c r="G173" s="15" t="s">
        <v>1019</v>
      </c>
      <c r="I173" s="13" t="s">
        <v>1018</v>
      </c>
      <c r="J173" s="27" t="s">
        <v>1020</v>
      </c>
      <c r="K173" s="14">
        <v>133791.51412874399</v>
      </c>
      <c r="M173" s="28" t="s">
        <v>1021</v>
      </c>
      <c r="N173" s="26"/>
      <c r="O173" s="26"/>
      <c r="P173" s="26">
        <f t="shared" si="16"/>
        <v>0</v>
      </c>
      <c r="R173">
        <v>2.1622E-3</v>
      </c>
      <c r="S173" s="33">
        <f t="shared" si="12"/>
        <v>15.243510000000001</v>
      </c>
      <c r="U173">
        <v>3.1012999999999999E-4</v>
      </c>
      <c r="V173" s="33">
        <f t="shared" si="13"/>
        <v>0.73035614999999998</v>
      </c>
      <c r="X173">
        <v>0.57204999999999995</v>
      </c>
      <c r="Y173" s="37">
        <f t="shared" si="17"/>
        <v>76.535435657347989</v>
      </c>
      <c r="AA173">
        <v>6.3621999999999998E-2</v>
      </c>
      <c r="AB173">
        <f t="shared" si="14"/>
        <v>0</v>
      </c>
      <c r="AF173" s="33">
        <f t="shared" si="15"/>
        <v>92.509301807347995</v>
      </c>
    </row>
    <row r="174" spans="1:32" ht="25.5" x14ac:dyDescent="0.15">
      <c r="A174" s="3" t="s">
        <v>1022</v>
      </c>
      <c r="C174" s="13" t="s">
        <v>1023</v>
      </c>
      <c r="E174" s="14" t="s">
        <v>1024</v>
      </c>
      <c r="G174" s="15" t="s">
        <v>1025</v>
      </c>
      <c r="I174" s="13" t="s">
        <v>1023</v>
      </c>
      <c r="J174" s="27" t="s">
        <v>1026</v>
      </c>
      <c r="K174" s="14">
        <v>202168.96513630499</v>
      </c>
      <c r="M174" s="28" t="s">
        <v>1027</v>
      </c>
      <c r="N174" s="26"/>
      <c r="O174" s="26"/>
      <c r="P174" s="26">
        <f t="shared" si="16"/>
        <v>0</v>
      </c>
      <c r="R174">
        <v>2.1622E-3</v>
      </c>
      <c r="S174" s="33">
        <f t="shared" si="12"/>
        <v>39.343391199999999</v>
      </c>
      <c r="U174">
        <v>3.1012999999999999E-4</v>
      </c>
      <c r="V174" s="33">
        <f t="shared" si="13"/>
        <v>1.4728073699999999</v>
      </c>
      <c r="X174">
        <v>0.57204999999999995</v>
      </c>
      <c r="Y174" s="37">
        <f t="shared" si="17"/>
        <v>115.65075650622326</v>
      </c>
      <c r="AA174">
        <v>6.3621999999999998E-2</v>
      </c>
      <c r="AB174">
        <f t="shared" si="14"/>
        <v>0</v>
      </c>
      <c r="AF174" s="33">
        <f t="shared" si="15"/>
        <v>156.46695507622326</v>
      </c>
    </row>
    <row r="175" spans="1:32" ht="25.5" x14ac:dyDescent="0.15">
      <c r="A175" s="3" t="s">
        <v>1028</v>
      </c>
      <c r="C175" s="16" t="s">
        <v>1029</v>
      </c>
      <c r="E175" s="17" t="s">
        <v>1030</v>
      </c>
      <c r="G175" s="18" t="s">
        <v>1031</v>
      </c>
      <c r="I175" s="16" t="s">
        <v>1029</v>
      </c>
      <c r="J175" s="31" t="s">
        <v>1032</v>
      </c>
      <c r="K175" s="17">
        <v>197112.92657123299</v>
      </c>
      <c r="M175" s="28" t="s">
        <v>1033</v>
      </c>
      <c r="N175" s="26"/>
      <c r="O175" s="26"/>
      <c r="P175" s="26">
        <f t="shared" si="16"/>
        <v>0</v>
      </c>
      <c r="R175">
        <v>2.1622E-3</v>
      </c>
      <c r="S175" s="33">
        <f t="shared" si="12"/>
        <v>16.153796199999999</v>
      </c>
      <c r="U175">
        <v>3.1012999999999999E-4</v>
      </c>
      <c r="V175" s="33">
        <f t="shared" si="13"/>
        <v>0.84355360000000001</v>
      </c>
      <c r="X175">
        <v>0.57204999999999995</v>
      </c>
      <c r="Y175" s="37">
        <f t="shared" si="17"/>
        <v>112.75844964507382</v>
      </c>
      <c r="AA175">
        <v>6.3621999999999998E-2</v>
      </c>
      <c r="AB175">
        <f t="shared" si="14"/>
        <v>0</v>
      </c>
      <c r="AF175" s="33">
        <f t="shared" si="15"/>
        <v>129.75579944507382</v>
      </c>
    </row>
    <row r="176" spans="1:32" ht="25.5" x14ac:dyDescent="0.15">
      <c r="A176" s="3" t="s">
        <v>1034</v>
      </c>
      <c r="C176" s="13" t="s">
        <v>1035</v>
      </c>
      <c r="E176" s="14" t="s">
        <v>1036</v>
      </c>
      <c r="G176" s="15" t="s">
        <v>1037</v>
      </c>
      <c r="I176" s="13" t="s">
        <v>1035</v>
      </c>
      <c r="J176" s="27" t="s">
        <v>1038</v>
      </c>
      <c r="K176" s="14">
        <v>2307848.5364024299</v>
      </c>
      <c r="M176" s="28" t="s">
        <v>1039</v>
      </c>
      <c r="N176" s="26"/>
      <c r="O176" s="26"/>
      <c r="P176" s="26">
        <f t="shared" si="16"/>
        <v>0</v>
      </c>
      <c r="R176">
        <v>2.1622E-3</v>
      </c>
      <c r="S176" s="33">
        <f t="shared" si="12"/>
        <v>192.4314756</v>
      </c>
      <c r="U176">
        <v>3.1012999999999999E-4</v>
      </c>
      <c r="V176" s="33">
        <f t="shared" si="13"/>
        <v>22.81688436</v>
      </c>
      <c r="X176">
        <v>0.57204999999999995</v>
      </c>
      <c r="Y176" s="37">
        <f t="shared" si="17"/>
        <v>1320.2047552490098</v>
      </c>
      <c r="AA176">
        <v>6.3621999999999998E-2</v>
      </c>
      <c r="AB176">
        <f t="shared" si="14"/>
        <v>0</v>
      </c>
      <c r="AF176" s="33">
        <f t="shared" si="15"/>
        <v>1535.4531152090099</v>
      </c>
    </row>
    <row r="177" spans="1:32" ht="25.5" x14ac:dyDescent="0.15">
      <c r="A177" s="3" t="s">
        <v>1040</v>
      </c>
      <c r="C177" s="13" t="s">
        <v>1041</v>
      </c>
      <c r="E177" s="14" t="s">
        <v>1042</v>
      </c>
      <c r="G177" s="15" t="s">
        <v>1043</v>
      </c>
      <c r="I177" s="13" t="s">
        <v>1041</v>
      </c>
      <c r="J177" s="27" t="s">
        <v>1044</v>
      </c>
      <c r="K177" s="14">
        <v>743342.69808177697</v>
      </c>
      <c r="M177" s="28" t="s">
        <v>1045</v>
      </c>
      <c r="N177" s="26"/>
      <c r="O177" s="26"/>
      <c r="P177" s="26">
        <f t="shared" si="16"/>
        <v>0</v>
      </c>
      <c r="R177">
        <v>2.1622E-3</v>
      </c>
      <c r="S177" s="33">
        <f t="shared" si="12"/>
        <v>57.510195599999996</v>
      </c>
      <c r="U177">
        <v>3.1012999999999999E-4</v>
      </c>
      <c r="V177" s="33">
        <f t="shared" si="13"/>
        <v>1.5853845599999998</v>
      </c>
      <c r="X177">
        <v>0.57204999999999995</v>
      </c>
      <c r="Y177" s="37">
        <f t="shared" si="17"/>
        <v>425.22919043768047</v>
      </c>
      <c r="AA177">
        <v>6.3621999999999998E-2</v>
      </c>
      <c r="AB177">
        <f t="shared" si="14"/>
        <v>0</v>
      </c>
      <c r="AF177" s="33">
        <f t="shared" si="15"/>
        <v>484.32477059768047</v>
      </c>
    </row>
    <row r="178" spans="1:32" ht="25.5" x14ac:dyDescent="0.15">
      <c r="A178" s="3" t="s">
        <v>1046</v>
      </c>
      <c r="C178" s="13" t="s">
        <v>1047</v>
      </c>
      <c r="E178" s="14" t="s">
        <v>1048</v>
      </c>
      <c r="G178" s="15" t="s">
        <v>1049</v>
      </c>
      <c r="I178" s="13" t="s">
        <v>1047</v>
      </c>
      <c r="J178" s="27" t="s">
        <v>1050</v>
      </c>
      <c r="K178" s="14">
        <v>899207.27685681405</v>
      </c>
      <c r="M178" s="28" t="s">
        <v>1051</v>
      </c>
      <c r="N178" s="26"/>
      <c r="O178" s="26"/>
      <c r="P178" s="26">
        <f t="shared" si="16"/>
        <v>0</v>
      </c>
      <c r="R178">
        <v>2.1622E-3</v>
      </c>
      <c r="S178" s="33">
        <f t="shared" si="12"/>
        <v>36.108739999999997</v>
      </c>
      <c r="U178">
        <v>3.1012999999999999E-4</v>
      </c>
      <c r="V178" s="33">
        <f t="shared" si="13"/>
        <v>4.8674903499999997</v>
      </c>
      <c r="X178">
        <v>0.57204999999999995</v>
      </c>
      <c r="Y178" s="37">
        <f t="shared" si="17"/>
        <v>514.39152272594049</v>
      </c>
      <c r="AA178">
        <v>6.3621999999999998E-2</v>
      </c>
      <c r="AB178">
        <f t="shared" si="14"/>
        <v>0</v>
      </c>
      <c r="AF178" s="33">
        <f t="shared" si="15"/>
        <v>555.36775307594053</v>
      </c>
    </row>
    <row r="179" spans="1:32" ht="25.5" x14ac:dyDescent="0.15">
      <c r="A179" s="3" t="s">
        <v>1052</v>
      </c>
      <c r="C179" s="13" t="s">
        <v>1053</v>
      </c>
      <c r="E179" s="14" t="s">
        <v>1054</v>
      </c>
      <c r="G179" s="15" t="s">
        <v>1055</v>
      </c>
      <c r="I179" s="13" t="s">
        <v>1053</v>
      </c>
      <c r="J179" s="27" t="s">
        <v>1056</v>
      </c>
      <c r="K179" s="14">
        <v>1110930.07233232</v>
      </c>
      <c r="M179" s="28" t="s">
        <v>1057</v>
      </c>
      <c r="N179" s="26"/>
      <c r="O179" s="26"/>
      <c r="P179" s="26">
        <f t="shared" si="16"/>
        <v>0</v>
      </c>
      <c r="R179">
        <v>2.1622E-3</v>
      </c>
      <c r="S179" s="33">
        <f t="shared" si="12"/>
        <v>51.877664600000003</v>
      </c>
      <c r="U179">
        <v>3.1012999999999999E-4</v>
      </c>
      <c r="V179" s="33">
        <f t="shared" si="13"/>
        <v>2.3352789</v>
      </c>
      <c r="X179">
        <v>0.57204999999999995</v>
      </c>
      <c r="Y179" s="37">
        <f t="shared" si="17"/>
        <v>635.50754787770359</v>
      </c>
      <c r="AA179">
        <v>6.3621999999999998E-2</v>
      </c>
      <c r="AB179">
        <f t="shared" si="14"/>
        <v>0</v>
      </c>
      <c r="AF179" s="33">
        <f t="shared" si="15"/>
        <v>689.72049137770364</v>
      </c>
    </row>
    <row r="180" spans="1:32" ht="25.5" x14ac:dyDescent="0.15">
      <c r="A180" s="3" t="s">
        <v>1058</v>
      </c>
      <c r="C180" s="13" t="s">
        <v>1059</v>
      </c>
      <c r="E180" s="14" t="s">
        <v>1060</v>
      </c>
      <c r="G180" s="15" t="s">
        <v>1061</v>
      </c>
      <c r="I180" s="13" t="s">
        <v>1059</v>
      </c>
      <c r="J180" s="27" t="s">
        <v>1062</v>
      </c>
      <c r="K180" s="14">
        <v>230274.299649647</v>
      </c>
      <c r="M180" s="28" t="s">
        <v>1063</v>
      </c>
      <c r="N180" s="26"/>
      <c r="O180" s="26"/>
      <c r="P180" s="26">
        <f t="shared" si="16"/>
        <v>0</v>
      </c>
      <c r="R180">
        <v>2.1622E-3</v>
      </c>
      <c r="S180" s="33">
        <f t="shared" si="12"/>
        <v>12.6337346</v>
      </c>
      <c r="U180">
        <v>3.1012999999999999E-4</v>
      </c>
      <c r="V180" s="33">
        <f t="shared" si="13"/>
        <v>1.3273564</v>
      </c>
      <c r="X180">
        <v>0.57204999999999995</v>
      </c>
      <c r="Y180" s="37">
        <f t="shared" si="17"/>
        <v>131.72841311458055</v>
      </c>
      <c r="AA180">
        <v>6.3621999999999998E-2</v>
      </c>
      <c r="AB180">
        <f t="shared" si="14"/>
        <v>0</v>
      </c>
      <c r="AF180" s="33">
        <f t="shared" si="15"/>
        <v>145.68950411458056</v>
      </c>
    </row>
    <row r="181" spans="1:32" ht="25.5" x14ac:dyDescent="0.15">
      <c r="A181" s="3" t="s">
        <v>1064</v>
      </c>
      <c r="C181" s="13" t="s">
        <v>1065</v>
      </c>
      <c r="E181" s="14" t="s">
        <v>1066</v>
      </c>
      <c r="G181" s="15" t="s">
        <v>1067</v>
      </c>
      <c r="I181" s="13" t="s">
        <v>1065</v>
      </c>
      <c r="J181" s="27" t="s">
        <v>1068</v>
      </c>
      <c r="K181" s="14">
        <v>869613.78534764203</v>
      </c>
      <c r="M181" s="28" t="s">
        <v>1069</v>
      </c>
      <c r="N181" s="26"/>
      <c r="O181" s="26"/>
      <c r="P181" s="26">
        <f t="shared" si="16"/>
        <v>0</v>
      </c>
      <c r="R181">
        <v>2.1622E-3</v>
      </c>
      <c r="S181" s="33">
        <f t="shared" si="12"/>
        <v>53.974998599999999</v>
      </c>
      <c r="U181">
        <v>3.1012999999999999E-4</v>
      </c>
      <c r="V181" s="33">
        <f t="shared" si="13"/>
        <v>7.1640030000000001</v>
      </c>
      <c r="X181">
        <v>0.57204999999999995</v>
      </c>
      <c r="Y181" s="37">
        <f t="shared" si="17"/>
        <v>497.46256590811856</v>
      </c>
      <c r="AA181">
        <v>6.3621999999999998E-2</v>
      </c>
      <c r="AB181">
        <f t="shared" si="14"/>
        <v>0</v>
      </c>
      <c r="AF181" s="33">
        <f t="shared" si="15"/>
        <v>558.60156750811859</v>
      </c>
    </row>
    <row r="182" spans="1:32" ht="25.5" x14ac:dyDescent="0.15">
      <c r="A182" s="3" t="s">
        <v>1070</v>
      </c>
      <c r="C182" s="13" t="s">
        <v>1071</v>
      </c>
      <c r="E182" s="14" t="s">
        <v>1072</v>
      </c>
      <c r="G182" s="15" t="s">
        <v>1073</v>
      </c>
      <c r="I182" s="13" t="s">
        <v>1071</v>
      </c>
      <c r="J182" s="27" t="s">
        <v>1074</v>
      </c>
      <c r="K182" s="14">
        <v>401350.17730827199</v>
      </c>
      <c r="M182" s="28" t="s">
        <v>1075</v>
      </c>
      <c r="N182" s="26"/>
      <c r="O182" s="26"/>
      <c r="P182" s="26">
        <f t="shared" si="16"/>
        <v>0</v>
      </c>
      <c r="R182">
        <v>2.1622E-3</v>
      </c>
      <c r="S182" s="33">
        <f t="shared" si="12"/>
        <v>33.775726200000001</v>
      </c>
      <c r="U182">
        <v>3.1012999999999999E-4</v>
      </c>
      <c r="V182" s="33">
        <f t="shared" si="13"/>
        <v>3.2228709599999998</v>
      </c>
      <c r="X182">
        <v>0.57204999999999995</v>
      </c>
      <c r="Y182" s="37">
        <f t="shared" si="17"/>
        <v>229.59236892919697</v>
      </c>
      <c r="AA182">
        <v>6.3621999999999998E-2</v>
      </c>
      <c r="AB182">
        <f t="shared" si="14"/>
        <v>0</v>
      </c>
      <c r="AF182" s="33">
        <f t="shared" si="15"/>
        <v>266.59096608919697</v>
      </c>
    </row>
    <row r="183" spans="1:32" ht="25.5" x14ac:dyDescent="0.15">
      <c r="A183" s="3" t="s">
        <v>1076</v>
      </c>
      <c r="C183" s="13" t="s">
        <v>1077</v>
      </c>
      <c r="E183" s="14" t="s">
        <v>1078</v>
      </c>
      <c r="G183" s="15" t="s">
        <v>1079</v>
      </c>
      <c r="I183" s="13" t="s">
        <v>1077</v>
      </c>
      <c r="J183" s="27" t="s">
        <v>1080</v>
      </c>
      <c r="K183" s="14">
        <v>146318.00751437899</v>
      </c>
      <c r="M183" s="28" t="s">
        <v>1081</v>
      </c>
      <c r="N183" s="26"/>
      <c r="O183" s="26"/>
      <c r="P183" s="26">
        <f t="shared" si="16"/>
        <v>0</v>
      </c>
      <c r="R183">
        <v>2.1622E-3</v>
      </c>
      <c r="S183" s="33">
        <f t="shared" si="12"/>
        <v>7.4120216000000001</v>
      </c>
      <c r="U183">
        <v>3.1012999999999999E-4</v>
      </c>
      <c r="V183" s="33">
        <f t="shared" si="13"/>
        <v>2.5889652399999998</v>
      </c>
      <c r="X183">
        <v>0.57204999999999995</v>
      </c>
      <c r="Y183" s="37">
        <f t="shared" si="17"/>
        <v>83.701216198600491</v>
      </c>
      <c r="AA183">
        <v>6.3621999999999998E-2</v>
      </c>
      <c r="AB183">
        <f t="shared" si="14"/>
        <v>0</v>
      </c>
      <c r="AF183" s="33">
        <f t="shared" si="15"/>
        <v>93.702203038600487</v>
      </c>
    </row>
    <row r="184" spans="1:32" ht="25.5" x14ac:dyDescent="0.15">
      <c r="A184" s="3" t="s">
        <v>1082</v>
      </c>
      <c r="C184" s="13" t="s">
        <v>1083</v>
      </c>
      <c r="E184" s="14" t="s">
        <v>1084</v>
      </c>
      <c r="G184" s="15" t="s">
        <v>1085</v>
      </c>
      <c r="I184" s="13" t="s">
        <v>1083</v>
      </c>
      <c r="J184" s="27" t="s">
        <v>1086</v>
      </c>
      <c r="K184" s="14">
        <v>269664.50948376697</v>
      </c>
      <c r="M184" s="28" t="s">
        <v>1087</v>
      </c>
      <c r="N184" s="26"/>
      <c r="O184" s="26"/>
      <c r="P184" s="26">
        <f t="shared" si="16"/>
        <v>0</v>
      </c>
      <c r="R184">
        <v>2.1622E-3</v>
      </c>
      <c r="S184" s="33">
        <f t="shared" si="12"/>
        <v>17.511657799999998</v>
      </c>
      <c r="U184">
        <v>3.1012999999999999E-4</v>
      </c>
      <c r="V184" s="33">
        <f t="shared" si="13"/>
        <v>1.9442049699999999</v>
      </c>
      <c r="X184">
        <v>0.57204999999999995</v>
      </c>
      <c r="Y184" s="37">
        <f t="shared" si="17"/>
        <v>154.26158265018887</v>
      </c>
      <c r="AA184">
        <v>6.3621999999999998E-2</v>
      </c>
      <c r="AB184">
        <f t="shared" si="14"/>
        <v>0</v>
      </c>
      <c r="AF184" s="33">
        <f t="shared" si="15"/>
        <v>173.71744542018888</v>
      </c>
    </row>
    <row r="185" spans="1:32" ht="25.5" x14ac:dyDescent="0.15">
      <c r="A185" s="3" t="s">
        <v>1088</v>
      </c>
      <c r="C185" s="13" t="s">
        <v>1089</v>
      </c>
      <c r="E185" s="14" t="s">
        <v>1090</v>
      </c>
      <c r="G185" s="15" t="s">
        <v>1091</v>
      </c>
      <c r="I185" s="13" t="s">
        <v>1089</v>
      </c>
      <c r="J185" s="27" t="s">
        <v>1092</v>
      </c>
      <c r="K185" s="14">
        <v>449246.36360634299</v>
      </c>
      <c r="M185" s="28" t="s">
        <v>1093</v>
      </c>
      <c r="N185" s="26"/>
      <c r="O185" s="26"/>
      <c r="P185" s="26">
        <f t="shared" si="16"/>
        <v>0</v>
      </c>
      <c r="R185">
        <v>2.1622E-3</v>
      </c>
      <c r="S185" s="33">
        <f t="shared" si="12"/>
        <v>12.475894</v>
      </c>
      <c r="U185">
        <v>3.1012999999999999E-4</v>
      </c>
      <c r="V185" s="33">
        <f t="shared" si="13"/>
        <v>3.5199754999999997</v>
      </c>
      <c r="X185">
        <v>0.57204999999999995</v>
      </c>
      <c r="Y185" s="37">
        <f t="shared" si="17"/>
        <v>256.99138230100846</v>
      </c>
      <c r="AA185">
        <v>6.3621999999999998E-2</v>
      </c>
      <c r="AB185">
        <f t="shared" si="14"/>
        <v>0</v>
      </c>
      <c r="AF185" s="33">
        <f t="shared" si="15"/>
        <v>272.98725180100848</v>
      </c>
    </row>
    <row r="186" spans="1:32" ht="25.5" x14ac:dyDescent="0.15">
      <c r="A186" s="3" t="s">
        <v>1094</v>
      </c>
      <c r="C186" s="13" t="s">
        <v>1095</v>
      </c>
      <c r="E186" s="14" t="s">
        <v>1096</v>
      </c>
      <c r="G186" s="15" t="s">
        <v>1097</v>
      </c>
      <c r="I186" s="13" t="s">
        <v>1095</v>
      </c>
      <c r="J186" s="27" t="s">
        <v>1098</v>
      </c>
      <c r="K186" s="14">
        <v>211403.30067949399</v>
      </c>
      <c r="M186" s="28" t="s">
        <v>1099</v>
      </c>
      <c r="N186" s="26"/>
      <c r="O186" s="26"/>
      <c r="P186" s="26">
        <f t="shared" si="16"/>
        <v>0</v>
      </c>
      <c r="R186">
        <v>2.1622E-3</v>
      </c>
      <c r="S186" s="33">
        <f t="shared" si="12"/>
        <v>8.3460920000000005</v>
      </c>
      <c r="U186">
        <v>3.1012999999999999E-4</v>
      </c>
      <c r="V186" s="33">
        <f t="shared" si="13"/>
        <v>2.7657393400000001</v>
      </c>
      <c r="X186">
        <v>0.57204999999999995</v>
      </c>
      <c r="Y186" s="37">
        <f t="shared" si="17"/>
        <v>120.93325815370451</v>
      </c>
      <c r="AA186">
        <v>6.3621999999999998E-2</v>
      </c>
      <c r="AB186">
        <f t="shared" si="14"/>
        <v>0</v>
      </c>
      <c r="AF186" s="33">
        <f t="shared" si="15"/>
        <v>132.04508949370452</v>
      </c>
    </row>
    <row r="187" spans="1:32" ht="25.5" x14ac:dyDescent="0.15">
      <c r="A187" s="3" t="s">
        <v>1100</v>
      </c>
      <c r="C187" s="13" t="s">
        <v>1101</v>
      </c>
      <c r="E187" s="14" t="s">
        <v>1102</v>
      </c>
      <c r="G187" s="15" t="s">
        <v>1103</v>
      </c>
      <c r="I187" s="13" t="s">
        <v>1101</v>
      </c>
      <c r="J187" s="27" t="s">
        <v>1104</v>
      </c>
      <c r="K187" s="14">
        <v>225474.910248895</v>
      </c>
      <c r="M187" s="28" t="s">
        <v>1105</v>
      </c>
      <c r="N187" s="26"/>
      <c r="O187" s="26"/>
      <c r="P187" s="26">
        <f t="shared" si="16"/>
        <v>0</v>
      </c>
      <c r="R187">
        <v>2.1622E-3</v>
      </c>
      <c r="S187" s="33">
        <f t="shared" si="12"/>
        <v>3.5719544000000001</v>
      </c>
      <c r="U187">
        <v>3.1012999999999999E-4</v>
      </c>
      <c r="V187" s="33">
        <f t="shared" si="13"/>
        <v>5.8288933499999995</v>
      </c>
      <c r="X187">
        <v>0.57204999999999995</v>
      </c>
      <c r="Y187" s="37">
        <f t="shared" si="17"/>
        <v>128.98292240788038</v>
      </c>
      <c r="AA187">
        <v>6.3621999999999998E-2</v>
      </c>
      <c r="AB187">
        <f t="shared" si="14"/>
        <v>0</v>
      </c>
      <c r="AF187" s="33">
        <f t="shared" si="15"/>
        <v>138.38377015788038</v>
      </c>
    </row>
    <row r="188" spans="1:32" ht="25.5" x14ac:dyDescent="0.15">
      <c r="A188" s="3" t="s">
        <v>1106</v>
      </c>
      <c r="C188" s="13" t="s">
        <v>1107</v>
      </c>
      <c r="E188" s="14" t="s">
        <v>1108</v>
      </c>
      <c r="G188" s="15" t="s">
        <v>1109</v>
      </c>
      <c r="I188" s="13" t="s">
        <v>1107</v>
      </c>
      <c r="J188" s="27" t="s">
        <v>1110</v>
      </c>
      <c r="K188" s="14">
        <v>862666.46163625002</v>
      </c>
      <c r="M188" s="28" t="s">
        <v>1111</v>
      </c>
      <c r="N188" s="26"/>
      <c r="O188" s="26"/>
      <c r="P188" s="26">
        <f t="shared" si="16"/>
        <v>0</v>
      </c>
      <c r="R188">
        <v>2.1622E-3</v>
      </c>
      <c r="S188" s="33">
        <f t="shared" si="12"/>
        <v>11.870478</v>
      </c>
      <c r="U188">
        <v>3.1012999999999999E-4</v>
      </c>
      <c r="V188" s="33">
        <f t="shared" si="13"/>
        <v>2.8097778</v>
      </c>
      <c r="X188">
        <v>0.57204999999999995</v>
      </c>
      <c r="Y188" s="37">
        <f t="shared" si="17"/>
        <v>493.48834937901677</v>
      </c>
      <c r="AA188">
        <v>6.3621999999999998E-2</v>
      </c>
      <c r="AB188">
        <f t="shared" si="14"/>
        <v>0</v>
      </c>
      <c r="AF188" s="33">
        <f t="shared" si="15"/>
        <v>508.16860517901677</v>
      </c>
    </row>
    <row r="189" spans="1:32" ht="25.5" x14ac:dyDescent="0.15">
      <c r="A189" s="3" t="s">
        <v>1112</v>
      </c>
      <c r="C189" s="13" t="s">
        <v>1113</v>
      </c>
      <c r="E189" s="14"/>
      <c r="G189" s="15" t="s">
        <v>1114</v>
      </c>
      <c r="I189" s="13" t="s">
        <v>1113</v>
      </c>
      <c r="J189" s="27" t="s">
        <v>1115</v>
      </c>
      <c r="K189" s="14">
        <v>10200518.079776101</v>
      </c>
      <c r="M189" s="28" t="s">
        <v>1116</v>
      </c>
      <c r="N189" s="26"/>
      <c r="O189" s="26"/>
      <c r="P189" s="26">
        <f t="shared" si="16"/>
        <v>0</v>
      </c>
      <c r="R189">
        <v>2.1622E-3</v>
      </c>
      <c r="S189" s="33">
        <f t="shared" si="12"/>
        <v>0</v>
      </c>
      <c r="U189">
        <v>3.1012999999999999E-4</v>
      </c>
      <c r="V189" s="33">
        <f t="shared" si="13"/>
        <v>235.31392867</v>
      </c>
      <c r="X189">
        <v>0.50885000000000002</v>
      </c>
      <c r="Y189" s="37">
        <f t="shared" si="17"/>
        <v>5190.5336248940694</v>
      </c>
      <c r="AA189">
        <v>6.3621999999999998E-2</v>
      </c>
      <c r="AB189">
        <f t="shared" si="14"/>
        <v>0</v>
      </c>
      <c r="AF189" s="33">
        <f t="shared" si="15"/>
        <v>5425.8475535640691</v>
      </c>
    </row>
    <row r="190" spans="1:32" ht="14.45" customHeight="1" x14ac:dyDescent="0.15">
      <c r="A190" s="3" t="s">
        <v>1117</v>
      </c>
      <c r="C190" s="13" t="s">
        <v>1118</v>
      </c>
      <c r="E190" s="14" t="s">
        <v>1119</v>
      </c>
      <c r="G190" s="15" t="s">
        <v>1120</v>
      </c>
      <c r="I190" s="13" t="s">
        <v>1118</v>
      </c>
      <c r="J190" s="27" t="s">
        <v>1121</v>
      </c>
      <c r="K190" s="14">
        <v>576439.52375495399</v>
      </c>
      <c r="M190" s="28" t="s">
        <v>1122</v>
      </c>
      <c r="N190" s="26"/>
      <c r="O190" s="26"/>
      <c r="P190" s="26">
        <f t="shared" si="16"/>
        <v>0</v>
      </c>
      <c r="R190">
        <v>2.1622E-3</v>
      </c>
      <c r="S190" s="33">
        <f t="shared" si="12"/>
        <v>21.122531800000001</v>
      </c>
      <c r="U190">
        <v>3.1012999999999999E-4</v>
      </c>
      <c r="V190" s="33">
        <f t="shared" si="13"/>
        <v>4.4354792600000001</v>
      </c>
      <c r="X190">
        <v>0.50885000000000002</v>
      </c>
      <c r="Y190" s="37">
        <f t="shared" si="17"/>
        <v>293.32125166270833</v>
      </c>
      <c r="AA190">
        <v>6.3621999999999998E-2</v>
      </c>
      <c r="AB190">
        <f t="shared" si="14"/>
        <v>0</v>
      </c>
      <c r="AF190" s="33">
        <f t="shared" si="15"/>
        <v>318.87926272270835</v>
      </c>
    </row>
    <row r="191" spans="1:32" ht="25.5" x14ac:dyDescent="0.15">
      <c r="A191" s="3" t="s">
        <v>1123</v>
      </c>
      <c r="C191" s="13" t="s">
        <v>1124</v>
      </c>
      <c r="E191" s="14" t="s">
        <v>1125</v>
      </c>
      <c r="G191" s="15" t="s">
        <v>1126</v>
      </c>
      <c r="I191" s="13" t="s">
        <v>1124</v>
      </c>
      <c r="J191" s="27" t="s">
        <v>1127</v>
      </c>
      <c r="K191" s="14">
        <v>10791688.684161199</v>
      </c>
      <c r="M191" s="28" t="s">
        <v>1128</v>
      </c>
      <c r="N191" s="26"/>
      <c r="O191" s="26"/>
      <c r="P191" s="26">
        <f t="shared" si="16"/>
        <v>0</v>
      </c>
      <c r="R191">
        <v>2.1622E-3</v>
      </c>
      <c r="S191" s="33">
        <f t="shared" si="12"/>
        <v>790.10247519999996</v>
      </c>
      <c r="U191">
        <v>3.1012999999999999E-4</v>
      </c>
      <c r="V191" s="33">
        <f t="shared" si="13"/>
        <v>104.10226749</v>
      </c>
      <c r="X191">
        <v>0.50885000000000002</v>
      </c>
      <c r="Y191" s="37">
        <f t="shared" si="17"/>
        <v>5491.3507869354262</v>
      </c>
      <c r="AA191">
        <v>6.3621999999999998E-2</v>
      </c>
      <c r="AB191">
        <f t="shared" si="14"/>
        <v>0</v>
      </c>
      <c r="AF191" s="33">
        <f t="shared" si="15"/>
        <v>6385.5555296254261</v>
      </c>
    </row>
    <row r="192" spans="1:32" ht="25.5" x14ac:dyDescent="0.15">
      <c r="A192" s="3" t="s">
        <v>1129</v>
      </c>
      <c r="C192" s="13" t="s">
        <v>1130</v>
      </c>
      <c r="E192" s="14" t="s">
        <v>1131</v>
      </c>
      <c r="G192" s="15" t="s">
        <v>1132</v>
      </c>
      <c r="I192" s="13" t="s">
        <v>1130</v>
      </c>
      <c r="J192" s="27" t="s">
        <v>1133</v>
      </c>
      <c r="K192" s="14">
        <v>2152527.5570193902</v>
      </c>
      <c r="M192" s="28" t="s">
        <v>1134</v>
      </c>
      <c r="N192" s="26"/>
      <c r="O192" s="26"/>
      <c r="P192" s="26">
        <f t="shared" si="16"/>
        <v>0</v>
      </c>
      <c r="R192">
        <v>2.1622E-3</v>
      </c>
      <c r="S192" s="33">
        <f t="shared" si="12"/>
        <v>42.735883000000001</v>
      </c>
      <c r="U192">
        <v>3.1012999999999999E-4</v>
      </c>
      <c r="V192" s="33">
        <f t="shared" si="13"/>
        <v>39.88736995</v>
      </c>
      <c r="X192">
        <v>0.50885000000000002</v>
      </c>
      <c r="Y192" s="37">
        <f t="shared" si="17"/>
        <v>1095.3136473893167</v>
      </c>
      <c r="AA192">
        <v>6.3621999999999998E-2</v>
      </c>
      <c r="AB192">
        <f t="shared" si="14"/>
        <v>0</v>
      </c>
      <c r="AF192" s="33">
        <f t="shared" si="15"/>
        <v>1177.9369003393167</v>
      </c>
    </row>
    <row r="193" spans="1:32" ht="14.45" customHeight="1" x14ac:dyDescent="0.15">
      <c r="A193" s="3" t="s">
        <v>1135</v>
      </c>
      <c r="C193" s="13" t="s">
        <v>1136</v>
      </c>
      <c r="E193" s="14" t="s">
        <v>1137</v>
      </c>
      <c r="G193" s="15" t="s">
        <v>1138</v>
      </c>
      <c r="I193" s="13" t="s">
        <v>1136</v>
      </c>
      <c r="J193" s="27" t="s">
        <v>1139</v>
      </c>
      <c r="K193" s="14">
        <v>518898.96686976799</v>
      </c>
      <c r="M193" s="28" t="s">
        <v>1140</v>
      </c>
      <c r="N193" s="26"/>
      <c r="O193" s="26"/>
      <c r="P193" s="26">
        <f t="shared" si="16"/>
        <v>0</v>
      </c>
      <c r="R193">
        <v>2.1622E-3</v>
      </c>
      <c r="S193" s="33">
        <f t="shared" si="12"/>
        <v>17.098677599999998</v>
      </c>
      <c r="U193">
        <v>3.1012999999999999E-4</v>
      </c>
      <c r="V193" s="33">
        <f t="shared" si="13"/>
        <v>64.355076299999993</v>
      </c>
      <c r="X193">
        <v>0.50885000000000002</v>
      </c>
      <c r="Y193" s="37">
        <f t="shared" si="17"/>
        <v>264.04173929168144</v>
      </c>
      <c r="AA193">
        <v>6.3621999999999998E-2</v>
      </c>
      <c r="AB193">
        <f t="shared" si="14"/>
        <v>0</v>
      </c>
      <c r="AF193" s="33">
        <f t="shared" si="15"/>
        <v>345.49549319168142</v>
      </c>
    </row>
    <row r="194" spans="1:32" ht="25.5" x14ac:dyDescent="0.15">
      <c r="A194" s="3" t="s">
        <v>1141</v>
      </c>
      <c r="C194" s="13" t="s">
        <v>1142</v>
      </c>
      <c r="E194" s="14" t="s">
        <v>1143</v>
      </c>
      <c r="G194" s="15" t="s">
        <v>1144</v>
      </c>
      <c r="I194" s="13" t="s">
        <v>1142</v>
      </c>
      <c r="J194" s="27" t="s">
        <v>1145</v>
      </c>
      <c r="K194" s="14">
        <v>7528177.7243885603</v>
      </c>
      <c r="M194" s="28" t="s">
        <v>1146</v>
      </c>
      <c r="N194" s="26">
        <v>0</v>
      </c>
      <c r="O194" s="26">
        <v>0</v>
      </c>
      <c r="P194" s="26">
        <f t="shared" si="16"/>
        <v>0</v>
      </c>
      <c r="R194">
        <v>2.1622E-3</v>
      </c>
      <c r="S194" s="33">
        <f t="shared" si="12"/>
        <v>488.03881080000002</v>
      </c>
      <c r="U194">
        <v>3.1012999999999999E-4</v>
      </c>
      <c r="V194" s="33">
        <f t="shared" si="13"/>
        <v>159.77370378999998</v>
      </c>
      <c r="X194">
        <v>0.50885000000000002</v>
      </c>
      <c r="Y194" s="37">
        <f t="shared" si="17"/>
        <v>3830.7132350551192</v>
      </c>
      <c r="AA194">
        <v>6.3621999999999998E-2</v>
      </c>
      <c r="AB194">
        <f t="shared" si="14"/>
        <v>0</v>
      </c>
      <c r="AF194" s="33">
        <f t="shared" si="15"/>
        <v>4478.5257496451195</v>
      </c>
    </row>
    <row r="195" spans="1:32" ht="25.5" x14ac:dyDescent="0.15">
      <c r="A195" s="3" t="s">
        <v>1147</v>
      </c>
      <c r="C195" s="13" t="s">
        <v>1148</v>
      </c>
      <c r="E195" s="14" t="s">
        <v>1149</v>
      </c>
      <c r="G195" s="15" t="s">
        <v>1150</v>
      </c>
      <c r="I195" s="13" t="s">
        <v>1148</v>
      </c>
      <c r="J195" s="27" t="s">
        <v>1151</v>
      </c>
      <c r="K195" s="14">
        <v>1636369.2610846499</v>
      </c>
      <c r="M195" s="28" t="s">
        <v>1152</v>
      </c>
      <c r="N195" s="26"/>
      <c r="O195" s="26"/>
      <c r="P195" s="26">
        <f t="shared" si="16"/>
        <v>0</v>
      </c>
      <c r="R195">
        <v>2.1622E-3</v>
      </c>
      <c r="S195" s="33">
        <f t="shared" si="12"/>
        <v>113.88523619999999</v>
      </c>
      <c r="U195">
        <v>3.1012999999999999E-4</v>
      </c>
      <c r="V195" s="33">
        <f t="shared" si="13"/>
        <v>40.42947719</v>
      </c>
      <c r="X195">
        <v>0.50885000000000002</v>
      </c>
      <c r="Y195" s="37">
        <f t="shared" si="17"/>
        <v>832.66649850292413</v>
      </c>
      <c r="AA195">
        <v>6.3621999999999998E-2</v>
      </c>
      <c r="AB195">
        <f t="shared" si="14"/>
        <v>0</v>
      </c>
      <c r="AF195" s="33">
        <f t="shared" si="15"/>
        <v>986.98121189292419</v>
      </c>
    </row>
    <row r="196" spans="1:32" ht="25.5" x14ac:dyDescent="0.15">
      <c r="A196" s="3" t="s">
        <v>1153</v>
      </c>
      <c r="C196" s="13" t="s">
        <v>1154</v>
      </c>
      <c r="E196" s="14" t="s">
        <v>1155</v>
      </c>
      <c r="G196" s="15" t="s">
        <v>1156</v>
      </c>
      <c r="I196" s="13" t="s">
        <v>1154</v>
      </c>
      <c r="J196" s="27" t="s">
        <v>1157</v>
      </c>
      <c r="K196" s="14">
        <v>1338160.00696305</v>
      </c>
      <c r="M196" s="28" t="s">
        <v>1158</v>
      </c>
      <c r="N196" s="26"/>
      <c r="O196" s="26"/>
      <c r="P196" s="26">
        <f t="shared" si="16"/>
        <v>0</v>
      </c>
      <c r="R196">
        <v>2.1622E-3</v>
      </c>
      <c r="S196" s="33">
        <f t="shared" ref="S196:S259" si="18">E196*R196</f>
        <v>26.817766599999999</v>
      </c>
      <c r="U196">
        <v>3.1012999999999999E-4</v>
      </c>
      <c r="V196" s="33">
        <f t="shared" ref="V196:V259" si="19">G196*U196</f>
        <v>15.506499999999999</v>
      </c>
      <c r="X196">
        <v>0.50885000000000002</v>
      </c>
      <c r="Y196" s="37">
        <f t="shared" si="17"/>
        <v>680.92271954314811</v>
      </c>
      <c r="AA196">
        <v>6.3621999999999998E-2</v>
      </c>
      <c r="AB196">
        <f t="shared" ref="AB196:AB259" si="20">P196*AA196</f>
        <v>0</v>
      </c>
      <c r="AF196" s="33">
        <f t="shared" ref="AF196:AF259" si="21">S196+V196+Y196+AB196</f>
        <v>723.24698614314809</v>
      </c>
    </row>
    <row r="197" spans="1:32" ht="25.5" x14ac:dyDescent="0.15">
      <c r="A197" s="3" t="s">
        <v>1159</v>
      </c>
      <c r="C197" s="13" t="s">
        <v>1160</v>
      </c>
      <c r="E197" s="14" t="s">
        <v>1161</v>
      </c>
      <c r="G197" s="15" t="s">
        <v>1162</v>
      </c>
      <c r="I197" s="13" t="s">
        <v>1160</v>
      </c>
      <c r="J197" s="27" t="s">
        <v>1163</v>
      </c>
      <c r="K197" s="14">
        <v>863830.54064375395</v>
      </c>
      <c r="M197" s="28" t="s">
        <v>1164</v>
      </c>
      <c r="N197" s="26"/>
      <c r="O197" s="26"/>
      <c r="P197" s="26">
        <f t="shared" ref="P197:P260" si="22">N197+O197</f>
        <v>0</v>
      </c>
      <c r="R197">
        <v>2.1622E-3</v>
      </c>
      <c r="S197" s="33">
        <f t="shared" si="18"/>
        <v>6.5211952000000002</v>
      </c>
      <c r="U197">
        <v>3.1012999999999999E-4</v>
      </c>
      <c r="V197" s="33">
        <f t="shared" si="19"/>
        <v>9.9613756000000002</v>
      </c>
      <c r="X197">
        <v>0.50885000000000002</v>
      </c>
      <c r="Y197" s="37">
        <f t="shared" ref="Y197:Y260" si="23">K197*X197/1000</f>
        <v>439.56017060657422</v>
      </c>
      <c r="AA197">
        <v>6.3621999999999998E-2</v>
      </c>
      <c r="AB197">
        <f t="shared" si="20"/>
        <v>0</v>
      </c>
      <c r="AF197" s="33">
        <f t="shared" si="21"/>
        <v>456.04274140657424</v>
      </c>
    </row>
    <row r="198" spans="1:32" ht="25.5" x14ac:dyDescent="0.15">
      <c r="A198" s="3" t="s">
        <v>1165</v>
      </c>
      <c r="C198" s="13" t="s">
        <v>1166</v>
      </c>
      <c r="E198" s="14" t="s">
        <v>1167</v>
      </c>
      <c r="G198" s="15" t="s">
        <v>1168</v>
      </c>
      <c r="I198" s="13" t="s">
        <v>1166</v>
      </c>
      <c r="J198" s="27" t="s">
        <v>1169</v>
      </c>
      <c r="K198" s="14">
        <v>1664268.2439114701</v>
      </c>
      <c r="M198" s="28" t="s">
        <v>1170</v>
      </c>
      <c r="N198" s="26"/>
      <c r="O198" s="26"/>
      <c r="P198" s="26">
        <f t="shared" si="22"/>
        <v>0</v>
      </c>
      <c r="R198">
        <v>2.1622E-3</v>
      </c>
      <c r="S198" s="33">
        <f t="shared" si="18"/>
        <v>76.293227000000002</v>
      </c>
      <c r="U198">
        <v>3.1012999999999999E-4</v>
      </c>
      <c r="V198" s="33">
        <f t="shared" si="19"/>
        <v>5.6021883199999998</v>
      </c>
      <c r="X198">
        <v>0.50885000000000002</v>
      </c>
      <c r="Y198" s="37">
        <f t="shared" si="23"/>
        <v>846.86289591435161</v>
      </c>
      <c r="AA198">
        <v>6.3621999999999998E-2</v>
      </c>
      <c r="AB198">
        <f t="shared" si="20"/>
        <v>0</v>
      </c>
      <c r="AF198" s="33">
        <f t="shared" si="21"/>
        <v>928.75831123435159</v>
      </c>
    </row>
    <row r="199" spans="1:32" ht="25.5" x14ac:dyDescent="0.15">
      <c r="A199" s="3" t="s">
        <v>1171</v>
      </c>
      <c r="C199" s="13" t="s">
        <v>1172</v>
      </c>
      <c r="E199" s="14" t="s">
        <v>1173</v>
      </c>
      <c r="G199" s="15" t="s">
        <v>1174</v>
      </c>
      <c r="I199" s="13" t="s">
        <v>1172</v>
      </c>
      <c r="J199" s="27" t="s">
        <v>1175</v>
      </c>
      <c r="K199" s="14">
        <v>2928558.6072394499</v>
      </c>
      <c r="M199" s="28" t="s">
        <v>1176</v>
      </c>
      <c r="N199" s="26"/>
      <c r="O199" s="26"/>
      <c r="P199" s="26">
        <f t="shared" si="22"/>
        <v>0</v>
      </c>
      <c r="R199">
        <v>2.1622E-3</v>
      </c>
      <c r="S199" s="33">
        <f t="shared" si="18"/>
        <v>42.558582600000001</v>
      </c>
      <c r="U199">
        <v>3.1012999999999999E-4</v>
      </c>
      <c r="V199" s="33">
        <f t="shared" si="19"/>
        <v>21.47619237</v>
      </c>
      <c r="X199">
        <v>0.50885000000000002</v>
      </c>
      <c r="Y199" s="37">
        <f t="shared" si="23"/>
        <v>1490.1970472937942</v>
      </c>
      <c r="AA199">
        <v>6.3621999999999998E-2</v>
      </c>
      <c r="AB199">
        <f t="shared" si="20"/>
        <v>0</v>
      </c>
      <c r="AF199" s="33">
        <f t="shared" si="21"/>
        <v>1554.2318222637941</v>
      </c>
    </row>
    <row r="200" spans="1:32" ht="25.5" x14ac:dyDescent="0.15">
      <c r="A200" s="3" t="s">
        <v>1177</v>
      </c>
      <c r="C200" s="13" t="s">
        <v>1178</v>
      </c>
      <c r="E200" s="14" t="s">
        <v>1179</v>
      </c>
      <c r="G200" s="15" t="s">
        <v>1180</v>
      </c>
      <c r="I200" s="13" t="s">
        <v>1178</v>
      </c>
      <c r="J200" s="27" t="s">
        <v>1181</v>
      </c>
      <c r="K200" s="14">
        <v>574257.44569384202</v>
      </c>
      <c r="M200" s="28" t="s">
        <v>1182</v>
      </c>
      <c r="N200" s="26"/>
      <c r="O200" s="26"/>
      <c r="P200" s="26">
        <f t="shared" si="22"/>
        <v>0</v>
      </c>
      <c r="R200">
        <v>2.1622E-3</v>
      </c>
      <c r="S200" s="33">
        <f t="shared" si="18"/>
        <v>6.0044294000000002</v>
      </c>
      <c r="U200">
        <v>3.1012999999999999E-4</v>
      </c>
      <c r="V200" s="33">
        <f t="shared" si="19"/>
        <v>6.2559423599999997</v>
      </c>
      <c r="X200">
        <v>0.50885000000000002</v>
      </c>
      <c r="Y200" s="37">
        <f t="shared" si="23"/>
        <v>292.21090124131149</v>
      </c>
      <c r="AA200">
        <v>6.3621999999999998E-2</v>
      </c>
      <c r="AB200">
        <f t="shared" si="20"/>
        <v>0</v>
      </c>
      <c r="AF200" s="33">
        <f t="shared" si="21"/>
        <v>304.47127300131149</v>
      </c>
    </row>
    <row r="201" spans="1:32" ht="25.5" x14ac:dyDescent="0.15">
      <c r="A201" s="3" t="s">
        <v>1183</v>
      </c>
      <c r="C201" s="13" t="s">
        <v>1184</v>
      </c>
      <c r="E201" s="14" t="s">
        <v>1185</v>
      </c>
      <c r="G201" s="15" t="s">
        <v>1186</v>
      </c>
      <c r="I201" s="13" t="s">
        <v>1184</v>
      </c>
      <c r="J201" s="27" t="s">
        <v>1187</v>
      </c>
      <c r="K201" s="14">
        <v>198653.46420507401</v>
      </c>
      <c r="M201" s="28" t="s">
        <v>1188</v>
      </c>
      <c r="N201" s="26"/>
      <c r="O201" s="26"/>
      <c r="P201" s="26">
        <f t="shared" si="22"/>
        <v>0</v>
      </c>
      <c r="R201">
        <v>2.1622E-3</v>
      </c>
      <c r="S201" s="33">
        <f t="shared" si="18"/>
        <v>1.8551675999999999</v>
      </c>
      <c r="U201">
        <v>3.1012999999999999E-4</v>
      </c>
      <c r="V201" s="33">
        <f t="shared" si="19"/>
        <v>0.74307148000000001</v>
      </c>
      <c r="X201">
        <v>0.50885000000000002</v>
      </c>
      <c r="Y201" s="37">
        <f t="shared" si="23"/>
        <v>101.08481526075191</v>
      </c>
      <c r="AA201">
        <v>6.3621999999999998E-2</v>
      </c>
      <c r="AB201">
        <f t="shared" si="20"/>
        <v>0</v>
      </c>
      <c r="AF201" s="33">
        <f t="shared" si="21"/>
        <v>103.68305434075191</v>
      </c>
    </row>
    <row r="202" spans="1:32" ht="25.5" x14ac:dyDescent="0.15">
      <c r="A202" s="3" t="s">
        <v>1189</v>
      </c>
      <c r="C202" s="13" t="s">
        <v>1190</v>
      </c>
      <c r="E202" s="14" t="s">
        <v>1191</v>
      </c>
      <c r="G202" s="15" t="s">
        <v>1192</v>
      </c>
      <c r="I202" s="13" t="s">
        <v>1190</v>
      </c>
      <c r="J202" s="27" t="s">
        <v>1193</v>
      </c>
      <c r="K202" s="14">
        <v>283025.08703959797</v>
      </c>
      <c r="M202" s="28" t="s">
        <v>1194</v>
      </c>
      <c r="N202" s="26"/>
      <c r="O202" s="26"/>
      <c r="P202" s="26">
        <f t="shared" si="22"/>
        <v>0</v>
      </c>
      <c r="R202">
        <v>2.1622E-3</v>
      </c>
      <c r="S202" s="33">
        <f t="shared" si="18"/>
        <v>6.5341683999999995</v>
      </c>
      <c r="U202">
        <v>3.1012999999999999E-4</v>
      </c>
      <c r="V202" s="33">
        <f t="shared" si="19"/>
        <v>3.0743186899999997</v>
      </c>
      <c r="X202">
        <v>0.50885000000000002</v>
      </c>
      <c r="Y202" s="37">
        <f t="shared" si="23"/>
        <v>144.01731554009942</v>
      </c>
      <c r="AA202">
        <v>6.3621999999999998E-2</v>
      </c>
      <c r="AB202">
        <f t="shared" si="20"/>
        <v>0</v>
      </c>
      <c r="AF202" s="33">
        <f t="shared" si="21"/>
        <v>153.62580263009943</v>
      </c>
    </row>
    <row r="203" spans="1:32" ht="25.5" x14ac:dyDescent="0.15">
      <c r="A203" s="3" t="s">
        <v>1195</v>
      </c>
      <c r="C203" s="13" t="s">
        <v>1196</v>
      </c>
      <c r="E203" s="14" t="s">
        <v>1197</v>
      </c>
      <c r="G203" s="15" t="s">
        <v>1198</v>
      </c>
      <c r="I203" s="13" t="s">
        <v>1196</v>
      </c>
      <c r="J203" s="27" t="s">
        <v>1199</v>
      </c>
      <c r="K203" s="14">
        <v>1122877.3046826001</v>
      </c>
      <c r="M203" s="28" t="s">
        <v>1200</v>
      </c>
      <c r="N203" s="26"/>
      <c r="O203" s="26"/>
      <c r="P203" s="26">
        <f t="shared" si="22"/>
        <v>0</v>
      </c>
      <c r="R203">
        <v>2.1622E-3</v>
      </c>
      <c r="S203" s="33">
        <f t="shared" si="18"/>
        <v>23.302029399999999</v>
      </c>
      <c r="U203">
        <v>3.1012999999999999E-4</v>
      </c>
      <c r="V203" s="33">
        <f t="shared" si="19"/>
        <v>34.638729829999996</v>
      </c>
      <c r="X203">
        <v>0.50885000000000002</v>
      </c>
      <c r="Y203" s="37">
        <f t="shared" si="23"/>
        <v>571.37611648774111</v>
      </c>
      <c r="AA203">
        <v>6.3621999999999998E-2</v>
      </c>
      <c r="AB203">
        <f t="shared" si="20"/>
        <v>0</v>
      </c>
      <c r="AF203" s="33">
        <f t="shared" si="21"/>
        <v>629.31687571774114</v>
      </c>
    </row>
    <row r="204" spans="1:32" ht="25.5" x14ac:dyDescent="0.15">
      <c r="A204" s="3" t="s">
        <v>1201</v>
      </c>
      <c r="C204" s="13" t="s">
        <v>1202</v>
      </c>
      <c r="E204" s="14" t="s">
        <v>1203</v>
      </c>
      <c r="G204" s="15" t="s">
        <v>1204</v>
      </c>
      <c r="I204" s="13" t="s">
        <v>1202</v>
      </c>
      <c r="J204" s="27" t="s">
        <v>1205</v>
      </c>
      <c r="K204" s="14">
        <v>1250063.23305542</v>
      </c>
      <c r="M204" s="28" t="s">
        <v>1206</v>
      </c>
      <c r="N204" s="26"/>
      <c r="O204" s="26"/>
      <c r="P204" s="26">
        <f t="shared" si="22"/>
        <v>0</v>
      </c>
      <c r="R204">
        <v>2.1622E-3</v>
      </c>
      <c r="S204" s="33">
        <f t="shared" si="18"/>
        <v>75.352670000000003</v>
      </c>
      <c r="U204">
        <v>3.1012999999999999E-4</v>
      </c>
      <c r="V204" s="33">
        <f t="shared" si="19"/>
        <v>8.7403937899999988</v>
      </c>
      <c r="X204">
        <v>0.50885000000000002</v>
      </c>
      <c r="Y204" s="37">
        <f t="shared" si="23"/>
        <v>636.0946761402505</v>
      </c>
      <c r="AA204">
        <v>6.3621999999999998E-2</v>
      </c>
      <c r="AB204">
        <f t="shared" si="20"/>
        <v>0</v>
      </c>
      <c r="AF204" s="33">
        <f t="shared" si="21"/>
        <v>720.18773993025047</v>
      </c>
    </row>
    <row r="205" spans="1:32" ht="25.5" x14ac:dyDescent="0.15">
      <c r="A205" s="3" t="s">
        <v>1207</v>
      </c>
      <c r="C205" s="13" t="s">
        <v>1208</v>
      </c>
      <c r="E205" s="14"/>
      <c r="G205" s="15"/>
      <c r="I205" s="13" t="s">
        <v>1208</v>
      </c>
      <c r="J205" s="27" t="s">
        <v>1209</v>
      </c>
      <c r="K205" s="14">
        <v>8937598.0084003806</v>
      </c>
      <c r="M205" s="28" t="s">
        <v>1210</v>
      </c>
      <c r="N205" s="26"/>
      <c r="O205" s="26"/>
      <c r="P205" s="26">
        <f t="shared" si="22"/>
        <v>0</v>
      </c>
      <c r="R205">
        <v>2.1622E-3</v>
      </c>
      <c r="S205" s="33">
        <f t="shared" si="18"/>
        <v>0</v>
      </c>
      <c r="U205">
        <v>3.1012999999999999E-4</v>
      </c>
      <c r="V205" s="33">
        <f t="shared" si="19"/>
        <v>0</v>
      </c>
      <c r="X205">
        <v>0.50885000000000002</v>
      </c>
      <c r="Y205" s="37">
        <f t="shared" si="23"/>
        <v>4547.8967465745345</v>
      </c>
      <c r="AA205">
        <v>6.3621999999999998E-2</v>
      </c>
      <c r="AB205">
        <f t="shared" si="20"/>
        <v>0</v>
      </c>
      <c r="AF205" s="33">
        <f t="shared" si="21"/>
        <v>4547.8967465745345</v>
      </c>
    </row>
    <row r="206" spans="1:32" ht="25.5" x14ac:dyDescent="0.15">
      <c r="A206" s="3" t="s">
        <v>1211</v>
      </c>
      <c r="C206" s="13" t="s">
        <v>1212</v>
      </c>
      <c r="E206" s="14"/>
      <c r="G206" s="15"/>
      <c r="I206" s="13" t="s">
        <v>1212</v>
      </c>
      <c r="J206" s="27" t="s">
        <v>1213</v>
      </c>
      <c r="K206" s="14">
        <v>2792182.1180609101</v>
      </c>
      <c r="M206" s="28" t="s">
        <v>1214</v>
      </c>
      <c r="N206" s="26"/>
      <c r="O206" s="26"/>
      <c r="P206" s="26">
        <f t="shared" si="22"/>
        <v>0</v>
      </c>
      <c r="R206">
        <v>2.1622E-3</v>
      </c>
      <c r="S206" s="33">
        <f t="shared" si="18"/>
        <v>0</v>
      </c>
      <c r="U206">
        <v>3.1012999999999999E-4</v>
      </c>
      <c r="V206" s="33">
        <f t="shared" si="19"/>
        <v>0</v>
      </c>
      <c r="X206">
        <v>0.50885000000000002</v>
      </c>
      <c r="Y206" s="37">
        <f t="shared" si="23"/>
        <v>1420.8018707752942</v>
      </c>
      <c r="AA206">
        <v>6.3621999999999998E-2</v>
      </c>
      <c r="AB206">
        <f t="shared" si="20"/>
        <v>0</v>
      </c>
      <c r="AF206" s="33">
        <f t="shared" si="21"/>
        <v>1420.8018707752942</v>
      </c>
    </row>
    <row r="207" spans="1:32" ht="25.5" x14ac:dyDescent="0.15">
      <c r="A207" s="3" t="s">
        <v>1215</v>
      </c>
      <c r="C207" s="13" t="s">
        <v>1216</v>
      </c>
      <c r="E207" s="14" t="s">
        <v>1217</v>
      </c>
      <c r="G207" s="15" t="s">
        <v>1218</v>
      </c>
      <c r="I207" s="13" t="s">
        <v>1216</v>
      </c>
      <c r="J207" s="27" t="s">
        <v>1219</v>
      </c>
      <c r="K207" s="14">
        <v>1027490.3574371201</v>
      </c>
      <c r="M207" s="28" t="s">
        <v>1220</v>
      </c>
      <c r="N207" s="26"/>
      <c r="O207" s="26"/>
      <c r="P207" s="26">
        <f t="shared" si="22"/>
        <v>0</v>
      </c>
      <c r="R207">
        <v>2.1622E-3</v>
      </c>
      <c r="S207" s="33">
        <f t="shared" si="18"/>
        <v>4.4606186000000001</v>
      </c>
      <c r="U207">
        <v>3.1012999999999999E-4</v>
      </c>
      <c r="V207" s="33">
        <f t="shared" si="19"/>
        <v>19.91499795</v>
      </c>
      <c r="X207">
        <v>0.50885000000000002</v>
      </c>
      <c r="Y207" s="37">
        <f t="shared" si="23"/>
        <v>522.83846838187856</v>
      </c>
      <c r="AA207">
        <v>6.3621999999999998E-2</v>
      </c>
      <c r="AB207">
        <f t="shared" si="20"/>
        <v>0</v>
      </c>
      <c r="AF207" s="33">
        <f t="shared" si="21"/>
        <v>547.21408493187857</v>
      </c>
    </row>
    <row r="208" spans="1:32" ht="14.45" customHeight="1" x14ac:dyDescent="0.15">
      <c r="A208" s="3" t="s">
        <v>1221</v>
      </c>
      <c r="C208" s="13" t="s">
        <v>1222</v>
      </c>
      <c r="E208" s="14" t="s">
        <v>1223</v>
      </c>
      <c r="G208" s="15" t="s">
        <v>1224</v>
      </c>
      <c r="I208" s="13" t="s">
        <v>1222</v>
      </c>
      <c r="J208" s="27" t="s">
        <v>1225</v>
      </c>
      <c r="K208" s="14">
        <v>990020.52845281502</v>
      </c>
      <c r="M208" s="28" t="s">
        <v>1226</v>
      </c>
      <c r="N208" s="26">
        <v>0</v>
      </c>
      <c r="O208" s="26">
        <v>0</v>
      </c>
      <c r="P208" s="26">
        <f t="shared" si="22"/>
        <v>0</v>
      </c>
      <c r="R208">
        <v>2.1622E-3</v>
      </c>
      <c r="S208" s="33">
        <f t="shared" si="18"/>
        <v>16.2165</v>
      </c>
      <c r="U208">
        <v>3.1012999999999999E-4</v>
      </c>
      <c r="V208" s="33">
        <f t="shared" si="19"/>
        <v>5.9504643100000001</v>
      </c>
      <c r="X208">
        <v>0.50885000000000002</v>
      </c>
      <c r="Y208" s="37">
        <f t="shared" si="23"/>
        <v>503.771945903215</v>
      </c>
      <c r="AA208">
        <v>6.3621999999999998E-2</v>
      </c>
      <c r="AB208">
        <f t="shared" si="20"/>
        <v>0</v>
      </c>
      <c r="AF208" s="33">
        <f t="shared" si="21"/>
        <v>525.93891021321497</v>
      </c>
    </row>
    <row r="209" spans="1:32" ht="25.5" x14ac:dyDescent="0.15">
      <c r="A209" s="3" t="s">
        <v>1227</v>
      </c>
      <c r="C209" s="13" t="s">
        <v>1228</v>
      </c>
      <c r="E209" s="14" t="s">
        <v>1229</v>
      </c>
      <c r="G209" s="15" t="s">
        <v>1230</v>
      </c>
      <c r="I209" s="13" t="s">
        <v>1228</v>
      </c>
      <c r="J209" s="27" t="s">
        <v>1231</v>
      </c>
      <c r="K209" s="14">
        <v>1892273.6373846999</v>
      </c>
      <c r="M209" s="28" t="s">
        <v>1232</v>
      </c>
      <c r="N209" s="26"/>
      <c r="O209" s="26"/>
      <c r="P209" s="26">
        <f t="shared" si="22"/>
        <v>0</v>
      </c>
      <c r="R209">
        <v>2.1622E-3</v>
      </c>
      <c r="S209" s="33">
        <f t="shared" si="18"/>
        <v>10.2509902</v>
      </c>
      <c r="U209">
        <v>3.1012999999999999E-4</v>
      </c>
      <c r="V209" s="33">
        <f t="shared" si="19"/>
        <v>1.68803759</v>
      </c>
      <c r="X209">
        <v>0.50885000000000002</v>
      </c>
      <c r="Y209" s="37">
        <f t="shared" si="23"/>
        <v>962.88344038320463</v>
      </c>
      <c r="AA209">
        <v>6.3621999999999998E-2</v>
      </c>
      <c r="AB209">
        <f t="shared" si="20"/>
        <v>0</v>
      </c>
      <c r="AF209" s="33">
        <f t="shared" si="21"/>
        <v>974.82246817320458</v>
      </c>
    </row>
    <row r="210" spans="1:32" ht="25.5" x14ac:dyDescent="0.15">
      <c r="A210" s="3" t="s">
        <v>1233</v>
      </c>
      <c r="C210" s="13" t="s">
        <v>1234</v>
      </c>
      <c r="E210" s="14" t="s">
        <v>1235</v>
      </c>
      <c r="G210" s="15" t="s">
        <v>1236</v>
      </c>
      <c r="I210" s="13" t="s">
        <v>1234</v>
      </c>
      <c r="J210" s="27" t="s">
        <v>1237</v>
      </c>
      <c r="K210" s="14">
        <v>2120854.4648420401</v>
      </c>
      <c r="M210" s="28" t="s">
        <v>1238</v>
      </c>
      <c r="N210" s="26"/>
      <c r="O210" s="26"/>
      <c r="P210" s="26">
        <f t="shared" si="22"/>
        <v>0</v>
      </c>
      <c r="R210">
        <v>2.1622E-3</v>
      </c>
      <c r="S210" s="33">
        <f t="shared" si="18"/>
        <v>61.929732399999999</v>
      </c>
      <c r="U210">
        <v>3.1012999999999999E-4</v>
      </c>
      <c r="V210" s="33">
        <f t="shared" si="19"/>
        <v>34.347827889999998</v>
      </c>
      <c r="X210">
        <v>0.50885000000000002</v>
      </c>
      <c r="Y210" s="37">
        <f t="shared" si="23"/>
        <v>1079.1967944348721</v>
      </c>
      <c r="AA210">
        <v>6.3621999999999998E-2</v>
      </c>
      <c r="AB210">
        <f t="shared" si="20"/>
        <v>0</v>
      </c>
      <c r="AF210" s="33">
        <f t="shared" si="21"/>
        <v>1175.4743547248722</v>
      </c>
    </row>
    <row r="211" spans="1:32" ht="25.5" x14ac:dyDescent="0.15">
      <c r="A211" s="3" t="s">
        <v>1239</v>
      </c>
      <c r="C211" s="13" t="s">
        <v>1240</v>
      </c>
      <c r="E211" s="14" t="s">
        <v>1241</v>
      </c>
      <c r="G211" s="15" t="s">
        <v>1242</v>
      </c>
      <c r="I211" s="13" t="s">
        <v>1240</v>
      </c>
      <c r="J211" s="27" t="s">
        <v>1243</v>
      </c>
      <c r="K211" s="14">
        <v>2142460.66268091</v>
      </c>
      <c r="M211" s="28" t="s">
        <v>1244</v>
      </c>
      <c r="N211" s="26"/>
      <c r="O211" s="26"/>
      <c r="P211" s="26">
        <f t="shared" si="22"/>
        <v>0</v>
      </c>
      <c r="R211">
        <v>2.1622E-3</v>
      </c>
      <c r="S211" s="33">
        <f t="shared" si="18"/>
        <v>36.346581999999998</v>
      </c>
      <c r="U211">
        <v>3.1012999999999999E-4</v>
      </c>
      <c r="V211" s="33">
        <f t="shared" si="19"/>
        <v>9.0157892299999993</v>
      </c>
      <c r="X211">
        <v>0.50885000000000002</v>
      </c>
      <c r="Y211" s="37">
        <f t="shared" si="23"/>
        <v>1090.1911082051811</v>
      </c>
      <c r="AA211">
        <v>6.3621999999999998E-2</v>
      </c>
      <c r="AB211">
        <f t="shared" si="20"/>
        <v>0</v>
      </c>
      <c r="AF211" s="33">
        <f t="shared" si="21"/>
        <v>1135.5534794351811</v>
      </c>
    </row>
    <row r="212" spans="1:32" ht="25.5" x14ac:dyDescent="0.15">
      <c r="A212" s="3" t="s">
        <v>1245</v>
      </c>
      <c r="C212" s="13" t="s">
        <v>1246</v>
      </c>
      <c r="E212" s="14" t="s">
        <v>1247</v>
      </c>
      <c r="G212" s="15" t="s">
        <v>1248</v>
      </c>
      <c r="I212" s="13" t="s">
        <v>1246</v>
      </c>
      <c r="J212" s="27" t="s">
        <v>1249</v>
      </c>
      <c r="K212" s="14">
        <v>555336.69960449904</v>
      </c>
      <c r="M212" s="28" t="s">
        <v>1250</v>
      </c>
      <c r="N212" s="26"/>
      <c r="O212" s="26"/>
      <c r="P212" s="26">
        <f t="shared" si="22"/>
        <v>0</v>
      </c>
      <c r="R212">
        <v>2.1622E-3</v>
      </c>
      <c r="S212" s="33">
        <f t="shared" si="18"/>
        <v>21.007935199999999</v>
      </c>
      <c r="U212">
        <v>3.1012999999999999E-4</v>
      </c>
      <c r="V212" s="33">
        <f t="shared" si="19"/>
        <v>5.0135615800000002</v>
      </c>
      <c r="X212">
        <v>0.50885000000000002</v>
      </c>
      <c r="Y212" s="37">
        <f t="shared" si="23"/>
        <v>282.58307959374935</v>
      </c>
      <c r="AA212">
        <v>6.3621999999999998E-2</v>
      </c>
      <c r="AB212">
        <f t="shared" si="20"/>
        <v>0</v>
      </c>
      <c r="AF212" s="33">
        <f t="shared" si="21"/>
        <v>308.60457637374935</v>
      </c>
    </row>
    <row r="213" spans="1:32" ht="25.5" x14ac:dyDescent="0.15">
      <c r="A213" s="3" t="s">
        <v>1251</v>
      </c>
      <c r="C213" s="13" t="s">
        <v>1252</v>
      </c>
      <c r="E213" s="14" t="s">
        <v>1253</v>
      </c>
      <c r="G213" s="15" t="s">
        <v>1254</v>
      </c>
      <c r="I213" s="13" t="s">
        <v>1252</v>
      </c>
      <c r="J213" s="27" t="s">
        <v>1255</v>
      </c>
      <c r="K213" s="14">
        <v>289719.94286499103</v>
      </c>
      <c r="M213" s="28" t="s">
        <v>1256</v>
      </c>
      <c r="N213" s="26"/>
      <c r="O213" s="26"/>
      <c r="P213" s="26">
        <f t="shared" si="22"/>
        <v>0</v>
      </c>
      <c r="R213">
        <v>2.1622E-3</v>
      </c>
      <c r="S213" s="33">
        <f t="shared" si="18"/>
        <v>19.922510800000001</v>
      </c>
      <c r="U213">
        <v>3.1012999999999999E-4</v>
      </c>
      <c r="V213" s="33">
        <f t="shared" si="19"/>
        <v>2.88358874</v>
      </c>
      <c r="X213">
        <v>0.50885000000000002</v>
      </c>
      <c r="Y213" s="37">
        <f t="shared" si="23"/>
        <v>147.42399292685067</v>
      </c>
      <c r="AA213">
        <v>6.3621999999999998E-2</v>
      </c>
      <c r="AB213">
        <f t="shared" si="20"/>
        <v>0</v>
      </c>
      <c r="AF213" s="33">
        <f t="shared" si="21"/>
        <v>170.23009246685066</v>
      </c>
    </row>
    <row r="214" spans="1:32" ht="25.5" x14ac:dyDescent="0.15">
      <c r="A214" s="3" t="s">
        <v>1257</v>
      </c>
      <c r="C214" s="13" t="s">
        <v>1258</v>
      </c>
      <c r="E214" s="14" t="s">
        <v>1259</v>
      </c>
      <c r="G214" s="15" t="s">
        <v>1260</v>
      </c>
      <c r="I214" s="13" t="s">
        <v>1258</v>
      </c>
      <c r="J214" s="27" t="s">
        <v>1261</v>
      </c>
      <c r="K214" s="14">
        <v>699980.69565460202</v>
      </c>
      <c r="M214" s="28" t="s">
        <v>1262</v>
      </c>
      <c r="N214" s="26"/>
      <c r="O214" s="26"/>
      <c r="P214" s="26">
        <f t="shared" si="22"/>
        <v>0</v>
      </c>
      <c r="R214">
        <v>2.1622E-3</v>
      </c>
      <c r="S214" s="33">
        <f t="shared" si="18"/>
        <v>9.1677280000000003</v>
      </c>
      <c r="U214">
        <v>3.1012999999999999E-4</v>
      </c>
      <c r="V214" s="33">
        <f t="shared" si="19"/>
        <v>6.6994282599999995</v>
      </c>
      <c r="X214">
        <v>0.50885000000000002</v>
      </c>
      <c r="Y214" s="37">
        <f t="shared" si="23"/>
        <v>356.18517698384426</v>
      </c>
      <c r="AA214">
        <v>6.3621999999999998E-2</v>
      </c>
      <c r="AB214">
        <f t="shared" si="20"/>
        <v>0</v>
      </c>
      <c r="AF214" s="33">
        <f t="shared" si="21"/>
        <v>372.05233324384426</v>
      </c>
    </row>
    <row r="215" spans="1:32" ht="25.5" x14ac:dyDescent="0.15">
      <c r="A215" s="3" t="s">
        <v>1263</v>
      </c>
      <c r="C215" s="13" t="s">
        <v>1264</v>
      </c>
      <c r="E215" s="14" t="s">
        <v>1265</v>
      </c>
      <c r="G215" s="15" t="s">
        <v>1266</v>
      </c>
      <c r="I215" s="13" t="s">
        <v>1264</v>
      </c>
      <c r="J215" s="27" t="s">
        <v>1267</v>
      </c>
      <c r="K215" s="14">
        <v>726294.90274750697</v>
      </c>
      <c r="M215" s="28" t="s">
        <v>1268</v>
      </c>
      <c r="N215" s="26"/>
      <c r="O215" s="26"/>
      <c r="P215" s="26">
        <f t="shared" si="22"/>
        <v>0</v>
      </c>
      <c r="R215">
        <v>2.1622E-3</v>
      </c>
      <c r="S215" s="33">
        <f t="shared" si="18"/>
        <v>4.5081869999999995</v>
      </c>
      <c r="U215">
        <v>3.1012999999999999E-4</v>
      </c>
      <c r="V215" s="33">
        <f t="shared" si="19"/>
        <v>1.33417926</v>
      </c>
      <c r="X215">
        <v>0.50885000000000002</v>
      </c>
      <c r="Y215" s="37">
        <f t="shared" si="23"/>
        <v>369.57516126306894</v>
      </c>
      <c r="AA215">
        <v>6.3621999999999998E-2</v>
      </c>
      <c r="AB215">
        <f t="shared" si="20"/>
        <v>0</v>
      </c>
      <c r="AF215" s="33">
        <f t="shared" si="21"/>
        <v>375.41752752306894</v>
      </c>
    </row>
    <row r="216" spans="1:32" ht="25.5" x14ac:dyDescent="0.15">
      <c r="A216" s="3" t="s">
        <v>1269</v>
      </c>
      <c r="C216" s="13" t="s">
        <v>1270</v>
      </c>
      <c r="E216" s="14" t="s">
        <v>1271</v>
      </c>
      <c r="G216" s="15" t="s">
        <v>1272</v>
      </c>
      <c r="I216" s="13" t="s">
        <v>1270</v>
      </c>
      <c r="J216" s="27" t="s">
        <v>1273</v>
      </c>
      <c r="K216" s="14">
        <v>607837.86187782895</v>
      </c>
      <c r="M216" s="28" t="s">
        <v>1274</v>
      </c>
      <c r="N216" s="26"/>
      <c r="O216" s="26"/>
      <c r="P216" s="26">
        <f t="shared" si="22"/>
        <v>0</v>
      </c>
      <c r="R216">
        <v>2.1622E-3</v>
      </c>
      <c r="S216" s="33">
        <f t="shared" si="18"/>
        <v>3.9979078000000001</v>
      </c>
      <c r="U216">
        <v>3.1012999999999999E-4</v>
      </c>
      <c r="V216" s="33">
        <f t="shared" si="19"/>
        <v>4.7722804399999994</v>
      </c>
      <c r="X216">
        <v>0.50885000000000002</v>
      </c>
      <c r="Y216" s="37">
        <f t="shared" si="23"/>
        <v>309.2982960165333</v>
      </c>
      <c r="AA216">
        <v>6.3621999999999998E-2</v>
      </c>
      <c r="AB216">
        <f t="shared" si="20"/>
        <v>0</v>
      </c>
      <c r="AF216" s="33">
        <f t="shared" si="21"/>
        <v>318.06848425653328</v>
      </c>
    </row>
    <row r="217" spans="1:32" ht="25.5" x14ac:dyDescent="0.15">
      <c r="A217" s="3" t="s">
        <v>1275</v>
      </c>
      <c r="C217" s="16" t="s">
        <v>1276</v>
      </c>
      <c r="E217" s="17" t="s">
        <v>1277</v>
      </c>
      <c r="G217" s="18" t="s">
        <v>1278</v>
      </c>
      <c r="I217" s="16" t="s">
        <v>1276</v>
      </c>
      <c r="J217" s="31" t="s">
        <v>1279</v>
      </c>
      <c r="K217" s="17">
        <v>316084.67669976299</v>
      </c>
      <c r="M217" s="28" t="s">
        <v>1280</v>
      </c>
      <c r="N217" s="26"/>
      <c r="O217" s="26"/>
      <c r="P217" s="26">
        <f t="shared" si="22"/>
        <v>0</v>
      </c>
      <c r="R217">
        <v>2.1622E-3</v>
      </c>
      <c r="S217" s="33">
        <f t="shared" si="18"/>
        <v>8.3244699999999998</v>
      </c>
      <c r="U217">
        <v>3.1012999999999999E-4</v>
      </c>
      <c r="V217" s="33">
        <f t="shared" si="19"/>
        <v>5.8924699999999994</v>
      </c>
      <c r="X217">
        <v>0.50885000000000002</v>
      </c>
      <c r="Y217" s="37">
        <f t="shared" si="23"/>
        <v>160.8396877386744</v>
      </c>
      <c r="AA217">
        <v>6.3621999999999998E-2</v>
      </c>
      <c r="AB217">
        <f t="shared" si="20"/>
        <v>0</v>
      </c>
      <c r="AF217" s="33">
        <f t="shared" si="21"/>
        <v>175.05662773867439</v>
      </c>
    </row>
    <row r="218" spans="1:32" ht="25.5" x14ac:dyDescent="0.15">
      <c r="A218" s="3" t="s">
        <v>1281</v>
      </c>
      <c r="C218" s="10" t="s">
        <v>1282</v>
      </c>
      <c r="E218" s="11" t="s">
        <v>1283</v>
      </c>
      <c r="G218" s="12" t="s">
        <v>1284</v>
      </c>
      <c r="I218" s="10" t="s">
        <v>1282</v>
      </c>
      <c r="J218" s="24" t="s">
        <v>1285</v>
      </c>
      <c r="K218" s="11">
        <v>370364.28371040901</v>
      </c>
      <c r="M218" s="28" t="s">
        <v>1286</v>
      </c>
      <c r="N218" s="26"/>
      <c r="O218" s="26"/>
      <c r="P218" s="26">
        <f t="shared" si="22"/>
        <v>0</v>
      </c>
      <c r="R218">
        <v>2.1622E-3</v>
      </c>
      <c r="S218" s="33">
        <f t="shared" si="18"/>
        <v>4.5298090000000002</v>
      </c>
      <c r="U218">
        <v>3.1012999999999999E-4</v>
      </c>
      <c r="V218" s="33">
        <f t="shared" si="19"/>
        <v>2.0744595699999997</v>
      </c>
      <c r="X218">
        <v>0.50885000000000002</v>
      </c>
      <c r="Y218" s="37">
        <f t="shared" si="23"/>
        <v>188.45986576604164</v>
      </c>
      <c r="AA218">
        <v>6.3621999999999998E-2</v>
      </c>
      <c r="AB218">
        <f t="shared" si="20"/>
        <v>0</v>
      </c>
      <c r="AF218" s="33">
        <f t="shared" si="21"/>
        <v>195.06413433604163</v>
      </c>
    </row>
    <row r="219" spans="1:32" ht="25.5" x14ac:dyDescent="0.15">
      <c r="A219" s="3" t="s">
        <v>1287</v>
      </c>
      <c r="C219" s="13" t="s">
        <v>1288</v>
      </c>
      <c r="E219" s="14" t="s">
        <v>1289</v>
      </c>
      <c r="G219" s="15" t="s">
        <v>1290</v>
      </c>
      <c r="I219" s="13" t="s">
        <v>1288</v>
      </c>
      <c r="J219" s="27" t="s">
        <v>1291</v>
      </c>
      <c r="K219" s="14">
        <v>870022.99207470601</v>
      </c>
      <c r="M219" s="28" t="s">
        <v>1292</v>
      </c>
      <c r="N219" s="26"/>
      <c r="O219" s="26"/>
      <c r="P219" s="26">
        <f t="shared" si="22"/>
        <v>0</v>
      </c>
      <c r="R219">
        <v>2.1622E-3</v>
      </c>
      <c r="S219" s="33">
        <f t="shared" si="18"/>
        <v>3.4616821999999998</v>
      </c>
      <c r="U219">
        <v>3.1012999999999999E-4</v>
      </c>
      <c r="V219" s="33">
        <f t="shared" si="19"/>
        <v>3.6486794499999999</v>
      </c>
      <c r="X219">
        <v>0.50885000000000002</v>
      </c>
      <c r="Y219" s="37">
        <f t="shared" si="23"/>
        <v>442.71119951721414</v>
      </c>
      <c r="AA219">
        <v>6.3621999999999998E-2</v>
      </c>
      <c r="AB219">
        <f t="shared" si="20"/>
        <v>0</v>
      </c>
      <c r="AF219" s="33">
        <f t="shared" si="21"/>
        <v>449.82156116721416</v>
      </c>
    </row>
    <row r="220" spans="1:32" ht="14.45" customHeight="1" x14ac:dyDescent="0.15">
      <c r="A220" s="3" t="s">
        <v>1293</v>
      </c>
      <c r="C220" s="13" t="s">
        <v>1294</v>
      </c>
      <c r="E220" s="14" t="s">
        <v>1295</v>
      </c>
      <c r="G220" s="15" t="s">
        <v>1296</v>
      </c>
      <c r="I220" s="13" t="s">
        <v>1294</v>
      </c>
      <c r="J220" s="27" t="s">
        <v>1297</v>
      </c>
      <c r="K220" s="14">
        <v>46842.178457902002</v>
      </c>
      <c r="M220" s="28" t="s">
        <v>1298</v>
      </c>
      <c r="N220" s="26"/>
      <c r="O220" s="26"/>
      <c r="P220" s="26">
        <f t="shared" si="22"/>
        <v>0</v>
      </c>
      <c r="R220">
        <v>2.1622E-3</v>
      </c>
      <c r="S220" s="33">
        <f t="shared" si="18"/>
        <v>1.145966</v>
      </c>
      <c r="U220">
        <v>3.1012999999999999E-4</v>
      </c>
      <c r="V220" s="33">
        <f t="shared" si="19"/>
        <v>3.1751109399999997</v>
      </c>
      <c r="X220">
        <v>0.50885000000000002</v>
      </c>
      <c r="Y220" s="37">
        <f t="shared" si="23"/>
        <v>23.835642508303433</v>
      </c>
      <c r="AA220">
        <v>6.3621999999999998E-2</v>
      </c>
      <c r="AB220">
        <f t="shared" si="20"/>
        <v>0</v>
      </c>
      <c r="AF220" s="33">
        <f t="shared" si="21"/>
        <v>28.156719448303434</v>
      </c>
    </row>
    <row r="221" spans="1:32" ht="25.5" x14ac:dyDescent="0.15">
      <c r="A221" s="3" t="s">
        <v>1299</v>
      </c>
      <c r="C221" s="13" t="s">
        <v>1300</v>
      </c>
      <c r="E221" s="14" t="s">
        <v>1301</v>
      </c>
      <c r="G221" s="15" t="s">
        <v>1302</v>
      </c>
      <c r="I221" s="13" t="s">
        <v>1300</v>
      </c>
      <c r="J221" s="27" t="s">
        <v>1303</v>
      </c>
      <c r="K221" s="14">
        <v>741101.64972201595</v>
      </c>
      <c r="M221" s="28" t="s">
        <v>1304</v>
      </c>
      <c r="N221" s="26"/>
      <c r="O221" s="26"/>
      <c r="P221" s="26">
        <f t="shared" si="22"/>
        <v>0</v>
      </c>
      <c r="R221">
        <v>2.1622E-3</v>
      </c>
      <c r="S221" s="33">
        <f t="shared" si="18"/>
        <v>4.9968442</v>
      </c>
      <c r="U221">
        <v>3.1012999999999999E-4</v>
      </c>
      <c r="V221" s="33">
        <f t="shared" si="19"/>
        <v>0.89565543999999997</v>
      </c>
      <c r="X221">
        <v>0.50885000000000002</v>
      </c>
      <c r="Y221" s="37">
        <f t="shared" si="23"/>
        <v>377.10957446104783</v>
      </c>
      <c r="AA221">
        <v>6.3621999999999998E-2</v>
      </c>
      <c r="AB221">
        <f t="shared" si="20"/>
        <v>0</v>
      </c>
      <c r="AF221" s="33">
        <f t="shared" si="21"/>
        <v>383.00207410104781</v>
      </c>
    </row>
    <row r="222" spans="1:32" ht="25.5" x14ac:dyDescent="0.15">
      <c r="A222" s="3" t="s">
        <v>1305</v>
      </c>
      <c r="C222" s="13" t="s">
        <v>1306</v>
      </c>
      <c r="E222" s="14" t="s">
        <v>1307</v>
      </c>
      <c r="G222" s="15" t="s">
        <v>1308</v>
      </c>
      <c r="I222" s="13" t="s">
        <v>1306</v>
      </c>
      <c r="J222" s="27" t="s">
        <v>1309</v>
      </c>
      <c r="K222" s="14">
        <v>38245.5950408426</v>
      </c>
      <c r="M222" s="28" t="s">
        <v>1310</v>
      </c>
      <c r="N222" s="26"/>
      <c r="O222" s="26"/>
      <c r="P222" s="26">
        <f t="shared" si="22"/>
        <v>0</v>
      </c>
      <c r="R222">
        <v>2.1622E-3</v>
      </c>
      <c r="S222" s="33">
        <f t="shared" si="18"/>
        <v>0.97947660000000003</v>
      </c>
      <c r="U222">
        <v>3.1012999999999999E-4</v>
      </c>
      <c r="V222" s="33">
        <f t="shared" si="19"/>
        <v>1.0392456299999999</v>
      </c>
      <c r="X222">
        <v>0.50885000000000002</v>
      </c>
      <c r="Y222" s="37">
        <f t="shared" si="23"/>
        <v>19.461271036532757</v>
      </c>
      <c r="AA222">
        <v>6.3621999999999998E-2</v>
      </c>
      <c r="AB222">
        <f t="shared" si="20"/>
        <v>0</v>
      </c>
      <c r="AF222" s="33">
        <f t="shared" si="21"/>
        <v>21.479993266532759</v>
      </c>
    </row>
    <row r="223" spans="1:32" ht="14.45" customHeight="1" x14ac:dyDescent="0.15">
      <c r="A223" s="3" t="s">
        <v>1311</v>
      </c>
      <c r="C223" s="13" t="s">
        <v>1312</v>
      </c>
      <c r="E223" s="14" t="s">
        <v>1313</v>
      </c>
      <c r="G223" s="15" t="s">
        <v>1314</v>
      </c>
      <c r="I223" s="13" t="s">
        <v>1312</v>
      </c>
      <c r="J223" s="27" t="s">
        <v>1315</v>
      </c>
      <c r="K223" s="14">
        <v>914911.32513240899</v>
      </c>
      <c r="M223" s="28" t="s">
        <v>1316</v>
      </c>
      <c r="N223" s="26"/>
      <c r="O223" s="26"/>
      <c r="P223" s="26">
        <f t="shared" si="22"/>
        <v>0</v>
      </c>
      <c r="R223">
        <v>2.1622E-3</v>
      </c>
      <c r="S223" s="33">
        <f t="shared" si="18"/>
        <v>29.323756400000001</v>
      </c>
      <c r="U223">
        <v>3.1012999999999999E-4</v>
      </c>
      <c r="V223" s="33">
        <f t="shared" si="19"/>
        <v>12.018778019999999</v>
      </c>
      <c r="X223">
        <v>0.50885000000000002</v>
      </c>
      <c r="Y223" s="37">
        <f t="shared" si="23"/>
        <v>465.55262779362636</v>
      </c>
      <c r="AA223">
        <v>6.3621999999999998E-2</v>
      </c>
      <c r="AB223">
        <f t="shared" si="20"/>
        <v>0</v>
      </c>
      <c r="AF223" s="33">
        <f t="shared" si="21"/>
        <v>506.89516221362635</v>
      </c>
    </row>
    <row r="224" spans="1:32" ht="25.5" x14ac:dyDescent="0.15">
      <c r="A224" s="3" t="s">
        <v>1317</v>
      </c>
      <c r="C224" s="13" t="s">
        <v>1318</v>
      </c>
      <c r="E224" s="14" t="s">
        <v>1319</v>
      </c>
      <c r="G224" s="15" t="s">
        <v>1320</v>
      </c>
      <c r="I224" s="13" t="s">
        <v>1318</v>
      </c>
      <c r="J224" s="27" t="s">
        <v>1321</v>
      </c>
      <c r="K224" s="14">
        <v>501635.02680904302</v>
      </c>
      <c r="M224" s="28" t="s">
        <v>1322</v>
      </c>
      <c r="N224" s="26"/>
      <c r="O224" s="26"/>
      <c r="P224" s="26">
        <f t="shared" si="22"/>
        <v>0</v>
      </c>
      <c r="R224">
        <v>2.1622E-3</v>
      </c>
      <c r="S224" s="33">
        <f t="shared" si="18"/>
        <v>22.186334200000001</v>
      </c>
      <c r="U224">
        <v>3.1012999999999999E-4</v>
      </c>
      <c r="V224" s="33">
        <f t="shared" si="19"/>
        <v>2.30829759</v>
      </c>
      <c r="X224">
        <v>0.50885000000000002</v>
      </c>
      <c r="Y224" s="37">
        <f t="shared" si="23"/>
        <v>255.25698339178155</v>
      </c>
      <c r="AA224">
        <v>6.3621999999999998E-2</v>
      </c>
      <c r="AB224">
        <f t="shared" si="20"/>
        <v>0</v>
      </c>
      <c r="AF224" s="33">
        <f t="shared" si="21"/>
        <v>279.75161518178152</v>
      </c>
    </row>
    <row r="225" spans="1:32" ht="25.5" x14ac:dyDescent="0.15">
      <c r="A225" s="3" t="s">
        <v>1323</v>
      </c>
      <c r="C225" s="13" t="s">
        <v>1323</v>
      </c>
      <c r="E225" s="14" t="s">
        <v>1324</v>
      </c>
      <c r="G225" s="15" t="s">
        <v>1325</v>
      </c>
      <c r="I225" s="13" t="s">
        <v>1323</v>
      </c>
      <c r="J225" s="27" t="s">
        <v>1326</v>
      </c>
      <c r="K225" s="14">
        <v>10652031.8434412</v>
      </c>
      <c r="M225" s="28" t="s">
        <v>1327</v>
      </c>
      <c r="N225" s="26"/>
      <c r="O225" s="26"/>
      <c r="P225" s="26">
        <f t="shared" si="22"/>
        <v>0</v>
      </c>
      <c r="R225">
        <v>2.1622E-3</v>
      </c>
      <c r="S225" s="33">
        <f t="shared" si="18"/>
        <v>1163.5576592</v>
      </c>
      <c r="U225">
        <v>3.1012999999999999E-4</v>
      </c>
      <c r="V225" s="33">
        <f t="shared" si="19"/>
        <v>18.97592431</v>
      </c>
      <c r="X225">
        <v>0.57204999999999995</v>
      </c>
      <c r="Y225" s="37">
        <f t="shared" si="23"/>
        <v>6093.4948160405374</v>
      </c>
      <c r="AA225">
        <v>6.3621999999999998E-2</v>
      </c>
      <c r="AB225">
        <f t="shared" si="20"/>
        <v>0</v>
      </c>
      <c r="AF225" s="33">
        <f t="shared" si="21"/>
        <v>7276.0283995505379</v>
      </c>
    </row>
    <row r="226" spans="1:32" ht="25.5" x14ac:dyDescent="0.15">
      <c r="A226" s="3" t="s">
        <v>1328</v>
      </c>
      <c r="C226" s="13" t="s">
        <v>1329</v>
      </c>
      <c r="E226" s="14" t="s">
        <v>1330</v>
      </c>
      <c r="G226" s="15" t="s">
        <v>1331</v>
      </c>
      <c r="I226" s="13" t="s">
        <v>1329</v>
      </c>
      <c r="J226" s="27" t="s">
        <v>1332</v>
      </c>
      <c r="K226" s="14">
        <v>5299558.97266973</v>
      </c>
      <c r="M226" s="28" t="s">
        <v>1333</v>
      </c>
      <c r="N226" s="26"/>
      <c r="O226" s="26"/>
      <c r="P226" s="26">
        <f t="shared" si="22"/>
        <v>0</v>
      </c>
      <c r="R226">
        <v>2.1622E-3</v>
      </c>
      <c r="S226" s="33">
        <f t="shared" si="18"/>
        <v>836.98329560000002</v>
      </c>
      <c r="U226">
        <v>3.1012999999999999E-4</v>
      </c>
      <c r="V226" s="33">
        <f t="shared" si="19"/>
        <v>37.139618149999997</v>
      </c>
      <c r="X226">
        <v>0.57204999999999995</v>
      </c>
      <c r="Y226" s="37">
        <f t="shared" si="23"/>
        <v>3031.6127103157187</v>
      </c>
      <c r="AA226">
        <v>6.3621999999999998E-2</v>
      </c>
      <c r="AB226">
        <f t="shared" si="20"/>
        <v>0</v>
      </c>
      <c r="AF226" s="33">
        <f t="shared" si="21"/>
        <v>3905.7356240657186</v>
      </c>
    </row>
    <row r="227" spans="1:32" ht="25.5" x14ac:dyDescent="0.15">
      <c r="A227" s="3" t="s">
        <v>1334</v>
      </c>
      <c r="C227" s="13" t="s">
        <v>1335</v>
      </c>
      <c r="E227" s="14" t="s">
        <v>1336</v>
      </c>
      <c r="G227" s="15" t="s">
        <v>1337</v>
      </c>
      <c r="I227" s="13" t="s">
        <v>1335</v>
      </c>
      <c r="J227" s="27" t="s">
        <v>1338</v>
      </c>
      <c r="K227" s="14">
        <v>221462.943662634</v>
      </c>
      <c r="M227" s="28" t="s">
        <v>1339</v>
      </c>
      <c r="N227" s="26"/>
      <c r="O227" s="26"/>
      <c r="P227" s="26">
        <f t="shared" si="22"/>
        <v>0</v>
      </c>
      <c r="R227">
        <v>2.1622E-3</v>
      </c>
      <c r="S227" s="33">
        <f t="shared" si="18"/>
        <v>97.515219999999999</v>
      </c>
      <c r="U227">
        <v>3.1012999999999999E-4</v>
      </c>
      <c r="V227" s="33">
        <f t="shared" si="19"/>
        <v>2.2143281999999997</v>
      </c>
      <c r="X227">
        <v>0.57204999999999995</v>
      </c>
      <c r="Y227" s="37">
        <f t="shared" si="23"/>
        <v>126.68787692220978</v>
      </c>
      <c r="AA227">
        <v>6.3621999999999998E-2</v>
      </c>
      <c r="AB227">
        <f t="shared" si="20"/>
        <v>0</v>
      </c>
      <c r="AF227" s="33">
        <f t="shared" si="21"/>
        <v>226.41742512220978</v>
      </c>
    </row>
    <row r="228" spans="1:32" ht="25.5" x14ac:dyDescent="0.15">
      <c r="A228" s="3" t="s">
        <v>1340</v>
      </c>
      <c r="C228" s="13" t="s">
        <v>1341</v>
      </c>
      <c r="E228" s="14" t="s">
        <v>1342</v>
      </c>
      <c r="G228" s="15" t="s">
        <v>1343</v>
      </c>
      <c r="I228" s="13" t="s">
        <v>1341</v>
      </c>
      <c r="J228" s="27" t="s">
        <v>1344</v>
      </c>
      <c r="K228" s="14">
        <v>803887.43977931398</v>
      </c>
      <c r="M228" s="28" t="s">
        <v>1345</v>
      </c>
      <c r="N228" s="26"/>
      <c r="O228" s="26"/>
      <c r="P228" s="26">
        <f t="shared" si="22"/>
        <v>0</v>
      </c>
      <c r="R228">
        <v>2.1622E-3</v>
      </c>
      <c r="S228" s="33">
        <f t="shared" si="18"/>
        <v>31.721636199999999</v>
      </c>
      <c r="U228">
        <v>3.1012999999999999E-4</v>
      </c>
      <c r="V228" s="33">
        <f t="shared" si="19"/>
        <v>0.82401541</v>
      </c>
      <c r="X228">
        <v>0.57204999999999995</v>
      </c>
      <c r="Y228" s="37">
        <f t="shared" si="23"/>
        <v>459.86380992575653</v>
      </c>
      <c r="AA228">
        <v>6.3621999999999998E-2</v>
      </c>
      <c r="AB228">
        <f t="shared" si="20"/>
        <v>0</v>
      </c>
      <c r="AF228" s="33">
        <f t="shared" si="21"/>
        <v>492.40946153575652</v>
      </c>
    </row>
    <row r="229" spans="1:32" ht="25.5" x14ac:dyDescent="0.15">
      <c r="A229" s="3" t="s">
        <v>1346</v>
      </c>
      <c r="C229" s="13" t="s">
        <v>1347</v>
      </c>
      <c r="E229" s="14" t="s">
        <v>1348</v>
      </c>
      <c r="G229" s="15" t="s">
        <v>1349</v>
      </c>
      <c r="I229" s="13" t="s">
        <v>1347</v>
      </c>
      <c r="J229" s="27" t="s">
        <v>1350</v>
      </c>
      <c r="K229" s="14">
        <v>618542.43033444998</v>
      </c>
      <c r="M229" s="28" t="s">
        <v>1351</v>
      </c>
      <c r="N229" s="26"/>
      <c r="O229" s="26"/>
      <c r="P229" s="26">
        <f t="shared" si="22"/>
        <v>0</v>
      </c>
      <c r="R229">
        <v>2.1622E-3</v>
      </c>
      <c r="S229" s="33">
        <f t="shared" si="18"/>
        <v>188.34275539999999</v>
      </c>
      <c r="U229">
        <v>3.1012999999999999E-4</v>
      </c>
      <c r="V229" s="33">
        <f t="shared" si="19"/>
        <v>0.66584911000000002</v>
      </c>
      <c r="X229">
        <v>0.57204999999999995</v>
      </c>
      <c r="Y229" s="37">
        <f t="shared" si="23"/>
        <v>353.8371972728221</v>
      </c>
      <c r="AA229">
        <v>6.3621999999999998E-2</v>
      </c>
      <c r="AB229">
        <f t="shared" si="20"/>
        <v>0</v>
      </c>
      <c r="AF229" s="33">
        <f t="shared" si="21"/>
        <v>542.84580178282204</v>
      </c>
    </row>
    <row r="230" spans="1:32" ht="25.5" x14ac:dyDescent="0.15">
      <c r="A230" s="3" t="s">
        <v>1352</v>
      </c>
      <c r="C230" s="13" t="s">
        <v>1353</v>
      </c>
      <c r="E230" s="14" t="s">
        <v>1354</v>
      </c>
      <c r="G230" s="15" t="s">
        <v>1355</v>
      </c>
      <c r="I230" s="13" t="s">
        <v>1353</v>
      </c>
      <c r="J230" s="27" t="s">
        <v>1356</v>
      </c>
      <c r="K230" s="14">
        <v>369916.89492693602</v>
      </c>
      <c r="M230" s="28" t="s">
        <v>1357</v>
      </c>
      <c r="N230" s="26"/>
      <c r="O230" s="26"/>
      <c r="P230" s="26">
        <f t="shared" si="22"/>
        <v>0</v>
      </c>
      <c r="R230">
        <v>2.1622E-3</v>
      </c>
      <c r="S230" s="33">
        <f t="shared" si="18"/>
        <v>113.4571206</v>
      </c>
      <c r="U230">
        <v>3.1012999999999999E-4</v>
      </c>
      <c r="V230" s="33">
        <f t="shared" si="19"/>
        <v>1.1161578699999999</v>
      </c>
      <c r="X230">
        <v>0.57204999999999995</v>
      </c>
      <c r="Y230" s="37">
        <f t="shared" si="23"/>
        <v>211.61095974295375</v>
      </c>
      <c r="AA230">
        <v>6.3621999999999998E-2</v>
      </c>
      <c r="AB230">
        <f t="shared" si="20"/>
        <v>0</v>
      </c>
      <c r="AF230" s="33">
        <f t="shared" si="21"/>
        <v>326.18423821295374</v>
      </c>
    </row>
    <row r="231" spans="1:32" ht="25.5" x14ac:dyDescent="0.15">
      <c r="A231" s="3" t="s">
        <v>1358</v>
      </c>
      <c r="C231" s="13" t="s">
        <v>1359</v>
      </c>
      <c r="E231" s="14" t="s">
        <v>1360</v>
      </c>
      <c r="G231" s="15" t="s">
        <v>1361</v>
      </c>
      <c r="I231" s="13" t="s">
        <v>1359</v>
      </c>
      <c r="J231" s="27" t="s">
        <v>1362</v>
      </c>
      <c r="K231" s="14">
        <v>956172.115870359</v>
      </c>
      <c r="M231" s="28" t="s">
        <v>1363</v>
      </c>
      <c r="N231" s="26"/>
      <c r="O231" s="26"/>
      <c r="P231" s="26">
        <f t="shared" si="22"/>
        <v>0</v>
      </c>
      <c r="R231">
        <v>2.1622E-3</v>
      </c>
      <c r="S231" s="33">
        <f t="shared" si="18"/>
        <v>121.3513128</v>
      </c>
      <c r="U231">
        <v>3.1012999999999999E-4</v>
      </c>
      <c r="V231" s="33">
        <f t="shared" si="19"/>
        <v>0.93380142999999993</v>
      </c>
      <c r="X231">
        <v>0.57204999999999995</v>
      </c>
      <c r="Y231" s="37">
        <f t="shared" si="23"/>
        <v>546.97825888363877</v>
      </c>
      <c r="AA231">
        <v>6.3621999999999998E-2</v>
      </c>
      <c r="AB231">
        <f t="shared" si="20"/>
        <v>0</v>
      </c>
      <c r="AF231" s="33">
        <f t="shared" si="21"/>
        <v>669.26337311363875</v>
      </c>
    </row>
    <row r="232" spans="1:32" ht="25.5" x14ac:dyDescent="0.15">
      <c r="A232" s="3" t="s">
        <v>1364</v>
      </c>
      <c r="C232" s="13" t="s">
        <v>1365</v>
      </c>
      <c r="E232" s="14" t="s">
        <v>1366</v>
      </c>
      <c r="G232" s="15" t="s">
        <v>1367</v>
      </c>
      <c r="I232" s="13" t="s">
        <v>1365</v>
      </c>
      <c r="J232" s="27" t="s">
        <v>1368</v>
      </c>
      <c r="K232" s="14">
        <v>563706.61853226298</v>
      </c>
      <c r="M232" s="28" t="s">
        <v>1369</v>
      </c>
      <c r="N232" s="26"/>
      <c r="O232" s="26"/>
      <c r="P232" s="26">
        <f t="shared" si="22"/>
        <v>0</v>
      </c>
      <c r="R232">
        <v>2.1622E-3</v>
      </c>
      <c r="S232" s="33">
        <f t="shared" si="18"/>
        <v>32.439486600000002</v>
      </c>
      <c r="U232">
        <v>3.1012999999999999E-4</v>
      </c>
      <c r="V232" s="33">
        <f t="shared" si="19"/>
        <v>0.43201108999999999</v>
      </c>
      <c r="X232">
        <v>0.57204999999999995</v>
      </c>
      <c r="Y232" s="37">
        <f t="shared" si="23"/>
        <v>322.46837113138105</v>
      </c>
      <c r="AA232">
        <v>6.3621999999999998E-2</v>
      </c>
      <c r="AB232">
        <f t="shared" si="20"/>
        <v>0</v>
      </c>
      <c r="AF232" s="33">
        <f t="shared" si="21"/>
        <v>355.33986882138106</v>
      </c>
    </row>
    <row r="233" spans="1:32" ht="25.5" x14ac:dyDescent="0.15">
      <c r="A233" s="3" t="s">
        <v>1370</v>
      </c>
      <c r="C233" s="13" t="s">
        <v>1371</v>
      </c>
      <c r="E233" s="14" t="s">
        <v>1372</v>
      </c>
      <c r="G233" s="15" t="s">
        <v>1373</v>
      </c>
      <c r="I233" s="13" t="s">
        <v>1371</v>
      </c>
      <c r="J233" s="27" t="s">
        <v>1374</v>
      </c>
      <c r="K233" s="14">
        <v>254184.52189999499</v>
      </c>
      <c r="M233" s="28" t="s">
        <v>1375</v>
      </c>
      <c r="N233" s="26"/>
      <c r="O233" s="26"/>
      <c r="P233" s="26">
        <f t="shared" si="22"/>
        <v>0</v>
      </c>
      <c r="R233">
        <v>2.1622E-3</v>
      </c>
      <c r="S233" s="33">
        <f t="shared" si="18"/>
        <v>51.959828199999997</v>
      </c>
      <c r="U233">
        <v>3.1012999999999999E-4</v>
      </c>
      <c r="V233" s="33">
        <f t="shared" si="19"/>
        <v>7.505146E-2</v>
      </c>
      <c r="X233">
        <v>0.57204999999999995</v>
      </c>
      <c r="Y233" s="37">
        <f t="shared" si="23"/>
        <v>145.40625575289212</v>
      </c>
      <c r="AA233">
        <v>6.3621999999999998E-2</v>
      </c>
      <c r="AB233">
        <f t="shared" si="20"/>
        <v>0</v>
      </c>
      <c r="AF233" s="33">
        <f t="shared" si="21"/>
        <v>197.44113541289212</v>
      </c>
    </row>
    <row r="234" spans="1:32" ht="25.5" x14ac:dyDescent="0.15">
      <c r="A234" s="3" t="s">
        <v>1376</v>
      </c>
      <c r="C234" s="13" t="s">
        <v>1377</v>
      </c>
      <c r="E234" s="14" t="s">
        <v>1378</v>
      </c>
      <c r="G234" s="15" t="s">
        <v>1379</v>
      </c>
      <c r="I234" s="13" t="s">
        <v>1377</v>
      </c>
      <c r="J234" s="27" t="s">
        <v>1380</v>
      </c>
      <c r="K234" s="14">
        <v>188079.49307157399</v>
      </c>
      <c r="M234" s="28" t="s">
        <v>1381</v>
      </c>
      <c r="N234" s="26"/>
      <c r="O234" s="26"/>
      <c r="P234" s="26">
        <f t="shared" si="22"/>
        <v>0</v>
      </c>
      <c r="R234">
        <v>2.1622E-3</v>
      </c>
      <c r="S234" s="33">
        <f t="shared" si="18"/>
        <v>31.453523399999998</v>
      </c>
      <c r="U234">
        <v>3.1012999999999999E-4</v>
      </c>
      <c r="V234" s="33">
        <f t="shared" si="19"/>
        <v>5.3302043100000001</v>
      </c>
      <c r="X234">
        <v>0.57204999999999995</v>
      </c>
      <c r="Y234" s="37">
        <f t="shared" si="23"/>
        <v>107.59087401159388</v>
      </c>
      <c r="AA234">
        <v>6.3621999999999998E-2</v>
      </c>
      <c r="AB234">
        <f t="shared" si="20"/>
        <v>0</v>
      </c>
      <c r="AF234" s="33">
        <f t="shared" si="21"/>
        <v>144.37460172159388</v>
      </c>
    </row>
    <row r="235" spans="1:32" ht="25.5" x14ac:dyDescent="0.15">
      <c r="A235" s="3" t="s">
        <v>1382</v>
      </c>
      <c r="C235" s="13" t="s">
        <v>1383</v>
      </c>
      <c r="E235" s="14" t="s">
        <v>1384</v>
      </c>
      <c r="G235" s="15" t="s">
        <v>1385</v>
      </c>
      <c r="I235" s="13" t="s">
        <v>1383</v>
      </c>
      <c r="J235" s="27" t="s">
        <v>1386</v>
      </c>
      <c r="K235" s="14">
        <v>911157.62008621404</v>
      </c>
      <c r="M235" s="28" t="s">
        <v>1387</v>
      </c>
      <c r="N235" s="26"/>
      <c r="O235" s="26"/>
      <c r="P235" s="26">
        <f t="shared" si="22"/>
        <v>0</v>
      </c>
      <c r="R235">
        <v>2.1622E-3</v>
      </c>
      <c r="S235" s="33">
        <f t="shared" si="18"/>
        <v>86.144210200000003</v>
      </c>
      <c r="U235">
        <v>3.1012999999999999E-4</v>
      </c>
      <c r="V235" s="33">
        <f t="shared" si="19"/>
        <v>7.7222369999999999E-2</v>
      </c>
      <c r="X235">
        <v>0.57204999999999995</v>
      </c>
      <c r="Y235" s="37">
        <f t="shared" si="23"/>
        <v>521.22771657031865</v>
      </c>
      <c r="AA235">
        <v>6.3621999999999998E-2</v>
      </c>
      <c r="AB235">
        <f t="shared" si="20"/>
        <v>0</v>
      </c>
      <c r="AF235" s="33">
        <f t="shared" si="21"/>
        <v>607.4491491403187</v>
      </c>
    </row>
    <row r="236" spans="1:32" ht="14.45" customHeight="1" x14ac:dyDescent="0.15">
      <c r="A236" s="3" t="s">
        <v>1388</v>
      </c>
      <c r="C236" s="13" t="s">
        <v>1389</v>
      </c>
      <c r="E236" s="14" t="s">
        <v>1390</v>
      </c>
      <c r="G236" s="15" t="s">
        <v>1391</v>
      </c>
      <c r="I236" s="13" t="s">
        <v>1389</v>
      </c>
      <c r="J236" s="27" t="s">
        <v>1392</v>
      </c>
      <c r="K236" s="14">
        <v>512068.39661463298</v>
      </c>
      <c r="M236" s="28" t="s">
        <v>1393</v>
      </c>
      <c r="N236" s="26"/>
      <c r="O236" s="26"/>
      <c r="P236" s="26">
        <f t="shared" si="22"/>
        <v>0</v>
      </c>
      <c r="R236">
        <v>2.1622E-3</v>
      </c>
      <c r="S236" s="33">
        <f t="shared" si="18"/>
        <v>48.195438000000003</v>
      </c>
      <c r="U236">
        <v>3.1012999999999999E-4</v>
      </c>
      <c r="V236" s="33">
        <f t="shared" si="19"/>
        <v>1.82263401</v>
      </c>
      <c r="X236">
        <v>0.57204999999999995</v>
      </c>
      <c r="Y236" s="37">
        <f t="shared" si="23"/>
        <v>292.92872628340081</v>
      </c>
      <c r="AA236">
        <v>6.3621999999999998E-2</v>
      </c>
      <c r="AB236">
        <f t="shared" si="20"/>
        <v>0</v>
      </c>
      <c r="AF236" s="33">
        <f t="shared" si="21"/>
        <v>342.94679829340083</v>
      </c>
    </row>
    <row r="237" spans="1:32" ht="25.5" x14ac:dyDescent="0.15">
      <c r="A237" s="3" t="s">
        <v>1394</v>
      </c>
      <c r="C237" s="13" t="s">
        <v>1395</v>
      </c>
      <c r="E237" s="14" t="s">
        <v>1396</v>
      </c>
      <c r="G237" s="15" t="s">
        <v>1397</v>
      </c>
      <c r="I237" s="13" t="s">
        <v>1395</v>
      </c>
      <c r="J237" s="27" t="s">
        <v>1398</v>
      </c>
      <c r="K237" s="14">
        <v>314029.13537956501</v>
      </c>
      <c r="M237" s="28" t="s">
        <v>1399</v>
      </c>
      <c r="N237" s="26"/>
      <c r="O237" s="26"/>
      <c r="P237" s="26">
        <f t="shared" si="22"/>
        <v>0</v>
      </c>
      <c r="R237">
        <v>2.1622E-3</v>
      </c>
      <c r="S237" s="33">
        <f t="shared" si="18"/>
        <v>31.120544599999999</v>
      </c>
      <c r="U237">
        <v>3.1012999999999999E-4</v>
      </c>
      <c r="V237" s="33">
        <f t="shared" si="19"/>
        <v>0.14855226999999999</v>
      </c>
      <c r="X237">
        <v>0.57204999999999995</v>
      </c>
      <c r="Y237" s="37">
        <f t="shared" si="23"/>
        <v>179.64036689388016</v>
      </c>
      <c r="AA237">
        <v>6.3621999999999998E-2</v>
      </c>
      <c r="AB237">
        <f t="shared" si="20"/>
        <v>0</v>
      </c>
      <c r="AF237" s="33">
        <f t="shared" si="21"/>
        <v>210.90946376388015</v>
      </c>
    </row>
    <row r="238" spans="1:32" ht="25.5" x14ac:dyDescent="0.15">
      <c r="A238" s="3" t="s">
        <v>1400</v>
      </c>
      <c r="C238" s="13" t="s">
        <v>1401</v>
      </c>
      <c r="E238" s="14" t="s">
        <v>1402</v>
      </c>
      <c r="G238" s="15" t="s">
        <v>1403</v>
      </c>
      <c r="I238" s="13" t="s">
        <v>1401</v>
      </c>
      <c r="J238" s="27" t="s">
        <v>1404</v>
      </c>
      <c r="K238" s="14">
        <v>532619.84319726704</v>
      </c>
      <c r="M238" s="28" t="s">
        <v>1405</v>
      </c>
      <c r="N238" s="26"/>
      <c r="O238" s="26"/>
      <c r="P238" s="26">
        <f t="shared" si="22"/>
        <v>0</v>
      </c>
      <c r="R238">
        <v>2.1622E-3</v>
      </c>
      <c r="S238" s="33">
        <f t="shared" si="18"/>
        <v>64.024904199999995</v>
      </c>
      <c r="U238">
        <v>3.1012999999999999E-4</v>
      </c>
      <c r="V238" s="33">
        <f t="shared" si="19"/>
        <v>0.34796585999999996</v>
      </c>
      <c r="X238">
        <v>0.57204999999999995</v>
      </c>
      <c r="Y238" s="37">
        <f t="shared" si="23"/>
        <v>304.68518130099659</v>
      </c>
      <c r="AA238">
        <v>6.3621999999999998E-2</v>
      </c>
      <c r="AB238">
        <f t="shared" si="20"/>
        <v>0</v>
      </c>
      <c r="AF238" s="33">
        <f t="shared" si="21"/>
        <v>369.05805136099661</v>
      </c>
    </row>
    <row r="239" spans="1:32" ht="14.45" customHeight="1" x14ac:dyDescent="0.15">
      <c r="A239" s="3" t="s">
        <v>1406</v>
      </c>
      <c r="C239" s="13" t="s">
        <v>1407</v>
      </c>
      <c r="E239" s="14"/>
      <c r="G239" s="15"/>
      <c r="I239" s="13" t="s">
        <v>1407</v>
      </c>
      <c r="J239" s="27" t="s">
        <v>1408</v>
      </c>
      <c r="K239" s="14">
        <v>265433.499865903</v>
      </c>
      <c r="M239" s="28" t="s">
        <v>1409</v>
      </c>
      <c r="N239" s="26"/>
      <c r="O239" s="26"/>
      <c r="P239" s="26">
        <f t="shared" si="22"/>
        <v>0</v>
      </c>
      <c r="R239">
        <v>2.1622E-3</v>
      </c>
      <c r="S239" s="33">
        <f t="shared" si="18"/>
        <v>0</v>
      </c>
      <c r="U239">
        <v>3.1012999999999999E-4</v>
      </c>
      <c r="V239" s="33">
        <f t="shared" si="19"/>
        <v>0</v>
      </c>
      <c r="X239">
        <v>0.57204999999999995</v>
      </c>
      <c r="Y239" s="37">
        <f t="shared" si="23"/>
        <v>151.84123359828982</v>
      </c>
      <c r="AA239">
        <v>6.3621999999999998E-2</v>
      </c>
      <c r="AB239">
        <f t="shared" si="20"/>
        <v>0</v>
      </c>
      <c r="AF239" s="33">
        <f t="shared" si="21"/>
        <v>151.84123359828982</v>
      </c>
    </row>
    <row r="240" spans="1:32" ht="25.5" x14ac:dyDescent="0.15">
      <c r="A240" s="3" t="s">
        <v>1410</v>
      </c>
      <c r="C240" s="13" t="s">
        <v>1411</v>
      </c>
      <c r="E240" s="14" t="s">
        <v>1412</v>
      </c>
      <c r="G240" s="15" t="s">
        <v>1413</v>
      </c>
      <c r="I240" s="13" t="s">
        <v>1411</v>
      </c>
      <c r="J240" s="27" t="s">
        <v>1414</v>
      </c>
      <c r="K240" s="14">
        <v>460350.30866525701</v>
      </c>
      <c r="M240" s="28" t="s">
        <v>1415</v>
      </c>
      <c r="N240" s="26"/>
      <c r="O240" s="26"/>
      <c r="P240" s="26">
        <f t="shared" si="22"/>
        <v>0</v>
      </c>
      <c r="R240">
        <v>2.1622E-3</v>
      </c>
      <c r="S240" s="33">
        <f t="shared" si="18"/>
        <v>27.081554999999998</v>
      </c>
      <c r="U240">
        <v>3.1012999999999999E-4</v>
      </c>
      <c r="V240" s="33">
        <f t="shared" si="19"/>
        <v>0.69934315000000002</v>
      </c>
      <c r="X240">
        <v>0.57204999999999995</v>
      </c>
      <c r="Y240" s="37">
        <f t="shared" si="23"/>
        <v>263.34339407196023</v>
      </c>
      <c r="AA240">
        <v>6.3621999999999998E-2</v>
      </c>
      <c r="AB240">
        <f t="shared" si="20"/>
        <v>0</v>
      </c>
      <c r="AF240" s="33">
        <f t="shared" si="21"/>
        <v>291.12429222196022</v>
      </c>
    </row>
    <row r="241" spans="1:32" ht="25.5" x14ac:dyDescent="0.15">
      <c r="A241" s="3" t="s">
        <v>1416</v>
      </c>
      <c r="C241" s="13" t="s">
        <v>1417</v>
      </c>
      <c r="E241" s="14" t="s">
        <v>1418</v>
      </c>
      <c r="G241" s="15"/>
      <c r="I241" s="13" t="s">
        <v>1417</v>
      </c>
      <c r="J241" s="27" t="s">
        <v>1419</v>
      </c>
      <c r="K241" s="14">
        <v>271528.40068988898</v>
      </c>
      <c r="M241" s="28" t="s">
        <v>1420</v>
      </c>
      <c r="N241" s="26"/>
      <c r="O241" s="26"/>
      <c r="P241" s="26">
        <f t="shared" si="22"/>
        <v>0</v>
      </c>
      <c r="R241">
        <v>2.1622E-3</v>
      </c>
      <c r="S241" s="33">
        <f t="shared" si="18"/>
        <v>15.1094536</v>
      </c>
      <c r="U241">
        <v>3.1012999999999999E-4</v>
      </c>
      <c r="V241" s="33">
        <f t="shared" si="19"/>
        <v>0</v>
      </c>
      <c r="X241">
        <v>0.57204999999999995</v>
      </c>
      <c r="Y241" s="37">
        <f t="shared" si="23"/>
        <v>155.32782161465099</v>
      </c>
      <c r="AA241">
        <v>6.3621999999999998E-2</v>
      </c>
      <c r="AB241">
        <f t="shared" si="20"/>
        <v>0</v>
      </c>
      <c r="AF241" s="33">
        <f t="shared" si="21"/>
        <v>170.43727521465098</v>
      </c>
    </row>
    <row r="242" spans="1:32" ht="25.5" x14ac:dyDescent="0.15">
      <c r="A242" s="3" t="s">
        <v>1421</v>
      </c>
      <c r="C242" s="13" t="s">
        <v>1422</v>
      </c>
      <c r="E242" s="14" t="s">
        <v>1423</v>
      </c>
      <c r="G242" s="15" t="s">
        <v>1424</v>
      </c>
      <c r="I242" s="13" t="s">
        <v>1422</v>
      </c>
      <c r="J242" s="27" t="s">
        <v>1425</v>
      </c>
      <c r="K242" s="14">
        <v>217029.37050497401</v>
      </c>
      <c r="M242" s="28" t="s">
        <v>1426</v>
      </c>
      <c r="N242" s="26"/>
      <c r="O242" s="26"/>
      <c r="P242" s="26">
        <f t="shared" si="22"/>
        <v>0</v>
      </c>
      <c r="R242">
        <v>2.1622E-3</v>
      </c>
      <c r="S242" s="33">
        <f t="shared" si="18"/>
        <v>32.4740818</v>
      </c>
      <c r="U242">
        <v>3.1012999999999999E-4</v>
      </c>
      <c r="V242" s="33">
        <f t="shared" si="19"/>
        <v>0.93473181999999999</v>
      </c>
      <c r="X242">
        <v>0.57204999999999995</v>
      </c>
      <c r="Y242" s="37">
        <f t="shared" si="23"/>
        <v>124.15165139737037</v>
      </c>
      <c r="AA242">
        <v>6.3621999999999998E-2</v>
      </c>
      <c r="AB242">
        <f t="shared" si="20"/>
        <v>0</v>
      </c>
      <c r="AF242" s="33">
        <f t="shared" si="21"/>
        <v>157.56046501737038</v>
      </c>
    </row>
    <row r="243" spans="1:32" ht="25.5" x14ac:dyDescent="0.15">
      <c r="A243" s="3" t="s">
        <v>1427</v>
      </c>
      <c r="C243" s="13" t="s">
        <v>1428</v>
      </c>
      <c r="E243" s="14" t="s">
        <v>1429</v>
      </c>
      <c r="G243" s="15" t="s">
        <v>1430</v>
      </c>
      <c r="I243" s="13" t="s">
        <v>1428</v>
      </c>
      <c r="J243" s="27" t="s">
        <v>1431</v>
      </c>
      <c r="K243" s="14">
        <v>103962.944661571</v>
      </c>
      <c r="M243" s="28" t="s">
        <v>1432</v>
      </c>
      <c r="N243" s="26"/>
      <c r="O243" s="26"/>
      <c r="P243" s="26">
        <f t="shared" si="22"/>
        <v>0</v>
      </c>
      <c r="R243">
        <v>2.1622E-3</v>
      </c>
      <c r="S243" s="33">
        <f t="shared" si="18"/>
        <v>12.6510322</v>
      </c>
      <c r="U243">
        <v>3.1012999999999999E-4</v>
      </c>
      <c r="V243" s="33">
        <f t="shared" si="19"/>
        <v>0.83735099999999996</v>
      </c>
      <c r="X243">
        <v>0.57204999999999995</v>
      </c>
      <c r="Y243" s="37">
        <f t="shared" si="23"/>
        <v>59.472002493651686</v>
      </c>
      <c r="AA243">
        <v>6.3621999999999998E-2</v>
      </c>
      <c r="AB243">
        <f t="shared" si="20"/>
        <v>0</v>
      </c>
      <c r="AF243" s="33">
        <f t="shared" si="21"/>
        <v>72.960385693651688</v>
      </c>
    </row>
    <row r="244" spans="1:32" ht="25.5" x14ac:dyDescent="0.15">
      <c r="A244" s="3" t="s">
        <v>1433</v>
      </c>
      <c r="C244" s="13" t="s">
        <v>1434</v>
      </c>
      <c r="E244" s="14" t="s">
        <v>1435</v>
      </c>
      <c r="G244" s="15" t="s">
        <v>1436</v>
      </c>
      <c r="I244" s="13" t="s">
        <v>1434</v>
      </c>
      <c r="J244" s="27" t="s">
        <v>1437</v>
      </c>
      <c r="K244" s="14">
        <v>3413338.22602562</v>
      </c>
      <c r="M244" s="28" t="s">
        <v>1438</v>
      </c>
      <c r="N244" s="26"/>
      <c r="O244" s="26"/>
      <c r="P244" s="26">
        <f t="shared" si="22"/>
        <v>0</v>
      </c>
      <c r="R244">
        <v>2.1622E-3</v>
      </c>
      <c r="S244" s="33">
        <f t="shared" si="18"/>
        <v>87.811266399999994</v>
      </c>
      <c r="U244">
        <v>3.1012999999999999E-4</v>
      </c>
      <c r="V244" s="33">
        <f t="shared" si="19"/>
        <v>14.886239999999999</v>
      </c>
      <c r="X244">
        <v>0.50885000000000002</v>
      </c>
      <c r="Y244" s="37">
        <f t="shared" si="23"/>
        <v>1736.877156313137</v>
      </c>
      <c r="AA244">
        <v>6.3621999999999998E-2</v>
      </c>
      <c r="AB244">
        <f t="shared" si="20"/>
        <v>0</v>
      </c>
      <c r="AF244" s="33">
        <f t="shared" si="21"/>
        <v>1839.5746627131371</v>
      </c>
    </row>
    <row r="245" spans="1:32" ht="25.5" x14ac:dyDescent="0.15">
      <c r="A245" s="3" t="s">
        <v>1439</v>
      </c>
      <c r="C245" s="13" t="s">
        <v>1440</v>
      </c>
      <c r="E245" s="14" t="s">
        <v>1441</v>
      </c>
      <c r="G245" s="15" t="s">
        <v>1442</v>
      </c>
      <c r="I245" s="13" t="s">
        <v>1440</v>
      </c>
      <c r="J245" s="27" t="s">
        <v>1443</v>
      </c>
      <c r="K245" s="14">
        <v>168635.77823051999</v>
      </c>
      <c r="M245" s="28" t="s">
        <v>1444</v>
      </c>
      <c r="N245" s="26"/>
      <c r="O245" s="26">
        <v>44.95</v>
      </c>
      <c r="P245" s="26">
        <f t="shared" si="22"/>
        <v>44.95</v>
      </c>
      <c r="R245">
        <v>2.1622E-3</v>
      </c>
      <c r="S245" s="33">
        <f t="shared" si="18"/>
        <v>11.492093000000001</v>
      </c>
      <c r="U245">
        <v>3.1012999999999999E-4</v>
      </c>
      <c r="V245" s="33">
        <f t="shared" si="19"/>
        <v>0.39789679</v>
      </c>
      <c r="X245">
        <v>0.50885000000000002</v>
      </c>
      <c r="Y245" s="37">
        <f t="shared" si="23"/>
        <v>85.810315752600104</v>
      </c>
      <c r="AA245">
        <v>6.3621999999999998E-2</v>
      </c>
      <c r="AB245">
        <f t="shared" si="20"/>
        <v>2.8598089</v>
      </c>
      <c r="AF245" s="33">
        <f t="shared" si="21"/>
        <v>100.56011444260011</v>
      </c>
    </row>
    <row r="246" spans="1:32" ht="25.5" x14ac:dyDescent="0.15">
      <c r="A246" s="3" t="s">
        <v>1445</v>
      </c>
      <c r="C246" s="13" t="s">
        <v>1446</v>
      </c>
      <c r="E246" s="14" t="s">
        <v>1447</v>
      </c>
      <c r="G246" s="15" t="s">
        <v>1448</v>
      </c>
      <c r="I246" s="13" t="s">
        <v>1446</v>
      </c>
      <c r="J246" s="27" t="s">
        <v>1449</v>
      </c>
      <c r="K246" s="14">
        <v>1450457.1737656901</v>
      </c>
      <c r="M246" s="28" t="s">
        <v>1450</v>
      </c>
      <c r="N246" s="26"/>
      <c r="O246" s="26"/>
      <c r="P246" s="26">
        <f t="shared" si="22"/>
        <v>0</v>
      </c>
      <c r="R246">
        <v>2.1622E-3</v>
      </c>
      <c r="S246" s="33">
        <f t="shared" si="18"/>
        <v>59.858344799999998</v>
      </c>
      <c r="U246">
        <v>3.1012999999999999E-4</v>
      </c>
      <c r="V246" s="33">
        <f t="shared" si="19"/>
        <v>5.1419553999999996</v>
      </c>
      <c r="X246">
        <v>0.50885000000000002</v>
      </c>
      <c r="Y246" s="37">
        <f t="shared" si="23"/>
        <v>738.0651328706715</v>
      </c>
      <c r="AA246">
        <v>6.3621999999999998E-2</v>
      </c>
      <c r="AB246">
        <f t="shared" si="20"/>
        <v>0</v>
      </c>
      <c r="AF246" s="33">
        <f t="shared" si="21"/>
        <v>803.06543307067147</v>
      </c>
    </row>
    <row r="247" spans="1:32" ht="25.5" x14ac:dyDescent="0.15">
      <c r="A247" s="3" t="s">
        <v>1451</v>
      </c>
      <c r="C247" s="13" t="s">
        <v>1452</v>
      </c>
      <c r="E247" s="14" t="s">
        <v>1453</v>
      </c>
      <c r="G247" s="15" t="s">
        <v>1454</v>
      </c>
      <c r="I247" s="13" t="s">
        <v>1452</v>
      </c>
      <c r="J247" s="27" t="s">
        <v>1455</v>
      </c>
      <c r="K247" s="14">
        <v>548218.97112822696</v>
      </c>
      <c r="M247" s="28" t="s">
        <v>1456</v>
      </c>
      <c r="N247" s="26"/>
      <c r="O247" s="26"/>
      <c r="P247" s="26">
        <f t="shared" si="22"/>
        <v>0</v>
      </c>
      <c r="R247">
        <v>2.1622E-3</v>
      </c>
      <c r="S247" s="33">
        <f t="shared" si="18"/>
        <v>7.6087818</v>
      </c>
      <c r="U247">
        <v>3.1012999999999999E-4</v>
      </c>
      <c r="V247" s="33">
        <f t="shared" si="19"/>
        <v>5.0951257700000001</v>
      </c>
      <c r="X247">
        <v>0.50885000000000002</v>
      </c>
      <c r="Y247" s="37">
        <f t="shared" si="23"/>
        <v>278.96122345859828</v>
      </c>
      <c r="AA247">
        <v>6.3621999999999998E-2</v>
      </c>
      <c r="AB247">
        <f t="shared" si="20"/>
        <v>0</v>
      </c>
      <c r="AF247" s="33">
        <f t="shared" si="21"/>
        <v>291.6651310285983</v>
      </c>
    </row>
    <row r="248" spans="1:32" ht="25.5" x14ac:dyDescent="0.15">
      <c r="A248" s="3" t="s">
        <v>1457</v>
      </c>
      <c r="C248" s="13" t="s">
        <v>1458</v>
      </c>
      <c r="E248" s="14" t="s">
        <v>1459</v>
      </c>
      <c r="G248" s="15" t="s">
        <v>1460</v>
      </c>
      <c r="I248" s="13" t="s">
        <v>1458</v>
      </c>
      <c r="J248" s="27" t="s">
        <v>1461</v>
      </c>
      <c r="K248" s="14">
        <v>4526207.2682518698</v>
      </c>
      <c r="M248" s="28" t="s">
        <v>1462</v>
      </c>
      <c r="N248" s="26"/>
      <c r="O248" s="26"/>
      <c r="P248" s="26">
        <f t="shared" si="22"/>
        <v>0</v>
      </c>
      <c r="R248">
        <v>2.1622E-3</v>
      </c>
      <c r="S248" s="33">
        <f t="shared" si="18"/>
        <v>60.388083799999997</v>
      </c>
      <c r="U248">
        <v>3.1012999999999999E-4</v>
      </c>
      <c r="V248" s="33">
        <f t="shared" si="19"/>
        <v>31.669855339999998</v>
      </c>
      <c r="X248">
        <v>0.50885000000000002</v>
      </c>
      <c r="Y248" s="37">
        <f t="shared" si="23"/>
        <v>2303.1605684499641</v>
      </c>
      <c r="AA248">
        <v>6.3621999999999998E-2</v>
      </c>
      <c r="AB248">
        <f t="shared" si="20"/>
        <v>0</v>
      </c>
      <c r="AF248" s="33">
        <f t="shared" si="21"/>
        <v>2395.2185075899642</v>
      </c>
    </row>
    <row r="249" spans="1:32" ht="25.5" x14ac:dyDescent="0.15">
      <c r="A249" s="3" t="s">
        <v>1463</v>
      </c>
      <c r="C249" s="13" t="s">
        <v>1464</v>
      </c>
      <c r="E249" s="14" t="s">
        <v>1465</v>
      </c>
      <c r="G249" s="15" t="s">
        <v>1466</v>
      </c>
      <c r="I249" s="13" t="s">
        <v>1464</v>
      </c>
      <c r="J249" s="27" t="s">
        <v>1467</v>
      </c>
      <c r="K249" s="14">
        <v>348758.44701348199</v>
      </c>
      <c r="M249" s="28" t="s">
        <v>1468</v>
      </c>
      <c r="N249" s="26"/>
      <c r="O249" s="26"/>
      <c r="P249" s="26">
        <f t="shared" si="22"/>
        <v>0</v>
      </c>
      <c r="R249">
        <v>2.1622E-3</v>
      </c>
      <c r="S249" s="33">
        <f t="shared" si="18"/>
        <v>6.9493108000000001</v>
      </c>
      <c r="U249">
        <v>3.1012999999999999E-4</v>
      </c>
      <c r="V249" s="33">
        <f t="shared" si="19"/>
        <v>2.0747697000000001</v>
      </c>
      <c r="X249">
        <v>0.50885000000000002</v>
      </c>
      <c r="Y249" s="37">
        <f t="shared" si="23"/>
        <v>177.46573576281031</v>
      </c>
      <c r="AA249">
        <v>6.3621999999999998E-2</v>
      </c>
      <c r="AB249">
        <f t="shared" si="20"/>
        <v>0</v>
      </c>
      <c r="AF249" s="33">
        <f t="shared" si="21"/>
        <v>186.48981626281031</v>
      </c>
    </row>
    <row r="250" spans="1:32" ht="25.5" x14ac:dyDescent="0.15">
      <c r="A250" s="3" t="s">
        <v>1469</v>
      </c>
      <c r="C250" s="13" t="s">
        <v>1470</v>
      </c>
      <c r="E250" s="14" t="s">
        <v>1471</v>
      </c>
      <c r="G250" s="15" t="s">
        <v>1472</v>
      </c>
      <c r="I250" s="13" t="s">
        <v>1470</v>
      </c>
      <c r="J250" s="27" t="s">
        <v>1473</v>
      </c>
      <c r="K250" s="14">
        <v>553465.343521829</v>
      </c>
      <c r="M250" s="28" t="s">
        <v>1474</v>
      </c>
      <c r="N250" s="26"/>
      <c r="O250" s="26"/>
      <c r="P250" s="26">
        <f t="shared" si="22"/>
        <v>0</v>
      </c>
      <c r="R250">
        <v>2.1622E-3</v>
      </c>
      <c r="S250" s="33">
        <f t="shared" si="18"/>
        <v>3.9416905999999998</v>
      </c>
      <c r="U250">
        <v>3.1012999999999999E-4</v>
      </c>
      <c r="V250" s="33">
        <f t="shared" si="19"/>
        <v>2.41963426</v>
      </c>
      <c r="X250">
        <v>0.50885000000000002</v>
      </c>
      <c r="Y250" s="37">
        <f t="shared" si="23"/>
        <v>281.63084005108271</v>
      </c>
      <c r="AA250">
        <v>6.3621999999999998E-2</v>
      </c>
      <c r="AB250">
        <f t="shared" si="20"/>
        <v>0</v>
      </c>
      <c r="AF250" s="33">
        <f t="shared" si="21"/>
        <v>287.99216491108274</v>
      </c>
    </row>
    <row r="251" spans="1:32" ht="25.5" x14ac:dyDescent="0.15">
      <c r="A251" s="3" t="s">
        <v>1475</v>
      </c>
      <c r="C251" s="13" t="s">
        <v>1476</v>
      </c>
      <c r="E251" s="14" t="s">
        <v>1477</v>
      </c>
      <c r="G251" s="15" t="s">
        <v>1478</v>
      </c>
      <c r="I251" s="13" t="s">
        <v>1476</v>
      </c>
      <c r="J251" s="27" t="s">
        <v>1479</v>
      </c>
      <c r="K251" s="14">
        <v>183787.189230772</v>
      </c>
      <c r="M251" s="28" t="s">
        <v>1480</v>
      </c>
      <c r="N251" s="26"/>
      <c r="O251" s="26"/>
      <c r="P251" s="26">
        <f t="shared" si="22"/>
        <v>0</v>
      </c>
      <c r="R251">
        <v>2.1622E-3</v>
      </c>
      <c r="S251" s="33">
        <f t="shared" si="18"/>
        <v>3.3708697999999999</v>
      </c>
      <c r="U251">
        <v>3.1012999999999999E-4</v>
      </c>
      <c r="V251" s="33">
        <f t="shared" si="19"/>
        <v>1.07429032</v>
      </c>
      <c r="X251">
        <v>0.50885000000000002</v>
      </c>
      <c r="Y251" s="37">
        <f t="shared" si="23"/>
        <v>93.520111240078336</v>
      </c>
      <c r="AA251">
        <v>6.3621999999999998E-2</v>
      </c>
      <c r="AB251">
        <f t="shared" si="20"/>
        <v>0</v>
      </c>
      <c r="AF251" s="33">
        <f t="shared" si="21"/>
        <v>97.965271360078333</v>
      </c>
    </row>
    <row r="252" spans="1:32" ht="25.5" x14ac:dyDescent="0.15">
      <c r="A252" s="3" t="s">
        <v>1481</v>
      </c>
      <c r="C252" s="13" t="s">
        <v>1482</v>
      </c>
      <c r="E252" s="14" t="s">
        <v>1483</v>
      </c>
      <c r="G252" s="15" t="s">
        <v>1484</v>
      </c>
      <c r="I252" s="13" t="s">
        <v>1482</v>
      </c>
      <c r="J252" s="27" t="s">
        <v>1485</v>
      </c>
      <c r="K252" s="14">
        <v>179868.774574048</v>
      </c>
      <c r="M252" s="28" t="s">
        <v>1486</v>
      </c>
      <c r="N252" s="26"/>
      <c r="O252" s="26"/>
      <c r="P252" s="26">
        <f t="shared" si="22"/>
        <v>0</v>
      </c>
      <c r="R252">
        <v>2.1622E-3</v>
      </c>
      <c r="S252" s="33">
        <f t="shared" si="18"/>
        <v>2.1535511999999999</v>
      </c>
      <c r="U252">
        <v>3.1012999999999999E-4</v>
      </c>
      <c r="V252" s="33">
        <f t="shared" si="19"/>
        <v>0.10854549999999999</v>
      </c>
      <c r="X252">
        <v>0.50885000000000002</v>
      </c>
      <c r="Y252" s="37">
        <f t="shared" si="23"/>
        <v>91.526225942004331</v>
      </c>
      <c r="AA252">
        <v>6.3621999999999998E-2</v>
      </c>
      <c r="AB252">
        <f t="shared" si="20"/>
        <v>0</v>
      </c>
      <c r="AF252" s="33">
        <f t="shared" si="21"/>
        <v>93.788322642004331</v>
      </c>
    </row>
    <row r="253" spans="1:32" ht="25.5" x14ac:dyDescent="0.15">
      <c r="A253" s="3" t="s">
        <v>1487</v>
      </c>
      <c r="C253" s="13" t="s">
        <v>1488</v>
      </c>
      <c r="E253" s="14" t="s">
        <v>1489</v>
      </c>
      <c r="G253" s="15" t="s">
        <v>1490</v>
      </c>
      <c r="I253" s="13" t="s">
        <v>1488</v>
      </c>
      <c r="J253" s="27" t="s">
        <v>1491</v>
      </c>
      <c r="K253" s="14">
        <v>69361.199964251704</v>
      </c>
      <c r="M253" s="28" t="s">
        <v>1492</v>
      </c>
      <c r="N253" s="26"/>
      <c r="O253" s="26"/>
      <c r="P253" s="26">
        <f t="shared" si="22"/>
        <v>0</v>
      </c>
      <c r="R253">
        <v>2.1622E-3</v>
      </c>
      <c r="S253" s="33">
        <f t="shared" si="18"/>
        <v>5.7146945999999996</v>
      </c>
      <c r="U253">
        <v>3.1012999999999999E-4</v>
      </c>
      <c r="V253" s="33">
        <f t="shared" si="19"/>
        <v>0.96853599000000001</v>
      </c>
      <c r="X253">
        <v>0.50885000000000002</v>
      </c>
      <c r="Y253" s="37">
        <f t="shared" si="23"/>
        <v>35.294446601809483</v>
      </c>
      <c r="AA253">
        <v>6.3621999999999998E-2</v>
      </c>
      <c r="AB253">
        <f t="shared" si="20"/>
        <v>0</v>
      </c>
      <c r="AF253" s="33">
        <f t="shared" si="21"/>
        <v>41.977677191809484</v>
      </c>
    </row>
    <row r="254" spans="1:32" ht="25.5" x14ac:dyDescent="0.15">
      <c r="A254" s="3" t="s">
        <v>1493</v>
      </c>
      <c r="C254" s="13" t="s">
        <v>1494</v>
      </c>
      <c r="E254" s="14" t="s">
        <v>1495</v>
      </c>
      <c r="G254" s="15" t="s">
        <v>1496</v>
      </c>
      <c r="I254" s="13" t="s">
        <v>1494</v>
      </c>
      <c r="J254" s="27" t="s">
        <v>1497</v>
      </c>
      <c r="K254" s="14">
        <v>128388.233929154</v>
      </c>
      <c r="M254" s="28" t="s">
        <v>1498</v>
      </c>
      <c r="N254" s="26"/>
      <c r="O254" s="26"/>
      <c r="P254" s="26">
        <f t="shared" si="22"/>
        <v>0</v>
      </c>
      <c r="R254">
        <v>2.1622E-3</v>
      </c>
      <c r="S254" s="33">
        <f t="shared" si="18"/>
        <v>0.44541320000000001</v>
      </c>
      <c r="U254">
        <v>3.1012999999999999E-4</v>
      </c>
      <c r="V254" s="33">
        <f t="shared" si="19"/>
        <v>0.61405739999999998</v>
      </c>
      <c r="X254">
        <v>0.50885000000000002</v>
      </c>
      <c r="Y254" s="37">
        <f t="shared" si="23"/>
        <v>65.330352834850018</v>
      </c>
      <c r="AA254">
        <v>6.3621999999999998E-2</v>
      </c>
      <c r="AB254">
        <f t="shared" si="20"/>
        <v>0</v>
      </c>
      <c r="AF254" s="33">
        <f t="shared" si="21"/>
        <v>66.389823434850015</v>
      </c>
    </row>
    <row r="255" spans="1:32" ht="25.5" x14ac:dyDescent="0.15">
      <c r="A255" s="3" t="s">
        <v>1499</v>
      </c>
      <c r="C255" s="16" t="s">
        <v>1500</v>
      </c>
      <c r="E255" s="17" t="s">
        <v>1501</v>
      </c>
      <c r="G255" s="18" t="s">
        <v>1502</v>
      </c>
      <c r="I255" s="16" t="s">
        <v>1500</v>
      </c>
      <c r="J255" s="31" t="s">
        <v>1503</v>
      </c>
      <c r="K255" s="17">
        <v>50083.033199425401</v>
      </c>
      <c r="M255" s="28" t="s">
        <v>1504</v>
      </c>
      <c r="N255" s="26"/>
      <c r="O255" s="26"/>
      <c r="P255" s="26">
        <f t="shared" si="22"/>
        <v>0</v>
      </c>
      <c r="R255">
        <v>2.1622E-3</v>
      </c>
      <c r="S255" s="33">
        <f t="shared" si="18"/>
        <v>6.7028199999999996E-2</v>
      </c>
      <c r="U255">
        <v>3.1012999999999999E-4</v>
      </c>
      <c r="V255" s="33">
        <f t="shared" si="19"/>
        <v>0.68259612999999997</v>
      </c>
      <c r="X255">
        <v>0.50885000000000002</v>
      </c>
      <c r="Y255" s="37">
        <f t="shared" si="23"/>
        <v>25.484751443527617</v>
      </c>
      <c r="AA255">
        <v>6.3621999999999998E-2</v>
      </c>
      <c r="AB255">
        <f t="shared" si="20"/>
        <v>0</v>
      </c>
      <c r="AF255" s="33">
        <f t="shared" si="21"/>
        <v>26.234375773527617</v>
      </c>
    </row>
    <row r="256" spans="1:32" ht="25.5" x14ac:dyDescent="0.15">
      <c r="A256" s="3" t="s">
        <v>1505</v>
      </c>
      <c r="C256" s="13" t="s">
        <v>1506</v>
      </c>
      <c r="E256" s="14" t="s">
        <v>1507</v>
      </c>
      <c r="G256" s="15" t="s">
        <v>1508</v>
      </c>
      <c r="I256" s="13" t="s">
        <v>1506</v>
      </c>
      <c r="J256" s="27" t="s">
        <v>1509</v>
      </c>
      <c r="K256" s="14">
        <v>4130294.9047459001</v>
      </c>
      <c r="M256" s="28" t="s">
        <v>1510</v>
      </c>
      <c r="N256" s="26">
        <v>2042.18</v>
      </c>
      <c r="O256" s="26">
        <v>7532.43</v>
      </c>
      <c r="P256" s="26">
        <f t="shared" si="22"/>
        <v>9574.61</v>
      </c>
      <c r="R256">
        <v>2.1622E-3</v>
      </c>
      <c r="S256" s="33">
        <f t="shared" si="18"/>
        <v>681.60760359999995</v>
      </c>
      <c r="U256">
        <v>3.1012999999999999E-4</v>
      </c>
      <c r="V256" s="33">
        <f t="shared" si="19"/>
        <v>2.1951001400000001</v>
      </c>
      <c r="X256">
        <v>0.66644999999999999</v>
      </c>
      <c r="Y256" s="37">
        <f t="shared" si="23"/>
        <v>2752.6350392679051</v>
      </c>
      <c r="AA256">
        <v>6.3621999999999998E-2</v>
      </c>
      <c r="AB256">
        <f t="shared" si="20"/>
        <v>609.15583742000001</v>
      </c>
      <c r="AF256" s="33">
        <f t="shared" si="21"/>
        <v>4045.5935804279047</v>
      </c>
    </row>
    <row r="257" spans="1:32" ht="25.5" x14ac:dyDescent="0.15">
      <c r="A257" s="3" t="s">
        <v>1511</v>
      </c>
      <c r="C257" s="13" t="s">
        <v>1512</v>
      </c>
      <c r="E257" s="14" t="s">
        <v>1513</v>
      </c>
      <c r="G257" s="15" t="s">
        <v>1514</v>
      </c>
      <c r="I257" s="13" t="s">
        <v>1512</v>
      </c>
      <c r="J257" s="27" t="s">
        <v>1515</v>
      </c>
      <c r="K257" s="14">
        <v>439658.28065363102</v>
      </c>
      <c r="M257" s="28" t="s">
        <v>1516</v>
      </c>
      <c r="N257" s="26"/>
      <c r="O257" s="26">
        <v>178</v>
      </c>
      <c r="P257" s="26">
        <f t="shared" si="22"/>
        <v>178</v>
      </c>
      <c r="R257">
        <v>2.1622E-3</v>
      </c>
      <c r="S257" s="33">
        <f t="shared" si="18"/>
        <v>33.479504800000001</v>
      </c>
      <c r="U257">
        <v>3.1012999999999999E-4</v>
      </c>
      <c r="V257" s="33">
        <f t="shared" si="19"/>
        <v>0.21243904999999999</v>
      </c>
      <c r="X257">
        <v>0.66644999999999999</v>
      </c>
      <c r="Y257" s="37">
        <f t="shared" si="23"/>
        <v>293.01026114161238</v>
      </c>
      <c r="AA257">
        <v>6.3621999999999998E-2</v>
      </c>
      <c r="AB257">
        <f t="shared" si="20"/>
        <v>11.324716</v>
      </c>
      <c r="AF257" s="33">
        <f t="shared" si="21"/>
        <v>338.02692099161237</v>
      </c>
    </row>
    <row r="258" spans="1:32" ht="25.5" x14ac:dyDescent="0.15">
      <c r="A258" s="3" t="s">
        <v>1517</v>
      </c>
      <c r="C258" s="13" t="s">
        <v>1518</v>
      </c>
      <c r="E258" s="14" t="s">
        <v>1519</v>
      </c>
      <c r="G258" s="15" t="s">
        <v>1520</v>
      </c>
      <c r="I258" s="13" t="s">
        <v>1518</v>
      </c>
      <c r="J258" s="27" t="s">
        <v>1521</v>
      </c>
      <c r="K258" s="14">
        <v>479492.57727500499</v>
      </c>
      <c r="M258" s="28" t="s">
        <v>1522</v>
      </c>
      <c r="N258" s="26">
        <v>37.31</v>
      </c>
      <c r="O258" s="26">
        <v>1023</v>
      </c>
      <c r="P258" s="26">
        <f t="shared" si="22"/>
        <v>1060.31</v>
      </c>
      <c r="R258">
        <v>2.1622E-3</v>
      </c>
      <c r="S258" s="33">
        <f t="shared" si="18"/>
        <v>64.362207400000003</v>
      </c>
      <c r="U258">
        <v>3.1012999999999999E-4</v>
      </c>
      <c r="V258" s="33">
        <f t="shared" si="19"/>
        <v>3.1943390000000002E-2</v>
      </c>
      <c r="X258">
        <v>0.66644999999999999</v>
      </c>
      <c r="Y258" s="37">
        <f t="shared" si="23"/>
        <v>319.55782812492708</v>
      </c>
      <c r="AA258">
        <v>6.3621999999999998E-2</v>
      </c>
      <c r="AB258">
        <f t="shared" si="20"/>
        <v>67.459042819999993</v>
      </c>
      <c r="AF258" s="33">
        <f t="shared" si="21"/>
        <v>451.41102173492703</v>
      </c>
    </row>
    <row r="259" spans="1:32" ht="14.45" customHeight="1" x14ac:dyDescent="0.15">
      <c r="A259" s="3" t="s">
        <v>1523</v>
      </c>
      <c r="C259" s="13" t="s">
        <v>1524</v>
      </c>
      <c r="E259" s="14" t="s">
        <v>1525</v>
      </c>
      <c r="G259" s="15" t="s">
        <v>1526</v>
      </c>
      <c r="I259" s="13" t="s">
        <v>1524</v>
      </c>
      <c r="J259" s="27" t="s">
        <v>1527</v>
      </c>
      <c r="K259" s="14">
        <v>132249.04658529701</v>
      </c>
      <c r="M259" s="28" t="s">
        <v>1528</v>
      </c>
      <c r="N259" s="26">
        <v>252</v>
      </c>
      <c r="O259" s="26">
        <v>382</v>
      </c>
      <c r="P259" s="26">
        <f t="shared" si="22"/>
        <v>634</v>
      </c>
      <c r="R259">
        <v>2.1622E-3</v>
      </c>
      <c r="S259" s="33">
        <f t="shared" si="18"/>
        <v>70.837996399999994</v>
      </c>
      <c r="U259">
        <v>3.1012999999999999E-4</v>
      </c>
      <c r="V259" s="33">
        <f t="shared" si="19"/>
        <v>0.57374049999999999</v>
      </c>
      <c r="X259">
        <v>0.66644999999999999</v>
      </c>
      <c r="Y259" s="37">
        <f t="shared" si="23"/>
        <v>88.137377096771189</v>
      </c>
      <c r="AA259">
        <v>6.3621999999999998E-2</v>
      </c>
      <c r="AB259">
        <f t="shared" si="20"/>
        <v>40.336348000000001</v>
      </c>
      <c r="AF259" s="33">
        <f t="shared" si="21"/>
        <v>199.8854619967712</v>
      </c>
    </row>
    <row r="260" spans="1:32" ht="25.5" x14ac:dyDescent="0.15">
      <c r="A260" s="3" t="s">
        <v>1529</v>
      </c>
      <c r="C260" s="13" t="s">
        <v>1530</v>
      </c>
      <c r="E260" s="14" t="s">
        <v>1531</v>
      </c>
      <c r="G260" s="15" t="s">
        <v>1532</v>
      </c>
      <c r="I260" s="13" t="s">
        <v>1530</v>
      </c>
      <c r="J260" s="27" t="s">
        <v>1533</v>
      </c>
      <c r="K260" s="14">
        <v>130213.319280607</v>
      </c>
      <c r="M260" s="28" t="s">
        <v>1534</v>
      </c>
      <c r="N260" s="26">
        <v>50</v>
      </c>
      <c r="O260" s="26">
        <v>156</v>
      </c>
      <c r="P260" s="26">
        <f t="shared" si="22"/>
        <v>206</v>
      </c>
      <c r="R260">
        <v>2.1622E-3</v>
      </c>
      <c r="S260" s="33">
        <f t="shared" ref="S260:S285" si="24">E260*R260</f>
        <v>15.180806199999999</v>
      </c>
      <c r="U260">
        <v>3.1012999999999999E-4</v>
      </c>
      <c r="V260" s="33">
        <f t="shared" ref="V260:V285" si="25">G260*U260</f>
        <v>2.4490966099999998</v>
      </c>
      <c r="X260">
        <v>0.66644999999999999</v>
      </c>
      <c r="Y260" s="37">
        <f t="shared" si="23"/>
        <v>86.780666634560532</v>
      </c>
      <c r="AA260">
        <v>6.3621999999999998E-2</v>
      </c>
      <c r="AB260">
        <f t="shared" ref="AB260:AB285" si="26">P260*AA260</f>
        <v>13.106131999999999</v>
      </c>
      <c r="AF260" s="33">
        <f t="shared" ref="AF260:AF285" si="27">S260+V260+Y260+AB260</f>
        <v>117.51670144456054</v>
      </c>
    </row>
    <row r="261" spans="1:32" ht="25.5" x14ac:dyDescent="0.15">
      <c r="A261" s="3" t="s">
        <v>1535</v>
      </c>
      <c r="C261" s="13" t="s">
        <v>1536</v>
      </c>
      <c r="E261" s="14" t="s">
        <v>1537</v>
      </c>
      <c r="G261" s="15" t="s">
        <v>1538</v>
      </c>
      <c r="I261" s="13" t="s">
        <v>1536</v>
      </c>
      <c r="J261" s="27" t="s">
        <v>1539</v>
      </c>
      <c r="K261" s="14">
        <v>285268.15702427801</v>
      </c>
      <c r="M261" s="28" t="s">
        <v>1540</v>
      </c>
      <c r="N261" s="26">
        <v>215</v>
      </c>
      <c r="O261" s="26">
        <v>225</v>
      </c>
      <c r="P261" s="26">
        <f t="shared" ref="P261:P285" si="28">N261+O261</f>
        <v>440</v>
      </c>
      <c r="R261">
        <v>2.1622E-3</v>
      </c>
      <c r="S261" s="33">
        <f t="shared" si="24"/>
        <v>66.295214200000004</v>
      </c>
      <c r="U261">
        <v>3.1012999999999999E-4</v>
      </c>
      <c r="V261" s="33">
        <f t="shared" si="25"/>
        <v>1.9972371999999998</v>
      </c>
      <c r="X261">
        <v>0.66644999999999999</v>
      </c>
      <c r="Y261" s="37">
        <f t="shared" ref="Y261:Y285" si="29">K261*X261/1000</f>
        <v>190.11696324883007</v>
      </c>
      <c r="AA261">
        <v>6.3621999999999998E-2</v>
      </c>
      <c r="AB261">
        <f t="shared" si="26"/>
        <v>27.993679999999998</v>
      </c>
      <c r="AF261" s="33">
        <f t="shared" si="27"/>
        <v>286.40309464883006</v>
      </c>
    </row>
    <row r="262" spans="1:32" ht="25.5" x14ac:dyDescent="0.15">
      <c r="A262" s="3" t="s">
        <v>1541</v>
      </c>
      <c r="C262" s="13" t="s">
        <v>1542</v>
      </c>
      <c r="E262" s="14" t="s">
        <v>1543</v>
      </c>
      <c r="G262" s="15" t="s">
        <v>1544</v>
      </c>
      <c r="I262" s="13" t="s">
        <v>1542</v>
      </c>
      <c r="J262" s="27" t="s">
        <v>1545</v>
      </c>
      <c r="K262" s="14">
        <v>336661.41445266199</v>
      </c>
      <c r="M262" s="28" t="s">
        <v>1546</v>
      </c>
      <c r="N262" s="26"/>
      <c r="O262" s="26"/>
      <c r="P262" s="26">
        <f t="shared" si="28"/>
        <v>0</v>
      </c>
      <c r="R262">
        <v>2.1622E-3</v>
      </c>
      <c r="S262" s="33">
        <f t="shared" si="24"/>
        <v>23.693387600000001</v>
      </c>
      <c r="U262">
        <v>3.1012999999999999E-4</v>
      </c>
      <c r="V262" s="33">
        <f t="shared" si="25"/>
        <v>1.5137445299999999</v>
      </c>
      <c r="X262">
        <v>0.66644999999999999</v>
      </c>
      <c r="Y262" s="37">
        <f t="shared" si="29"/>
        <v>224.3679996619766</v>
      </c>
      <c r="AA262">
        <v>6.3621999999999998E-2</v>
      </c>
      <c r="AB262">
        <f t="shared" si="26"/>
        <v>0</v>
      </c>
      <c r="AF262" s="33">
        <f t="shared" si="27"/>
        <v>249.57513179197659</v>
      </c>
    </row>
    <row r="263" spans="1:32" ht="25.5" x14ac:dyDescent="0.15">
      <c r="A263" s="3" t="s">
        <v>1547</v>
      </c>
      <c r="C263" s="13" t="s">
        <v>1548</v>
      </c>
      <c r="E263" s="14" t="s">
        <v>1549</v>
      </c>
      <c r="G263" s="15" t="s">
        <v>1550</v>
      </c>
      <c r="I263" s="13" t="s">
        <v>1548</v>
      </c>
      <c r="J263" s="27" t="s">
        <v>1279</v>
      </c>
      <c r="K263" s="14">
        <v>2140437.13259171</v>
      </c>
      <c r="M263" s="28" t="s">
        <v>1551</v>
      </c>
      <c r="N263" s="26">
        <v>807</v>
      </c>
      <c r="O263" s="26">
        <v>0</v>
      </c>
      <c r="P263" s="26">
        <f t="shared" si="28"/>
        <v>807</v>
      </c>
      <c r="R263">
        <v>2.1622E-3</v>
      </c>
      <c r="S263" s="33">
        <f t="shared" si="24"/>
        <v>77.181891199999995</v>
      </c>
      <c r="U263">
        <v>3.1012999999999999E-4</v>
      </c>
      <c r="V263" s="33">
        <f t="shared" si="25"/>
        <v>1.12174021</v>
      </c>
      <c r="X263">
        <v>0.66644999999999999</v>
      </c>
      <c r="Y263" s="37">
        <f t="shared" si="29"/>
        <v>1426.4943270157451</v>
      </c>
      <c r="AA263">
        <v>6.3621999999999998E-2</v>
      </c>
      <c r="AB263">
        <f t="shared" si="26"/>
        <v>51.342953999999999</v>
      </c>
      <c r="AF263" s="33">
        <f t="shared" si="27"/>
        <v>1556.140912425745</v>
      </c>
    </row>
    <row r="264" spans="1:32" ht="25.5" x14ac:dyDescent="0.15">
      <c r="A264" s="3" t="s">
        <v>1552</v>
      </c>
      <c r="C264" s="13" t="s">
        <v>1553</v>
      </c>
      <c r="E264" s="14" t="s">
        <v>1554</v>
      </c>
      <c r="G264" s="15" t="s">
        <v>1555</v>
      </c>
      <c r="I264" s="13" t="s">
        <v>1553</v>
      </c>
      <c r="J264" s="27" t="s">
        <v>1556</v>
      </c>
      <c r="K264" s="14">
        <v>274958.810319804</v>
      </c>
      <c r="M264" s="28" t="s">
        <v>1557</v>
      </c>
      <c r="N264" s="26"/>
      <c r="O264" s="26"/>
      <c r="P264" s="26">
        <f t="shared" si="28"/>
        <v>0</v>
      </c>
      <c r="R264">
        <v>2.1622E-3</v>
      </c>
      <c r="S264" s="33">
        <f t="shared" si="24"/>
        <v>2.8476173999999999</v>
      </c>
      <c r="U264">
        <v>3.1012999999999999E-4</v>
      </c>
      <c r="V264" s="33">
        <f t="shared" si="25"/>
        <v>0.74834369000000001</v>
      </c>
      <c r="X264">
        <v>0.66644999999999999</v>
      </c>
      <c r="Y264" s="37">
        <f t="shared" si="29"/>
        <v>183.24629913763337</v>
      </c>
      <c r="AA264">
        <v>6.3621999999999998E-2</v>
      </c>
      <c r="AB264">
        <f t="shared" si="26"/>
        <v>0</v>
      </c>
      <c r="AF264" s="33">
        <f t="shared" si="27"/>
        <v>186.84226022763337</v>
      </c>
    </row>
    <row r="265" spans="1:32" ht="25.5" x14ac:dyDescent="0.15">
      <c r="A265" s="3" t="s">
        <v>1558</v>
      </c>
      <c r="C265" s="13" t="s">
        <v>1559</v>
      </c>
      <c r="E265" s="14" t="s">
        <v>1560</v>
      </c>
      <c r="G265" s="15" t="s">
        <v>1561</v>
      </c>
      <c r="I265" s="13" t="s">
        <v>1559</v>
      </c>
      <c r="J265" s="27" t="s">
        <v>1562</v>
      </c>
      <c r="K265" s="14">
        <v>638743.13049261703</v>
      </c>
      <c r="M265" s="28" t="s">
        <v>1563</v>
      </c>
      <c r="N265" s="26"/>
      <c r="O265" s="26"/>
      <c r="P265" s="26">
        <f t="shared" si="28"/>
        <v>0</v>
      </c>
      <c r="R265">
        <v>2.1622E-3</v>
      </c>
      <c r="S265" s="33">
        <f t="shared" si="24"/>
        <v>12.9818488</v>
      </c>
      <c r="U265">
        <v>3.1012999999999999E-4</v>
      </c>
      <c r="V265" s="33">
        <f t="shared" si="25"/>
        <v>0.51698670999999996</v>
      </c>
      <c r="X265">
        <v>0.66644999999999999</v>
      </c>
      <c r="Y265" s="37">
        <f t="shared" si="29"/>
        <v>425.69035931680463</v>
      </c>
      <c r="AA265">
        <v>6.3621999999999998E-2</v>
      </c>
      <c r="AB265">
        <f t="shared" si="26"/>
        <v>0</v>
      </c>
      <c r="AF265" s="33">
        <f t="shared" si="27"/>
        <v>439.18919482680462</v>
      </c>
    </row>
    <row r="266" spans="1:32" ht="25.5" x14ac:dyDescent="0.15">
      <c r="A266" s="3" t="s">
        <v>1564</v>
      </c>
      <c r="C266" s="13" t="s">
        <v>1565</v>
      </c>
      <c r="E266" s="14" t="s">
        <v>1566</v>
      </c>
      <c r="G266" s="15" t="s">
        <v>1567</v>
      </c>
      <c r="I266" s="13" t="s">
        <v>1565</v>
      </c>
      <c r="J266" s="27" t="s">
        <v>1568</v>
      </c>
      <c r="K266" s="14">
        <v>1255746.0288670701</v>
      </c>
      <c r="M266" s="28" t="s">
        <v>1569</v>
      </c>
      <c r="N266" s="26"/>
      <c r="O266" s="26">
        <v>3470.22</v>
      </c>
      <c r="P266" s="26">
        <f t="shared" si="28"/>
        <v>3470.22</v>
      </c>
      <c r="R266">
        <v>2.1622E-3</v>
      </c>
      <c r="S266" s="33">
        <f t="shared" si="24"/>
        <v>377.07903119999997</v>
      </c>
      <c r="U266">
        <v>3.1012999999999999E-4</v>
      </c>
      <c r="V266" s="33">
        <f t="shared" si="25"/>
        <v>4.7998820100000001</v>
      </c>
      <c r="X266">
        <v>0.66644999999999999</v>
      </c>
      <c r="Y266" s="37">
        <f t="shared" si="29"/>
        <v>836.8919409384589</v>
      </c>
      <c r="AA266">
        <v>6.3621999999999998E-2</v>
      </c>
      <c r="AB266">
        <f t="shared" si="26"/>
        <v>220.78233683999997</v>
      </c>
      <c r="AF266" s="33">
        <f t="shared" si="27"/>
        <v>1439.5531909884589</v>
      </c>
    </row>
    <row r="267" spans="1:32" ht="25.5" x14ac:dyDescent="0.15">
      <c r="A267" s="3" t="s">
        <v>1570</v>
      </c>
      <c r="C267" s="13" t="s">
        <v>1571</v>
      </c>
      <c r="E267" s="14" t="s">
        <v>1572</v>
      </c>
      <c r="G267" s="15" t="s">
        <v>1573</v>
      </c>
      <c r="I267" s="13" t="s">
        <v>1571</v>
      </c>
      <c r="J267" s="27" t="s">
        <v>1574</v>
      </c>
      <c r="K267" s="14">
        <v>34175156.4768067</v>
      </c>
      <c r="M267" s="28" t="s">
        <v>1575</v>
      </c>
      <c r="N267" s="26"/>
      <c r="O267" s="26">
        <v>892.87</v>
      </c>
      <c r="P267" s="26">
        <f t="shared" si="28"/>
        <v>892.87</v>
      </c>
      <c r="R267">
        <v>2.1622E-3</v>
      </c>
      <c r="S267" s="33">
        <f t="shared" si="24"/>
        <v>25.362606</v>
      </c>
      <c r="U267">
        <v>3.1012999999999999E-4</v>
      </c>
      <c r="V267" s="33">
        <f t="shared" si="25"/>
        <v>2.9865518999999998</v>
      </c>
      <c r="X267">
        <v>0.66644999999999999</v>
      </c>
      <c r="Y267" s="37">
        <f t="shared" si="29"/>
        <v>22776.033033967826</v>
      </c>
      <c r="AA267">
        <v>6.3621999999999998E-2</v>
      </c>
      <c r="AB267">
        <f t="shared" si="26"/>
        <v>56.806175140000001</v>
      </c>
      <c r="AF267" s="33">
        <f t="shared" si="27"/>
        <v>22861.188367007824</v>
      </c>
    </row>
    <row r="268" spans="1:32" ht="25.5" x14ac:dyDescent="0.15">
      <c r="A268" s="3" t="s">
        <v>1576</v>
      </c>
      <c r="C268" s="13" t="s">
        <v>1577</v>
      </c>
      <c r="E268" s="14" t="s">
        <v>1578</v>
      </c>
      <c r="G268" s="15" t="s">
        <v>1579</v>
      </c>
      <c r="I268" s="13" t="s">
        <v>1577</v>
      </c>
      <c r="J268" s="27" t="s">
        <v>1580</v>
      </c>
      <c r="K268" s="14">
        <v>826934.15421115502</v>
      </c>
      <c r="M268" s="28" t="s">
        <v>1581</v>
      </c>
      <c r="N268" s="26">
        <v>110</v>
      </c>
      <c r="O268" s="26">
        <v>343</v>
      </c>
      <c r="P268" s="26">
        <f t="shared" si="28"/>
        <v>453</v>
      </c>
      <c r="R268">
        <v>2.1622E-3</v>
      </c>
      <c r="S268" s="33">
        <f t="shared" si="24"/>
        <v>10.041256799999999</v>
      </c>
      <c r="U268">
        <v>3.1012999999999999E-4</v>
      </c>
      <c r="V268" s="33">
        <f t="shared" si="25"/>
        <v>0.27818661</v>
      </c>
      <c r="X268">
        <v>0.66644999999999999</v>
      </c>
      <c r="Y268" s="37">
        <f t="shared" si="29"/>
        <v>551.11026707402425</v>
      </c>
      <c r="AA268">
        <v>6.3621999999999998E-2</v>
      </c>
      <c r="AB268">
        <f t="shared" si="26"/>
        <v>28.820765999999999</v>
      </c>
      <c r="AF268" s="33">
        <f t="shared" si="27"/>
        <v>590.25047648402426</v>
      </c>
    </row>
    <row r="269" spans="1:32" ht="25.5" x14ac:dyDescent="0.15">
      <c r="A269" s="3" t="s">
        <v>1582</v>
      </c>
      <c r="C269" s="13" t="s">
        <v>1583</v>
      </c>
      <c r="E269" s="14" t="s">
        <v>1584</v>
      </c>
      <c r="G269" s="15" t="s">
        <v>1585</v>
      </c>
      <c r="I269" s="13" t="s">
        <v>1583</v>
      </c>
      <c r="J269" s="27" t="s">
        <v>1586</v>
      </c>
      <c r="K269" s="14">
        <v>536622.64490123198</v>
      </c>
      <c r="M269" s="28" t="s">
        <v>1587</v>
      </c>
      <c r="N269" s="26"/>
      <c r="O269" s="26">
        <v>827.22</v>
      </c>
      <c r="P269" s="26">
        <f t="shared" si="28"/>
        <v>827.22</v>
      </c>
      <c r="R269">
        <v>2.1622E-3</v>
      </c>
      <c r="S269" s="33">
        <f t="shared" si="24"/>
        <v>25.111790800000001</v>
      </c>
      <c r="U269">
        <v>3.1012999999999999E-4</v>
      </c>
      <c r="V269" s="33">
        <f t="shared" si="25"/>
        <v>0.35726975999999999</v>
      </c>
      <c r="X269">
        <v>0.66644999999999999</v>
      </c>
      <c r="Y269" s="37">
        <f t="shared" si="29"/>
        <v>357.63216169442603</v>
      </c>
      <c r="AA269">
        <v>6.3621999999999998E-2</v>
      </c>
      <c r="AB269">
        <f t="shared" si="26"/>
        <v>52.629390839999999</v>
      </c>
      <c r="AF269" s="33">
        <f t="shared" si="27"/>
        <v>435.73061309442602</v>
      </c>
    </row>
    <row r="270" spans="1:32" ht="25.5" x14ac:dyDescent="0.15">
      <c r="A270" s="3" t="s">
        <v>1588</v>
      </c>
      <c r="C270" s="13" t="s">
        <v>1589</v>
      </c>
      <c r="E270" s="14" t="s">
        <v>1590</v>
      </c>
      <c r="G270" s="15" t="s">
        <v>1265</v>
      </c>
      <c r="I270" s="13" t="s">
        <v>1589</v>
      </c>
      <c r="J270" s="27" t="s">
        <v>1591</v>
      </c>
      <c r="K270" s="14">
        <v>368935.63940856198</v>
      </c>
      <c r="M270" s="28" t="s">
        <v>1592</v>
      </c>
      <c r="N270" s="26"/>
      <c r="O270" s="26">
        <v>908</v>
      </c>
      <c r="P270" s="26">
        <f t="shared" si="28"/>
        <v>908</v>
      </c>
      <c r="R270">
        <v>2.1622E-3</v>
      </c>
      <c r="S270" s="33">
        <f t="shared" si="24"/>
        <v>19.885753399999999</v>
      </c>
      <c r="U270">
        <v>3.1012999999999999E-4</v>
      </c>
      <c r="V270" s="33">
        <f t="shared" si="25"/>
        <v>0.64662104999999992</v>
      </c>
      <c r="X270">
        <v>0.66644999999999999</v>
      </c>
      <c r="Y270" s="37">
        <f t="shared" si="29"/>
        <v>245.87715688383614</v>
      </c>
      <c r="AA270">
        <v>6.3621999999999998E-2</v>
      </c>
      <c r="AB270">
        <f t="shared" si="26"/>
        <v>57.768775999999995</v>
      </c>
      <c r="AF270" s="33">
        <f t="shared" si="27"/>
        <v>324.17830733383613</v>
      </c>
    </row>
    <row r="271" spans="1:32" ht="25.5" x14ac:dyDescent="0.15">
      <c r="A271" s="3" t="s">
        <v>1593</v>
      </c>
      <c r="C271" s="13" t="s">
        <v>1594</v>
      </c>
      <c r="E271" s="14" t="s">
        <v>1595</v>
      </c>
      <c r="G271" s="15" t="s">
        <v>1596</v>
      </c>
      <c r="I271" s="13" t="s">
        <v>1594</v>
      </c>
      <c r="J271" s="27" t="s">
        <v>1597</v>
      </c>
      <c r="K271" s="14">
        <v>152449.182066168</v>
      </c>
      <c r="M271" s="28" t="s">
        <v>1598</v>
      </c>
      <c r="N271" s="26">
        <v>500.69</v>
      </c>
      <c r="O271" s="26">
        <v>270</v>
      </c>
      <c r="P271" s="26">
        <f t="shared" si="28"/>
        <v>770.69</v>
      </c>
      <c r="R271">
        <v>2.1622E-3</v>
      </c>
      <c r="S271" s="33">
        <f t="shared" si="24"/>
        <v>9.708278</v>
      </c>
      <c r="U271">
        <v>3.1012999999999999E-4</v>
      </c>
      <c r="V271" s="33">
        <f t="shared" si="25"/>
        <v>0.23600892999999998</v>
      </c>
      <c r="X271">
        <v>0.66644999999999999</v>
      </c>
      <c r="Y271" s="37">
        <f t="shared" si="29"/>
        <v>101.59975738799766</v>
      </c>
      <c r="AA271">
        <v>6.3621999999999998E-2</v>
      </c>
      <c r="AB271">
        <f t="shared" si="26"/>
        <v>49.032839180000003</v>
      </c>
      <c r="AF271" s="33">
        <f t="shared" si="27"/>
        <v>160.57688349799767</v>
      </c>
    </row>
    <row r="272" spans="1:32" ht="25.5" x14ac:dyDescent="0.15">
      <c r="A272" s="3" t="s">
        <v>1599</v>
      </c>
      <c r="C272" s="13" t="s">
        <v>1600</v>
      </c>
      <c r="E272" s="14" t="s">
        <v>1601</v>
      </c>
      <c r="G272" s="15" t="s">
        <v>1602</v>
      </c>
      <c r="I272" s="13" t="s">
        <v>1600</v>
      </c>
      <c r="J272" s="27" t="s">
        <v>1603</v>
      </c>
      <c r="K272" s="14">
        <v>783478.28190118598</v>
      </c>
      <c r="M272" s="28" t="s">
        <v>1604</v>
      </c>
      <c r="N272" s="26"/>
      <c r="O272" s="26">
        <v>1014.39</v>
      </c>
      <c r="P272" s="26">
        <f t="shared" si="28"/>
        <v>1014.39</v>
      </c>
      <c r="R272">
        <v>2.1622E-3</v>
      </c>
      <c r="S272" s="33">
        <f t="shared" si="24"/>
        <v>11.306143799999999</v>
      </c>
      <c r="U272">
        <v>3.1012999999999999E-4</v>
      </c>
      <c r="V272" s="33">
        <f t="shared" si="25"/>
        <v>0.79300240999999994</v>
      </c>
      <c r="X272">
        <v>0.66644999999999999</v>
      </c>
      <c r="Y272" s="37">
        <f t="shared" si="29"/>
        <v>522.14910097304539</v>
      </c>
      <c r="AA272">
        <v>6.3621999999999998E-2</v>
      </c>
      <c r="AB272">
        <f t="shared" si="26"/>
        <v>64.537520579999992</v>
      </c>
      <c r="AF272" s="33">
        <f t="shared" si="27"/>
        <v>598.78576776304533</v>
      </c>
    </row>
    <row r="273" spans="1:32" ht="25.5" x14ac:dyDescent="0.15">
      <c r="A273" s="3" t="s">
        <v>1605</v>
      </c>
      <c r="C273" s="13" t="s">
        <v>1606</v>
      </c>
      <c r="E273" s="14" t="s">
        <v>1607</v>
      </c>
      <c r="G273" s="15" t="s">
        <v>1608</v>
      </c>
      <c r="I273" s="13" t="s">
        <v>1606</v>
      </c>
      <c r="J273" s="27" t="s">
        <v>1609</v>
      </c>
      <c r="K273" s="14">
        <v>130795.76589582799</v>
      </c>
      <c r="M273" s="28" t="s">
        <v>1610</v>
      </c>
      <c r="N273" s="26"/>
      <c r="O273" s="26">
        <v>950</v>
      </c>
      <c r="P273" s="26">
        <f t="shared" si="28"/>
        <v>950</v>
      </c>
      <c r="R273">
        <v>2.1622E-3</v>
      </c>
      <c r="S273" s="33">
        <f t="shared" si="24"/>
        <v>4.2595340000000004</v>
      </c>
      <c r="U273">
        <v>3.1012999999999999E-4</v>
      </c>
      <c r="V273" s="33">
        <f t="shared" si="25"/>
        <v>3.5354819999999995E-2</v>
      </c>
      <c r="X273">
        <v>0.66644999999999999</v>
      </c>
      <c r="Y273" s="37">
        <f t="shared" si="29"/>
        <v>87.168838181274566</v>
      </c>
      <c r="AA273">
        <v>6.3621999999999998E-2</v>
      </c>
      <c r="AB273">
        <f t="shared" si="26"/>
        <v>60.440899999999999</v>
      </c>
      <c r="AF273" s="33">
        <f t="shared" si="27"/>
        <v>151.90462700127455</v>
      </c>
    </row>
    <row r="274" spans="1:32" ht="14.45" customHeight="1" x14ac:dyDescent="0.15">
      <c r="A274" s="3" t="s">
        <v>1611</v>
      </c>
      <c r="C274" s="13" t="s">
        <v>1612</v>
      </c>
      <c r="E274" s="14" t="s">
        <v>1613</v>
      </c>
      <c r="G274" s="15" t="s">
        <v>1614</v>
      </c>
      <c r="I274" s="13" t="s">
        <v>1612</v>
      </c>
      <c r="J274" s="27" t="s">
        <v>1615</v>
      </c>
      <c r="K274" s="14">
        <v>128826.144168963</v>
      </c>
      <c r="M274" s="28" t="s">
        <v>1616</v>
      </c>
      <c r="N274" s="26"/>
      <c r="O274" s="26">
        <v>763.77</v>
      </c>
      <c r="P274" s="26">
        <f t="shared" si="28"/>
        <v>763.77</v>
      </c>
      <c r="R274">
        <v>2.1622E-3</v>
      </c>
      <c r="S274" s="33">
        <f t="shared" si="24"/>
        <v>4.5471066000000002</v>
      </c>
      <c r="U274">
        <v>3.1012999999999999E-4</v>
      </c>
      <c r="V274" s="33">
        <f t="shared" si="25"/>
        <v>0.62770311999999995</v>
      </c>
      <c r="X274">
        <v>0.66644999999999999</v>
      </c>
      <c r="Y274" s="37">
        <f t="shared" si="29"/>
        <v>85.856183781405392</v>
      </c>
      <c r="AA274">
        <v>6.3621999999999998E-2</v>
      </c>
      <c r="AB274">
        <f t="shared" si="26"/>
        <v>48.592574939999999</v>
      </c>
      <c r="AF274" s="33">
        <f t="shared" si="27"/>
        <v>139.62356844140538</v>
      </c>
    </row>
    <row r="275" spans="1:32" ht="25.5" x14ac:dyDescent="0.15">
      <c r="A275" s="3" t="s">
        <v>1617</v>
      </c>
      <c r="C275" s="13" t="s">
        <v>1618</v>
      </c>
      <c r="E275" s="14" t="s">
        <v>1619</v>
      </c>
      <c r="G275" s="15" t="s">
        <v>1620</v>
      </c>
      <c r="I275" s="13" t="s">
        <v>1618</v>
      </c>
      <c r="J275" s="27" t="s">
        <v>1621</v>
      </c>
      <c r="K275" s="14">
        <v>399470.636798502</v>
      </c>
      <c r="M275" s="28" t="s">
        <v>1622</v>
      </c>
      <c r="N275" s="26"/>
      <c r="O275" s="26">
        <v>1045</v>
      </c>
      <c r="P275" s="26">
        <f t="shared" si="28"/>
        <v>1045</v>
      </c>
      <c r="R275">
        <v>2.1622E-3</v>
      </c>
      <c r="S275" s="33">
        <f t="shared" si="24"/>
        <v>4.5189979999999998</v>
      </c>
      <c r="U275">
        <v>3.1012999999999999E-4</v>
      </c>
      <c r="V275" s="33">
        <f t="shared" si="25"/>
        <v>2.4686347999999998</v>
      </c>
      <c r="X275">
        <v>0.66644999999999999</v>
      </c>
      <c r="Y275" s="37">
        <f t="shared" si="29"/>
        <v>266.22720589436165</v>
      </c>
      <c r="AA275">
        <v>6.3621999999999998E-2</v>
      </c>
      <c r="AB275">
        <f t="shared" si="26"/>
        <v>66.484989999999996</v>
      </c>
      <c r="AF275" s="33">
        <f t="shared" si="27"/>
        <v>339.69982869436166</v>
      </c>
    </row>
    <row r="276" spans="1:32" ht="25.5" x14ac:dyDescent="0.15">
      <c r="A276" s="3" t="s">
        <v>1623</v>
      </c>
      <c r="C276" s="13" t="s">
        <v>1624</v>
      </c>
      <c r="E276" s="14" t="s">
        <v>1520</v>
      </c>
      <c r="G276" s="15" t="s">
        <v>1625</v>
      </c>
      <c r="I276" s="13" t="s">
        <v>1624</v>
      </c>
      <c r="J276" s="27" t="s">
        <v>1626</v>
      </c>
      <c r="K276" s="14">
        <v>34642.510888163299</v>
      </c>
      <c r="M276" s="28" t="s">
        <v>1627</v>
      </c>
      <c r="N276" s="26">
        <v>0</v>
      </c>
      <c r="O276" s="26">
        <v>401.2</v>
      </c>
      <c r="P276" s="26">
        <f t="shared" si="28"/>
        <v>401.2</v>
      </c>
      <c r="R276">
        <v>2.1622E-3</v>
      </c>
      <c r="S276" s="33">
        <f t="shared" si="24"/>
        <v>0.2227066</v>
      </c>
      <c r="U276">
        <v>3.1012999999999999E-4</v>
      </c>
      <c r="V276" s="33">
        <f t="shared" si="25"/>
        <v>0.40254873999999996</v>
      </c>
      <c r="X276">
        <v>0.66644999999999999</v>
      </c>
      <c r="Y276" s="37">
        <f t="shared" si="29"/>
        <v>23.08750138141643</v>
      </c>
      <c r="AA276">
        <v>6.3621999999999998E-2</v>
      </c>
      <c r="AB276">
        <f t="shared" si="26"/>
        <v>25.525146399999997</v>
      </c>
      <c r="AF276" s="33">
        <f t="shared" si="27"/>
        <v>49.237903121416423</v>
      </c>
    </row>
    <row r="277" spans="1:32" ht="14.45" customHeight="1" x14ac:dyDescent="0.15">
      <c r="A277" s="3" t="s">
        <v>1628</v>
      </c>
      <c r="C277" s="13" t="s">
        <v>1629</v>
      </c>
      <c r="E277" s="14" t="s">
        <v>1630</v>
      </c>
      <c r="G277" s="15" t="s">
        <v>731</v>
      </c>
      <c r="I277" s="13" t="s">
        <v>1629</v>
      </c>
      <c r="J277" s="27" t="s">
        <v>1631</v>
      </c>
      <c r="K277" s="14">
        <v>67692.605266806699</v>
      </c>
      <c r="M277" s="28" t="s">
        <v>1632</v>
      </c>
      <c r="N277" s="26"/>
      <c r="O277" s="26">
        <v>49</v>
      </c>
      <c r="P277" s="26">
        <f t="shared" si="28"/>
        <v>49</v>
      </c>
      <c r="R277">
        <v>2.1622E-3</v>
      </c>
      <c r="S277" s="33">
        <f t="shared" si="24"/>
        <v>2.6811280000000002</v>
      </c>
      <c r="U277">
        <v>3.1012999999999999E-4</v>
      </c>
      <c r="V277" s="33">
        <f t="shared" si="25"/>
        <v>0.403169</v>
      </c>
      <c r="X277">
        <v>0.66644999999999999</v>
      </c>
      <c r="Y277" s="37">
        <f t="shared" si="29"/>
        <v>45.11373678006332</v>
      </c>
      <c r="AA277">
        <v>6.3621999999999998E-2</v>
      </c>
      <c r="AB277">
        <f t="shared" si="26"/>
        <v>3.1174779999999997</v>
      </c>
      <c r="AF277" s="33">
        <f t="shared" si="27"/>
        <v>51.315511780063318</v>
      </c>
    </row>
    <row r="278" spans="1:32" ht="25.5" x14ac:dyDescent="0.15">
      <c r="A278" s="3" t="s">
        <v>1633</v>
      </c>
      <c r="C278" s="13" t="s">
        <v>1634</v>
      </c>
      <c r="E278" s="14" t="s">
        <v>1635</v>
      </c>
      <c r="G278" s="15" t="s">
        <v>1636</v>
      </c>
      <c r="I278" s="13" t="s">
        <v>1634</v>
      </c>
      <c r="J278" s="27" t="s">
        <v>1637</v>
      </c>
      <c r="K278" s="14">
        <v>792731.208219519</v>
      </c>
      <c r="M278" s="28" t="s">
        <v>1638</v>
      </c>
      <c r="N278" s="26"/>
      <c r="O278" s="26">
        <v>4682</v>
      </c>
      <c r="P278" s="26">
        <f t="shared" si="28"/>
        <v>4682</v>
      </c>
      <c r="R278">
        <v>2.1622E-3</v>
      </c>
      <c r="S278" s="33">
        <f t="shared" si="24"/>
        <v>285.19418000000002</v>
      </c>
      <c r="U278">
        <v>3.1012999999999999E-4</v>
      </c>
      <c r="V278" s="33">
        <f t="shared" si="25"/>
        <v>2.4810399999999997</v>
      </c>
      <c r="X278">
        <v>0.66644999999999999</v>
      </c>
      <c r="Y278" s="37">
        <f t="shared" si="29"/>
        <v>528.31571371789846</v>
      </c>
      <c r="AA278">
        <v>6.3621999999999998E-2</v>
      </c>
      <c r="AB278">
        <f t="shared" si="26"/>
        <v>297.87820399999998</v>
      </c>
      <c r="AF278" s="33">
        <f t="shared" si="27"/>
        <v>1113.8691377178984</v>
      </c>
    </row>
    <row r="279" spans="1:32" ht="25.5" x14ac:dyDescent="0.15">
      <c r="A279" s="3" t="s">
        <v>1639</v>
      </c>
      <c r="C279" s="13" t="s">
        <v>1640</v>
      </c>
      <c r="E279" s="14" t="s">
        <v>1641</v>
      </c>
      <c r="G279" s="15" t="s">
        <v>1642</v>
      </c>
      <c r="I279" s="13" t="s">
        <v>1640</v>
      </c>
      <c r="J279" s="27" t="s">
        <v>1643</v>
      </c>
      <c r="K279" s="14">
        <v>670168.77853793802</v>
      </c>
      <c r="M279" s="28" t="s">
        <v>1644</v>
      </c>
      <c r="N279" s="26"/>
      <c r="O279" s="26">
        <v>3464.82</v>
      </c>
      <c r="P279" s="26">
        <f t="shared" si="28"/>
        <v>3464.82</v>
      </c>
      <c r="R279">
        <v>2.1622E-3</v>
      </c>
      <c r="S279" s="33">
        <f t="shared" si="24"/>
        <v>310.4184052</v>
      </c>
      <c r="U279">
        <v>3.1012999999999999E-4</v>
      </c>
      <c r="V279" s="33">
        <f t="shared" si="25"/>
        <v>2.2363474299999999</v>
      </c>
      <c r="X279">
        <v>0.66644999999999999</v>
      </c>
      <c r="Y279" s="37">
        <f t="shared" si="29"/>
        <v>446.63398245660881</v>
      </c>
      <c r="AA279">
        <v>6.3621999999999998E-2</v>
      </c>
      <c r="AB279">
        <f t="shared" si="26"/>
        <v>220.43877804000002</v>
      </c>
      <c r="AF279" s="33">
        <f t="shared" si="27"/>
        <v>979.72751312660876</v>
      </c>
    </row>
    <row r="280" spans="1:32" ht="25.5" x14ac:dyDescent="0.15">
      <c r="A280" s="3" t="s">
        <v>1645</v>
      </c>
      <c r="C280" s="13" t="s">
        <v>1646</v>
      </c>
      <c r="E280" s="14" t="s">
        <v>1647</v>
      </c>
      <c r="G280" s="15" t="s">
        <v>1648</v>
      </c>
      <c r="I280" s="13" t="s">
        <v>1646</v>
      </c>
      <c r="J280" s="27" t="s">
        <v>1649</v>
      </c>
      <c r="K280" s="40">
        <v>1137369.3646845601</v>
      </c>
      <c r="M280" s="28" t="s">
        <v>1650</v>
      </c>
      <c r="N280" s="26">
        <v>921</v>
      </c>
      <c r="O280" s="26">
        <v>75</v>
      </c>
      <c r="P280" s="26">
        <f t="shared" si="28"/>
        <v>996</v>
      </c>
      <c r="R280">
        <v>2.1622E-3</v>
      </c>
      <c r="S280" s="33">
        <f t="shared" si="24"/>
        <v>34.201679599999999</v>
      </c>
      <c r="U280">
        <v>3.1012999999999999E-4</v>
      </c>
      <c r="V280" s="33">
        <f t="shared" si="25"/>
        <v>1.2715329999999999E-2</v>
      </c>
      <c r="X280">
        <v>0.66644999999999999</v>
      </c>
      <c r="Y280" s="37">
        <f t="shared" si="29"/>
        <v>757.99981309402506</v>
      </c>
      <c r="AA280">
        <v>6.3621999999999998E-2</v>
      </c>
      <c r="AB280">
        <f t="shared" si="26"/>
        <v>63.367511999999998</v>
      </c>
      <c r="AF280" s="33">
        <f t="shared" si="27"/>
        <v>855.58172002402512</v>
      </c>
    </row>
    <row r="281" spans="1:32" ht="25.5" x14ac:dyDescent="0.15">
      <c r="A281" s="3" t="s">
        <v>1651</v>
      </c>
      <c r="C281" s="13" t="s">
        <v>1652</v>
      </c>
      <c r="E281" s="14" t="s">
        <v>1653</v>
      </c>
      <c r="G281" s="15" t="s">
        <v>1654</v>
      </c>
      <c r="I281" s="13" t="s">
        <v>1652</v>
      </c>
      <c r="J281" s="27" t="s">
        <v>1655</v>
      </c>
      <c r="K281" s="14">
        <v>484610.05534571898</v>
      </c>
      <c r="M281" s="28" t="s">
        <v>1656</v>
      </c>
      <c r="N281" s="26"/>
      <c r="O281" s="26">
        <v>584</v>
      </c>
      <c r="P281" s="26">
        <f t="shared" si="28"/>
        <v>584</v>
      </c>
      <c r="R281">
        <v>2.1622E-3</v>
      </c>
      <c r="S281" s="33">
        <f t="shared" si="24"/>
        <v>21.518214399999998</v>
      </c>
      <c r="U281">
        <v>3.1012999999999999E-4</v>
      </c>
      <c r="V281" s="33">
        <f t="shared" si="25"/>
        <v>0.49465735</v>
      </c>
      <c r="X281">
        <v>0.66644999999999999</v>
      </c>
      <c r="Y281" s="37">
        <f t="shared" si="29"/>
        <v>322.96837138515446</v>
      </c>
      <c r="AA281">
        <v>6.3621999999999998E-2</v>
      </c>
      <c r="AB281">
        <f t="shared" si="26"/>
        <v>37.155248</v>
      </c>
      <c r="AF281" s="33">
        <f t="shared" si="27"/>
        <v>382.13649113515442</v>
      </c>
    </row>
    <row r="282" spans="1:32" ht="14.45" customHeight="1" x14ac:dyDescent="0.15">
      <c r="A282" s="3" t="s">
        <v>1657</v>
      </c>
      <c r="C282" s="13" t="s">
        <v>1658</v>
      </c>
      <c r="E282" s="14" t="s">
        <v>1659</v>
      </c>
      <c r="G282" s="15" t="s">
        <v>1660</v>
      </c>
      <c r="I282" s="13" t="s">
        <v>1658</v>
      </c>
      <c r="J282" s="27" t="s">
        <v>1661</v>
      </c>
      <c r="K282" s="14">
        <v>149193.010306034</v>
      </c>
      <c r="M282" s="28" t="s">
        <v>1662</v>
      </c>
      <c r="N282" s="26">
        <v>0</v>
      </c>
      <c r="O282" s="26">
        <v>617.92999999999995</v>
      </c>
      <c r="P282" s="26">
        <f t="shared" si="28"/>
        <v>617.92999999999995</v>
      </c>
      <c r="R282">
        <v>2.1622E-3</v>
      </c>
      <c r="S282" s="33">
        <f t="shared" si="24"/>
        <v>9.7299000000000007</v>
      </c>
      <c r="U282">
        <v>3.1012999999999999E-4</v>
      </c>
      <c r="V282" s="33">
        <f t="shared" si="25"/>
        <v>0.5985509</v>
      </c>
      <c r="X282">
        <v>0.66644999999999999</v>
      </c>
      <c r="Y282" s="37">
        <f t="shared" si="29"/>
        <v>99.429681718456351</v>
      </c>
      <c r="AA282">
        <v>6.3621999999999998E-2</v>
      </c>
      <c r="AB282">
        <f t="shared" si="26"/>
        <v>39.313942459999993</v>
      </c>
      <c r="AF282" s="33">
        <f t="shared" si="27"/>
        <v>149.07207507845635</v>
      </c>
    </row>
    <row r="283" spans="1:32" ht="25.5" x14ac:dyDescent="0.15">
      <c r="A283" s="3" t="s">
        <v>1663</v>
      </c>
      <c r="C283" s="13" t="s">
        <v>1664</v>
      </c>
      <c r="E283" s="14" t="s">
        <v>1665</v>
      </c>
      <c r="G283" s="15" t="s">
        <v>1666</v>
      </c>
      <c r="I283" s="13" t="s">
        <v>1664</v>
      </c>
      <c r="J283" s="27" t="s">
        <v>1667</v>
      </c>
      <c r="K283" s="14">
        <v>1463510.2593224901</v>
      </c>
      <c r="M283" s="28" t="s">
        <v>1668</v>
      </c>
      <c r="N283" s="26"/>
      <c r="O283" s="26">
        <v>432</v>
      </c>
      <c r="P283" s="26">
        <f t="shared" si="28"/>
        <v>432</v>
      </c>
      <c r="R283">
        <v>2.1622E-3</v>
      </c>
      <c r="S283" s="33">
        <f t="shared" si="24"/>
        <v>46.833252000000002</v>
      </c>
      <c r="U283">
        <v>3.1012999999999999E-4</v>
      </c>
      <c r="V283" s="33">
        <f t="shared" si="25"/>
        <v>0.51791710000000002</v>
      </c>
      <c r="X283">
        <v>0.66644999999999999</v>
      </c>
      <c r="Y283" s="37">
        <f t="shared" si="29"/>
        <v>975.35641232547346</v>
      </c>
      <c r="AA283">
        <v>6.3621999999999998E-2</v>
      </c>
      <c r="AB283">
        <f t="shared" si="26"/>
        <v>27.484704000000001</v>
      </c>
      <c r="AF283" s="33">
        <f t="shared" si="27"/>
        <v>1050.1922854254735</v>
      </c>
    </row>
    <row r="284" spans="1:32" ht="25.5" x14ac:dyDescent="0.15">
      <c r="A284" s="3" t="s">
        <v>1669</v>
      </c>
      <c r="C284" s="13" t="s">
        <v>1670</v>
      </c>
      <c r="E284" s="14" t="s">
        <v>1671</v>
      </c>
      <c r="G284" s="15" t="s">
        <v>1672</v>
      </c>
      <c r="I284" s="13" t="s">
        <v>1670</v>
      </c>
      <c r="J284" s="27" t="s">
        <v>1673</v>
      </c>
      <c r="K284" s="14">
        <v>3112582.8480779799</v>
      </c>
      <c r="M284" s="28" t="s">
        <v>1674</v>
      </c>
      <c r="N284" s="26">
        <v>0</v>
      </c>
      <c r="O284" s="26">
        <v>7861.6</v>
      </c>
      <c r="P284" s="26">
        <f t="shared" si="28"/>
        <v>7861.6</v>
      </c>
      <c r="R284">
        <v>2.1622E-3</v>
      </c>
      <c r="S284" s="33">
        <f t="shared" si="24"/>
        <v>656.56932759999995</v>
      </c>
      <c r="U284">
        <v>3.1012999999999999E-4</v>
      </c>
      <c r="V284" s="33">
        <f t="shared" si="25"/>
        <v>13.6054031</v>
      </c>
      <c r="X284">
        <v>0.66644999999999999</v>
      </c>
      <c r="Y284" s="37">
        <f t="shared" si="29"/>
        <v>2074.3808391015696</v>
      </c>
      <c r="AA284">
        <v>6.3621999999999998E-2</v>
      </c>
      <c r="AB284">
        <f t="shared" si="26"/>
        <v>500.17071520000002</v>
      </c>
      <c r="AF284" s="33">
        <f t="shared" si="27"/>
        <v>3244.7262850015695</v>
      </c>
    </row>
    <row r="285" spans="1:32" ht="14.45" customHeight="1" x14ac:dyDescent="0.15">
      <c r="A285" s="3" t="s">
        <v>1675</v>
      </c>
      <c r="C285" s="13" t="s">
        <v>1676</v>
      </c>
      <c r="E285" s="14" t="s">
        <v>1677</v>
      </c>
      <c r="G285" s="15" t="s">
        <v>1678</v>
      </c>
      <c r="I285" s="13" t="s">
        <v>1676</v>
      </c>
      <c r="J285" s="27" t="s">
        <v>1679</v>
      </c>
      <c r="K285" s="14">
        <v>719759.798725956</v>
      </c>
      <c r="M285" s="28" t="s">
        <v>1680</v>
      </c>
      <c r="N285" s="26"/>
      <c r="O285" s="26">
        <v>1725.05</v>
      </c>
      <c r="P285" s="26">
        <f t="shared" si="28"/>
        <v>1725.05</v>
      </c>
      <c r="R285">
        <v>2.1622E-3</v>
      </c>
      <c r="S285" s="33">
        <f t="shared" si="24"/>
        <v>98.306585200000001</v>
      </c>
      <c r="U285">
        <v>3.1012999999999999E-4</v>
      </c>
      <c r="V285" s="33">
        <f t="shared" si="25"/>
        <v>0.77439460999999998</v>
      </c>
      <c r="X285">
        <v>0.66644999999999999</v>
      </c>
      <c r="Y285" s="37">
        <f t="shared" si="29"/>
        <v>479.68391786091337</v>
      </c>
      <c r="AA285">
        <v>6.3621999999999998E-2</v>
      </c>
      <c r="AB285">
        <f t="shared" si="26"/>
        <v>109.75113109999999</v>
      </c>
      <c r="AF285" s="33">
        <f t="shared" si="27"/>
        <v>688.51602877091329</v>
      </c>
    </row>
    <row r="310" ht="14.45" customHeight="1" x14ac:dyDescent="0.15"/>
    <row r="328" ht="14.45" customHeight="1" x14ac:dyDescent="0.15"/>
    <row r="331" ht="14.45" customHeight="1" x14ac:dyDescent="0.15"/>
  </sheetData>
  <mergeCells count="4">
    <mergeCell ref="E1:E2"/>
    <mergeCell ref="G1:G2"/>
    <mergeCell ref="N1:N2"/>
    <mergeCell ref="O1:O2"/>
  </mergeCells>
  <phoneticPr fontId="2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69"/>
  <sheetViews>
    <sheetView workbookViewId="0">
      <selection activeCell="Q16" sqref="Q16"/>
    </sheetView>
  </sheetViews>
  <sheetFormatPr defaultColWidth="9" defaultRowHeight="13.5" x14ac:dyDescent="0.15"/>
  <cols>
    <col min="2" max="15" width="9.5" style="1" customWidth="1"/>
  </cols>
  <sheetData>
    <row r="1" spans="1:20" ht="41.1" customHeight="1" x14ac:dyDescent="0.15">
      <c r="A1" s="2" t="s">
        <v>1681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T1" s="4" t="s">
        <v>1682</v>
      </c>
    </row>
    <row r="2" spans="1:20" x14ac:dyDescent="0.15">
      <c r="A2" s="3" t="s">
        <v>18</v>
      </c>
      <c r="B2" s="1">
        <v>7211.4040730200004</v>
      </c>
      <c r="C2" s="1">
        <v>8810.0437158299992</v>
      </c>
      <c r="D2" s="1">
        <v>9934.9661805699998</v>
      </c>
      <c r="E2" s="1">
        <v>10356.057132039999</v>
      </c>
      <c r="F2" s="1">
        <v>10599.41338677</v>
      </c>
      <c r="G2" s="1">
        <v>10513.90912145</v>
      </c>
      <c r="H2" s="1">
        <v>11200.518253529999</v>
      </c>
      <c r="I2" s="1">
        <v>11623.4803567</v>
      </c>
      <c r="J2" s="1">
        <v>12190.634922990001</v>
      </c>
      <c r="K2" s="1">
        <v>12774.37134638</v>
      </c>
      <c r="L2" s="1">
        <v>13463.80401369</v>
      </c>
      <c r="M2" s="1">
        <v>12901.42196815</v>
      </c>
      <c r="N2" s="1">
        <v>13675.477070200001</v>
      </c>
      <c r="O2" s="1">
        <v>13807.57769998</v>
      </c>
      <c r="R2" s="5">
        <v>2006</v>
      </c>
      <c r="S2" s="6" t="s">
        <v>18</v>
      </c>
      <c r="T2" s="5">
        <v>7211.4040000000005</v>
      </c>
    </row>
    <row r="3" spans="1:20" x14ac:dyDescent="0.15">
      <c r="A3" s="3" t="s">
        <v>24</v>
      </c>
      <c r="B3" s="1">
        <v>5271.8991452</v>
      </c>
      <c r="C3" s="1">
        <v>6158.5772018400003</v>
      </c>
      <c r="D3" s="1">
        <v>6021.8099446099995</v>
      </c>
      <c r="E3" s="1">
        <v>6141.98836957</v>
      </c>
      <c r="F3" s="1">
        <v>6976.64920153</v>
      </c>
      <c r="G3" s="1">
        <v>6768.80815652</v>
      </c>
      <c r="H3" s="1">
        <v>7098.5680604700001</v>
      </c>
      <c r="I3" s="1">
        <v>7685.4852612599998</v>
      </c>
      <c r="J3" s="1">
        <v>7828.9874385900002</v>
      </c>
      <c r="K3" s="1">
        <v>7609.04663575</v>
      </c>
      <c r="L3" s="1">
        <v>7539.6681424199996</v>
      </c>
      <c r="M3" s="1">
        <v>7692.9425900400001</v>
      </c>
      <c r="N3" s="1">
        <v>8309.1593519899998</v>
      </c>
      <c r="O3" s="1">
        <v>8555.44579514</v>
      </c>
      <c r="R3" s="5">
        <v>2007</v>
      </c>
      <c r="S3" s="6" t="s">
        <v>18</v>
      </c>
      <c r="T3" s="5">
        <v>8810.0439999999999</v>
      </c>
    </row>
    <row r="4" spans="1:20" x14ac:dyDescent="0.15">
      <c r="A4" s="3" t="s">
        <v>30</v>
      </c>
      <c r="B4" s="1">
        <v>1449.09361003</v>
      </c>
      <c r="C4" s="1">
        <v>1591.2484100700001</v>
      </c>
      <c r="D4" s="1">
        <v>1540.4131226500001</v>
      </c>
      <c r="E4" s="1">
        <v>1447.10347609</v>
      </c>
      <c r="F4" s="1">
        <v>1472.8571419499999</v>
      </c>
      <c r="G4" s="1">
        <v>1654.3784137800001</v>
      </c>
      <c r="H4" s="1">
        <v>1668.0266062600001</v>
      </c>
      <c r="I4" s="1">
        <v>1747.9155757599999</v>
      </c>
      <c r="J4" s="1">
        <v>2418.6295294400002</v>
      </c>
      <c r="K4" s="1">
        <v>2464.7012223299998</v>
      </c>
      <c r="L4" s="1">
        <v>2345.8183786099999</v>
      </c>
      <c r="M4" s="1">
        <v>2521.0555768600002</v>
      </c>
      <c r="N4" s="1">
        <v>2453.151125374</v>
      </c>
      <c r="O4" s="1">
        <v>2705.2476286411402</v>
      </c>
      <c r="R4" s="5">
        <v>2008</v>
      </c>
      <c r="S4" s="6" t="s">
        <v>18</v>
      </c>
      <c r="T4" s="5">
        <v>9934.9660000000003</v>
      </c>
    </row>
    <row r="5" spans="1:20" x14ac:dyDescent="0.15">
      <c r="A5" s="3" t="s">
        <v>36</v>
      </c>
      <c r="B5" s="1">
        <v>2906.1092915200002</v>
      </c>
      <c r="C5" s="1">
        <v>3727.5802290699999</v>
      </c>
      <c r="D5" s="1">
        <v>3610.1357286500001</v>
      </c>
      <c r="E5" s="1">
        <v>4164.4199663299996</v>
      </c>
      <c r="F5" s="1">
        <v>4480.2197621100004</v>
      </c>
      <c r="G5" s="1">
        <v>4235.5134642000003</v>
      </c>
      <c r="H5" s="1">
        <v>4486.9126684060002</v>
      </c>
      <c r="I5" s="1">
        <v>4879.7113909999998</v>
      </c>
      <c r="J5" s="1">
        <v>4698.0208420199997</v>
      </c>
      <c r="K5" s="1">
        <v>4095.16640551</v>
      </c>
      <c r="L5" s="1">
        <v>2697.4994668200002</v>
      </c>
      <c r="M5" s="1">
        <v>2486.6543448900002</v>
      </c>
      <c r="N5" s="1">
        <v>2421.6565592900001</v>
      </c>
      <c r="O5" s="1">
        <v>2308.9765370325699</v>
      </c>
      <c r="R5" s="5">
        <v>2009</v>
      </c>
      <c r="S5" s="6" t="s">
        <v>18</v>
      </c>
      <c r="T5" s="5">
        <v>10356.06</v>
      </c>
    </row>
    <row r="6" spans="1:20" x14ac:dyDescent="0.15">
      <c r="A6" s="3" t="s">
        <v>42</v>
      </c>
      <c r="B6" s="1">
        <v>670.24936499199998</v>
      </c>
      <c r="C6" s="1">
        <v>784.04206744199996</v>
      </c>
      <c r="D6" s="1">
        <v>770.65484834200004</v>
      </c>
      <c r="E6" s="1">
        <v>738.44620478000002</v>
      </c>
      <c r="F6" s="1">
        <v>528.24389997599997</v>
      </c>
      <c r="G6" s="1">
        <v>506.35825421099997</v>
      </c>
      <c r="H6" s="1">
        <v>585.43597960900001</v>
      </c>
      <c r="I6" s="1">
        <v>719.680075042</v>
      </c>
      <c r="J6" s="1">
        <v>734.12329864900005</v>
      </c>
      <c r="K6" s="1">
        <v>929.59239128599995</v>
      </c>
      <c r="L6" s="1">
        <v>936.68207961600001</v>
      </c>
      <c r="M6" s="1">
        <v>1041.2554399339999</v>
      </c>
      <c r="N6" s="1">
        <v>1112.7275188040001</v>
      </c>
      <c r="O6" s="1">
        <v>1085.9577745327699</v>
      </c>
      <c r="R6" s="5">
        <v>2010</v>
      </c>
      <c r="S6" s="6" t="s">
        <v>18</v>
      </c>
      <c r="T6" s="5">
        <v>10599.41</v>
      </c>
    </row>
    <row r="7" spans="1:20" x14ac:dyDescent="0.15">
      <c r="A7" s="3" t="s">
        <v>48</v>
      </c>
      <c r="B7" s="1">
        <v>784.71635172799995</v>
      </c>
      <c r="C7" s="1">
        <v>494.24400419199998</v>
      </c>
      <c r="D7" s="1">
        <v>477.32624969199998</v>
      </c>
      <c r="E7" s="1">
        <v>533.20093404199997</v>
      </c>
      <c r="F7" s="1">
        <v>596.01655563199995</v>
      </c>
      <c r="G7" s="1">
        <v>593.00483484899996</v>
      </c>
      <c r="H7" s="1">
        <v>670.54106961000002</v>
      </c>
      <c r="I7" s="1">
        <v>1364.46070199</v>
      </c>
      <c r="J7" s="1">
        <v>1338.882904396</v>
      </c>
      <c r="K7" s="1">
        <v>1336.6567274199999</v>
      </c>
      <c r="L7" s="1">
        <v>1533.1156160620001</v>
      </c>
      <c r="M7" s="1">
        <v>1709.343373146</v>
      </c>
      <c r="N7" s="1">
        <v>1901.6911591099999</v>
      </c>
      <c r="O7" s="1">
        <v>2024.93511969215</v>
      </c>
      <c r="R7" s="5">
        <v>2011</v>
      </c>
      <c r="S7" s="6" t="s">
        <v>18</v>
      </c>
      <c r="T7" s="5">
        <v>10513.91</v>
      </c>
    </row>
    <row r="8" spans="1:20" x14ac:dyDescent="0.15">
      <c r="A8" s="3" t="s">
        <v>54</v>
      </c>
      <c r="B8" s="1">
        <v>467.841937734</v>
      </c>
      <c r="C8" s="1">
        <v>569.42759782600001</v>
      </c>
      <c r="D8" s="1">
        <v>561.57037043599996</v>
      </c>
      <c r="E8" s="1">
        <v>559.79453120799997</v>
      </c>
      <c r="F8" s="1">
        <v>560.33270979199995</v>
      </c>
      <c r="G8" s="1">
        <v>546.26930434600001</v>
      </c>
      <c r="H8" s="1">
        <v>509.17520663599998</v>
      </c>
      <c r="I8" s="1">
        <v>510.055479306</v>
      </c>
      <c r="J8" s="1">
        <v>521.251059596</v>
      </c>
      <c r="K8" s="1">
        <v>448.54977810600002</v>
      </c>
      <c r="L8" s="1">
        <v>629.48754296599998</v>
      </c>
      <c r="M8" s="1">
        <v>695.81548854599998</v>
      </c>
      <c r="N8" s="1">
        <v>789.28077534299996</v>
      </c>
      <c r="O8" s="1">
        <v>865.27041271182998</v>
      </c>
      <c r="R8" s="5">
        <v>2012</v>
      </c>
      <c r="S8" s="6" t="s">
        <v>18</v>
      </c>
      <c r="T8" s="5">
        <v>11200.52</v>
      </c>
    </row>
    <row r="9" spans="1:20" x14ac:dyDescent="0.15">
      <c r="A9" s="3" t="s">
        <v>60</v>
      </c>
      <c r="B9" s="1">
        <v>596.30625493000002</v>
      </c>
      <c r="C9" s="1">
        <v>638.74053752999998</v>
      </c>
      <c r="D9" s="1">
        <v>653.06752019800001</v>
      </c>
      <c r="E9" s="1">
        <v>657.289122174</v>
      </c>
      <c r="F9" s="1">
        <v>546.93700283199996</v>
      </c>
      <c r="G9" s="1">
        <v>706.51591751900003</v>
      </c>
      <c r="H9" s="1">
        <v>707.26414272900001</v>
      </c>
      <c r="I9" s="1">
        <v>720.74432491499999</v>
      </c>
      <c r="J9" s="1">
        <v>785.26365951699995</v>
      </c>
      <c r="K9" s="1">
        <v>789.86769458100002</v>
      </c>
      <c r="L9" s="1">
        <v>833.58545850200005</v>
      </c>
      <c r="M9" s="1">
        <v>942.63386170800004</v>
      </c>
      <c r="N9" s="1">
        <v>1012.090720238</v>
      </c>
      <c r="O9" s="1">
        <v>1083.73842903321</v>
      </c>
      <c r="R9" s="5">
        <v>2013</v>
      </c>
      <c r="S9" s="6" t="s">
        <v>18</v>
      </c>
      <c r="T9" s="5">
        <v>11623.48</v>
      </c>
    </row>
    <row r="10" spans="1:20" x14ac:dyDescent="0.15">
      <c r="A10" s="3" t="s">
        <v>66</v>
      </c>
      <c r="B10" s="1">
        <v>509.243283244</v>
      </c>
      <c r="C10" s="1">
        <v>586.77518663000001</v>
      </c>
      <c r="D10" s="1">
        <v>568.51427471199997</v>
      </c>
      <c r="E10" s="1">
        <v>591.48827273200004</v>
      </c>
      <c r="F10" s="1">
        <v>713.68838504200005</v>
      </c>
      <c r="G10" s="1">
        <v>710.77412992699999</v>
      </c>
      <c r="H10" s="1">
        <v>703.57611352699996</v>
      </c>
      <c r="I10" s="1">
        <v>696.59262157700005</v>
      </c>
      <c r="J10" s="1">
        <v>689.76081696699998</v>
      </c>
      <c r="K10" s="1">
        <v>613.35445336700002</v>
      </c>
      <c r="L10" s="1">
        <v>747.80029262400001</v>
      </c>
      <c r="M10" s="1">
        <v>781.20851890599999</v>
      </c>
      <c r="N10" s="1">
        <v>892.21493267999995</v>
      </c>
      <c r="O10" s="1">
        <v>926.79216771101699</v>
      </c>
      <c r="R10" s="5">
        <v>2014</v>
      </c>
      <c r="S10" s="6" t="s">
        <v>18</v>
      </c>
      <c r="T10" s="5">
        <v>12190.63</v>
      </c>
    </row>
    <row r="11" spans="1:20" x14ac:dyDescent="0.15">
      <c r="A11" s="3" t="s">
        <v>72</v>
      </c>
      <c r="B11" s="1">
        <v>339.99613565999999</v>
      </c>
      <c r="C11" s="1">
        <v>445.561936532</v>
      </c>
      <c r="D11" s="1">
        <v>438.88731628400001</v>
      </c>
      <c r="E11" s="1">
        <v>485.175011934</v>
      </c>
      <c r="F11" s="1">
        <v>499.36985005999998</v>
      </c>
      <c r="G11" s="1">
        <v>447.82372841400002</v>
      </c>
      <c r="H11" s="1">
        <v>408.21629356199998</v>
      </c>
      <c r="I11" s="1">
        <v>443.01171947</v>
      </c>
      <c r="J11" s="1">
        <v>428.07446186099997</v>
      </c>
      <c r="K11" s="1">
        <v>418.74363348600002</v>
      </c>
      <c r="L11" s="1">
        <v>410.74867124000002</v>
      </c>
      <c r="M11" s="1">
        <v>458.21907088</v>
      </c>
      <c r="N11" s="1">
        <v>447.54433222799997</v>
      </c>
      <c r="O11" s="1">
        <v>465.96547402797199</v>
      </c>
      <c r="R11" s="5">
        <v>2015</v>
      </c>
      <c r="S11" s="6" t="s">
        <v>18</v>
      </c>
      <c r="T11" s="5">
        <v>12774.37</v>
      </c>
    </row>
    <row r="12" spans="1:20" x14ac:dyDescent="0.15">
      <c r="A12" s="3" t="s">
        <v>78</v>
      </c>
      <c r="B12" s="1">
        <v>220.64738580400001</v>
      </c>
      <c r="C12" s="1">
        <v>233.66809732999999</v>
      </c>
      <c r="D12" s="1">
        <v>229.89245008</v>
      </c>
      <c r="E12" s="1">
        <v>290.91735691999997</v>
      </c>
      <c r="F12" s="1">
        <v>509.09908909000001</v>
      </c>
      <c r="G12" s="1">
        <v>523.82530611000004</v>
      </c>
      <c r="H12" s="1">
        <v>711.95204374000002</v>
      </c>
      <c r="I12" s="1">
        <v>622.11460195999996</v>
      </c>
      <c r="J12" s="1">
        <v>675.64183478999996</v>
      </c>
      <c r="K12" s="1">
        <v>663.451339566</v>
      </c>
      <c r="L12" s="1">
        <v>675.16061483999999</v>
      </c>
      <c r="M12" s="1">
        <v>746.48210632999997</v>
      </c>
      <c r="N12" s="1">
        <v>823.40306061000001</v>
      </c>
      <c r="O12" s="1">
        <v>873.57343473013702</v>
      </c>
      <c r="R12" s="5">
        <v>2016</v>
      </c>
      <c r="S12" s="6" t="s">
        <v>18</v>
      </c>
      <c r="T12" s="5">
        <v>13463.8</v>
      </c>
    </row>
    <row r="13" spans="1:20" x14ac:dyDescent="0.15">
      <c r="A13" s="3" t="s">
        <v>84</v>
      </c>
      <c r="B13" s="1">
        <v>214.244967796</v>
      </c>
      <c r="C13" s="1">
        <v>266.86676211399998</v>
      </c>
      <c r="D13" s="1">
        <v>264.58736049200002</v>
      </c>
      <c r="E13" s="1">
        <v>320.03458456999999</v>
      </c>
      <c r="F13" s="1">
        <v>372.36419767400002</v>
      </c>
      <c r="G13" s="1">
        <v>486.67380691400001</v>
      </c>
      <c r="H13" s="1">
        <v>574.84626539600004</v>
      </c>
      <c r="I13" s="1">
        <v>608.19208691999995</v>
      </c>
      <c r="J13" s="1">
        <v>680.91069457799995</v>
      </c>
      <c r="K13" s="1">
        <v>470.043184344</v>
      </c>
      <c r="L13" s="1">
        <v>515.17331759800004</v>
      </c>
      <c r="M13" s="1">
        <v>501.750787602</v>
      </c>
      <c r="N13" s="1">
        <v>553.72256163999998</v>
      </c>
      <c r="O13" s="1">
        <v>499.702823985294</v>
      </c>
      <c r="R13" s="5">
        <v>2017</v>
      </c>
      <c r="S13" s="6" t="s">
        <v>18</v>
      </c>
      <c r="T13" s="5">
        <v>12901.42</v>
      </c>
    </row>
    <row r="14" spans="1:20" x14ac:dyDescent="0.15">
      <c r="A14" s="3" t="s">
        <v>90</v>
      </c>
      <c r="B14" s="1">
        <v>183.57066022199999</v>
      </c>
      <c r="C14" s="1">
        <v>205.98118166200001</v>
      </c>
      <c r="D14" s="1">
        <v>201.09554217199999</v>
      </c>
      <c r="E14" s="1">
        <v>201.76674732399999</v>
      </c>
      <c r="F14" s="1">
        <v>300.887408424</v>
      </c>
      <c r="G14" s="1">
        <v>246.418170944</v>
      </c>
      <c r="H14" s="1">
        <v>255.04949146999999</v>
      </c>
      <c r="I14" s="1">
        <v>264.52833505000001</v>
      </c>
      <c r="J14" s="1">
        <v>372.72582489600001</v>
      </c>
      <c r="K14" s="1">
        <v>376.58542263599998</v>
      </c>
      <c r="L14" s="1">
        <v>451.17054257299998</v>
      </c>
      <c r="M14" s="1">
        <v>557.28692997600001</v>
      </c>
      <c r="N14" s="1">
        <v>636.43654611900001</v>
      </c>
      <c r="O14" s="1">
        <v>672.82726815187004</v>
      </c>
      <c r="R14" s="5">
        <v>2018</v>
      </c>
      <c r="S14" s="6" t="s">
        <v>18</v>
      </c>
      <c r="T14" s="5">
        <v>13675.48</v>
      </c>
    </row>
    <row r="15" spans="1:20" x14ac:dyDescent="0.15">
      <c r="A15" s="3" t="s">
        <v>96</v>
      </c>
      <c r="B15" s="1">
        <v>1447.9193812999999</v>
      </c>
      <c r="C15" s="1">
        <v>1817.05734762</v>
      </c>
      <c r="D15" s="1">
        <v>1762.060383816</v>
      </c>
      <c r="E15" s="1">
        <v>1653.728966416</v>
      </c>
      <c r="F15" s="1">
        <v>2050.057245726</v>
      </c>
      <c r="G15" s="1">
        <v>2210.0114562620001</v>
      </c>
      <c r="H15" s="1">
        <v>2243.3491772480002</v>
      </c>
      <c r="I15" s="1">
        <v>2361.4536660899998</v>
      </c>
      <c r="J15" s="1">
        <v>2015.12793766</v>
      </c>
      <c r="K15" s="1">
        <v>2330.25857051</v>
      </c>
      <c r="L15" s="1">
        <v>2099.2818660500002</v>
      </c>
      <c r="M15" s="1">
        <v>2386.7188099700002</v>
      </c>
      <c r="N15" s="1">
        <v>2573.3182955699999</v>
      </c>
      <c r="O15" s="1">
        <v>2783.28151759499</v>
      </c>
      <c r="R15" s="5">
        <v>2019</v>
      </c>
      <c r="S15" s="6" t="s">
        <v>18</v>
      </c>
      <c r="T15" s="6">
        <v>13807.58</v>
      </c>
    </row>
    <row r="16" spans="1:20" x14ac:dyDescent="0.15">
      <c r="A16" s="3" t="s">
        <v>102</v>
      </c>
      <c r="B16" s="1">
        <v>702.82405641000003</v>
      </c>
      <c r="C16" s="1">
        <v>692.85335949399996</v>
      </c>
      <c r="D16" s="1">
        <v>678.91654636400006</v>
      </c>
      <c r="E16" s="1">
        <v>502.73777542599998</v>
      </c>
      <c r="F16" s="1">
        <v>648.64682231999996</v>
      </c>
      <c r="G16" s="1">
        <v>647.04165602399996</v>
      </c>
      <c r="H16" s="1">
        <v>710.96390101400004</v>
      </c>
      <c r="I16" s="1">
        <v>793.76917265400004</v>
      </c>
      <c r="J16" s="1">
        <v>815.33438551400002</v>
      </c>
      <c r="K16" s="1">
        <v>741.95647336399998</v>
      </c>
      <c r="L16" s="1">
        <v>752.39253426400001</v>
      </c>
      <c r="M16" s="1">
        <v>784.69636434200004</v>
      </c>
      <c r="N16" s="1">
        <v>716.20782984200002</v>
      </c>
      <c r="O16" s="1">
        <v>875.37697582658302</v>
      </c>
      <c r="R16" s="5">
        <v>2006</v>
      </c>
      <c r="S16" s="6" t="s">
        <v>24</v>
      </c>
      <c r="T16" s="5">
        <v>5271.8990000000003</v>
      </c>
    </row>
    <row r="17" spans="1:20" x14ac:dyDescent="0.15">
      <c r="A17" s="3" t="s">
        <v>108</v>
      </c>
      <c r="B17" s="1">
        <v>522.27780536600005</v>
      </c>
      <c r="C17" s="1">
        <v>686.60796287000005</v>
      </c>
      <c r="D17" s="1">
        <v>723.73096606599995</v>
      </c>
      <c r="E17" s="1">
        <v>551.20744605000004</v>
      </c>
      <c r="F17" s="1">
        <v>648.57488095799999</v>
      </c>
      <c r="G17" s="1">
        <v>865.80843703599999</v>
      </c>
      <c r="H17" s="1">
        <v>914.16036100700001</v>
      </c>
      <c r="I17" s="1">
        <v>907.91100535199996</v>
      </c>
      <c r="J17" s="1">
        <v>817.83943310799998</v>
      </c>
      <c r="K17" s="1">
        <v>665.89390390599999</v>
      </c>
      <c r="L17" s="1">
        <v>731.59187302999999</v>
      </c>
      <c r="M17" s="1">
        <v>756.39398077999999</v>
      </c>
      <c r="N17" s="1">
        <v>865.21505386700005</v>
      </c>
      <c r="O17" s="1">
        <v>844.32921931830504</v>
      </c>
      <c r="R17" s="5">
        <v>2007</v>
      </c>
      <c r="S17" s="6" t="s">
        <v>24</v>
      </c>
      <c r="T17" s="5">
        <v>6158.5770000000002</v>
      </c>
    </row>
    <row r="18" spans="1:20" x14ac:dyDescent="0.15">
      <c r="A18" s="3" t="s">
        <v>114</v>
      </c>
      <c r="B18" s="1">
        <v>427.70426329999998</v>
      </c>
      <c r="C18" s="1">
        <v>467.795550472</v>
      </c>
      <c r="D18" s="1">
        <v>429.52751473000001</v>
      </c>
      <c r="E18" s="1">
        <v>404.25026799400001</v>
      </c>
      <c r="F18" s="1">
        <v>440.44480296199998</v>
      </c>
      <c r="G18" s="1">
        <v>438.73065549199998</v>
      </c>
      <c r="H18" s="1">
        <v>399.26112382999997</v>
      </c>
      <c r="I18" s="1">
        <v>381.14173349999999</v>
      </c>
      <c r="J18" s="1">
        <v>368.46035954899997</v>
      </c>
      <c r="K18" s="1">
        <v>339.74811499600003</v>
      </c>
      <c r="L18" s="1">
        <v>349.96352419200002</v>
      </c>
      <c r="M18" s="1">
        <v>341.60303361199999</v>
      </c>
      <c r="N18" s="1">
        <v>363.16013601999998</v>
      </c>
      <c r="O18" s="1">
        <v>513.79492769265096</v>
      </c>
      <c r="R18" s="5">
        <v>2008</v>
      </c>
      <c r="S18" s="6" t="s">
        <v>24</v>
      </c>
      <c r="T18" s="5">
        <v>6021.81</v>
      </c>
    </row>
    <row r="19" spans="1:20" x14ac:dyDescent="0.15">
      <c r="A19" s="3" t="s">
        <v>120</v>
      </c>
      <c r="B19" s="1">
        <v>144.37142688200001</v>
      </c>
      <c r="C19" s="1">
        <v>227.87763739600001</v>
      </c>
      <c r="D19" s="1">
        <v>225.67675994800001</v>
      </c>
      <c r="E19" s="1">
        <v>183.06444949600001</v>
      </c>
      <c r="F19" s="1">
        <v>197.82734976200001</v>
      </c>
      <c r="G19" s="1">
        <v>207.662364795</v>
      </c>
      <c r="H19" s="1">
        <v>242.921002536</v>
      </c>
      <c r="I19" s="1">
        <v>253.34511882999999</v>
      </c>
      <c r="J19" s="1">
        <v>218.472962631</v>
      </c>
      <c r="K19" s="1">
        <v>223.707514836</v>
      </c>
      <c r="L19" s="1">
        <v>221.77345176899999</v>
      </c>
      <c r="M19" s="1">
        <v>220.171733606</v>
      </c>
      <c r="N19" s="1">
        <v>237.28798481000001</v>
      </c>
      <c r="O19" s="1">
        <v>243.07516576533399</v>
      </c>
      <c r="R19" s="5">
        <v>2009</v>
      </c>
      <c r="S19" s="6" t="s">
        <v>24</v>
      </c>
      <c r="T19" s="5">
        <v>6141.9880000000003</v>
      </c>
    </row>
    <row r="20" spans="1:20" x14ac:dyDescent="0.15">
      <c r="A20" s="3" t="s">
        <v>126</v>
      </c>
      <c r="B20" s="1">
        <v>165.04092552200001</v>
      </c>
      <c r="C20" s="1">
        <v>209.57465397199999</v>
      </c>
      <c r="D20" s="1">
        <v>188.98973408399999</v>
      </c>
      <c r="E20" s="1">
        <v>78.268508384</v>
      </c>
      <c r="F20" s="1">
        <v>334.370705896</v>
      </c>
      <c r="G20" s="1">
        <v>383.40931279599999</v>
      </c>
      <c r="H20" s="1">
        <v>460.24779313599998</v>
      </c>
      <c r="I20" s="1">
        <v>456.712396286</v>
      </c>
      <c r="J20" s="1">
        <v>515.04630483599999</v>
      </c>
      <c r="K20" s="1">
        <v>530.53798602400002</v>
      </c>
      <c r="L20" s="1">
        <v>488.15625172400001</v>
      </c>
      <c r="M20" s="1">
        <v>526.98879170600003</v>
      </c>
      <c r="N20" s="1">
        <v>562.81744521999997</v>
      </c>
      <c r="O20" s="1">
        <v>581.35981257767003</v>
      </c>
      <c r="R20" s="5">
        <v>2010</v>
      </c>
      <c r="S20" s="6" t="s">
        <v>24</v>
      </c>
      <c r="T20" s="5">
        <v>6976.6490000000003</v>
      </c>
    </row>
    <row r="21" spans="1:20" x14ac:dyDescent="0.15">
      <c r="A21" s="3" t="s">
        <v>132</v>
      </c>
      <c r="B21" s="1">
        <v>127.970240996</v>
      </c>
      <c r="C21" s="1">
        <v>151.41650343399999</v>
      </c>
      <c r="D21" s="1">
        <v>159.58546404000001</v>
      </c>
      <c r="E21" s="1">
        <v>212.611881388</v>
      </c>
      <c r="F21" s="1">
        <v>246.54231494800001</v>
      </c>
      <c r="G21" s="1">
        <v>241.84776025799999</v>
      </c>
      <c r="H21" s="1">
        <v>308.39490781799998</v>
      </c>
      <c r="I21" s="1">
        <v>335.126550968</v>
      </c>
      <c r="J21" s="1">
        <v>333.89874493000002</v>
      </c>
      <c r="K21" s="1">
        <v>688.76834082799996</v>
      </c>
      <c r="L21" s="1">
        <v>1006.283471538</v>
      </c>
      <c r="M21" s="1">
        <v>1448.0796303</v>
      </c>
      <c r="N21" s="1">
        <v>1986.189139802</v>
      </c>
      <c r="O21" s="1">
        <v>2593.4466888434699</v>
      </c>
      <c r="R21" s="5">
        <v>2011</v>
      </c>
      <c r="S21" s="6" t="s">
        <v>24</v>
      </c>
      <c r="T21" s="5">
        <v>6768.808</v>
      </c>
    </row>
    <row r="22" spans="1:20" x14ac:dyDescent="0.15">
      <c r="A22" s="3" t="s">
        <v>138</v>
      </c>
      <c r="B22" s="1">
        <v>309.07438072600002</v>
      </c>
      <c r="C22" s="1">
        <v>295.07906279999997</v>
      </c>
      <c r="D22" s="1">
        <v>325.46377502000001</v>
      </c>
      <c r="E22" s="1">
        <v>305.33116648800001</v>
      </c>
      <c r="F22" s="1">
        <v>347.36766537</v>
      </c>
      <c r="G22" s="1">
        <v>332.48045427</v>
      </c>
      <c r="H22" s="1">
        <v>417.41276509800002</v>
      </c>
      <c r="I22" s="1">
        <v>454.24041621399999</v>
      </c>
      <c r="J22" s="1">
        <v>247.56436097</v>
      </c>
      <c r="K22" s="1">
        <v>332.64672286799998</v>
      </c>
      <c r="L22" s="1">
        <v>323.47528256800001</v>
      </c>
      <c r="M22" s="1">
        <v>339.35117628199998</v>
      </c>
      <c r="N22" s="1">
        <v>365.08442037700001</v>
      </c>
      <c r="O22" s="1">
        <v>403.368890681702</v>
      </c>
      <c r="R22" s="5">
        <v>2012</v>
      </c>
      <c r="S22" s="6" t="s">
        <v>24</v>
      </c>
      <c r="T22" s="5">
        <v>7098.5680000000002</v>
      </c>
    </row>
    <row r="23" spans="1:20" x14ac:dyDescent="0.15">
      <c r="A23" s="3" t="s">
        <v>144</v>
      </c>
      <c r="B23" s="1">
        <v>76.040339646000007</v>
      </c>
      <c r="C23" s="1">
        <v>81.493777248000001</v>
      </c>
      <c r="D23" s="1">
        <v>75.230223547999998</v>
      </c>
      <c r="E23" s="1">
        <v>128.57478137000001</v>
      </c>
      <c r="F23" s="1">
        <v>120.60377814</v>
      </c>
      <c r="G23" s="1">
        <v>125.94677378999999</v>
      </c>
      <c r="H23" s="1">
        <v>141.33831616800001</v>
      </c>
      <c r="I23" s="1">
        <v>138.25855222999999</v>
      </c>
      <c r="J23" s="1">
        <v>157.03085148100001</v>
      </c>
      <c r="K23" s="1">
        <v>141.59888906699999</v>
      </c>
      <c r="L23" s="1">
        <v>125.425130517</v>
      </c>
      <c r="M23" s="1">
        <v>146.67611218799999</v>
      </c>
      <c r="N23" s="1">
        <v>217.38629887499999</v>
      </c>
      <c r="O23" s="1">
        <v>170.214151766485</v>
      </c>
      <c r="R23" s="5">
        <v>2013</v>
      </c>
      <c r="S23" s="6" t="s">
        <v>24</v>
      </c>
      <c r="T23" s="5">
        <v>7685.4849999999997</v>
      </c>
    </row>
    <row r="24" spans="1:20" x14ac:dyDescent="0.15">
      <c r="A24" s="3" t="s">
        <v>150</v>
      </c>
      <c r="B24" s="1">
        <v>346.85555663000002</v>
      </c>
      <c r="C24" s="1">
        <v>330.33101295199998</v>
      </c>
      <c r="D24" s="1">
        <v>281.76851968</v>
      </c>
      <c r="E24" s="1">
        <v>349.76008604800001</v>
      </c>
      <c r="F24" s="1">
        <v>275.66532240800001</v>
      </c>
      <c r="G24" s="1">
        <v>319.75276477300002</v>
      </c>
      <c r="H24" s="1">
        <v>338.20043731800001</v>
      </c>
      <c r="I24" s="1">
        <v>349.50675792700002</v>
      </c>
      <c r="J24" s="1">
        <v>351.75720187000002</v>
      </c>
      <c r="K24" s="1">
        <v>293.082851457</v>
      </c>
      <c r="L24" s="1">
        <v>257.08948742600001</v>
      </c>
      <c r="M24" s="1">
        <v>288.973035052</v>
      </c>
      <c r="N24" s="1">
        <v>288.69454846999997</v>
      </c>
      <c r="O24" s="1">
        <v>301.14752653362598</v>
      </c>
      <c r="R24" s="5">
        <v>2014</v>
      </c>
      <c r="S24" s="6" t="s">
        <v>24</v>
      </c>
      <c r="T24" s="5">
        <v>7828.9870000000001</v>
      </c>
    </row>
    <row r="25" spans="1:20" x14ac:dyDescent="0.15">
      <c r="A25" s="3" t="s">
        <v>156</v>
      </c>
      <c r="B25" s="1">
        <v>90.042460485999996</v>
      </c>
      <c r="C25" s="1">
        <v>134.48512575199999</v>
      </c>
      <c r="D25" s="1">
        <v>85.720993480000004</v>
      </c>
      <c r="E25" s="1">
        <v>89.811352790000001</v>
      </c>
      <c r="F25" s="1">
        <v>102.150384018</v>
      </c>
      <c r="G25" s="1">
        <v>94.952047500000006</v>
      </c>
      <c r="H25" s="1">
        <v>101.77912774399999</v>
      </c>
      <c r="I25" s="1">
        <v>109.97656908800001</v>
      </c>
      <c r="J25" s="1">
        <v>103.153511536</v>
      </c>
      <c r="K25" s="1">
        <v>101.107994117</v>
      </c>
      <c r="L25" s="1">
        <v>103.452831258</v>
      </c>
      <c r="M25" s="1">
        <v>116.52716229399999</v>
      </c>
      <c r="N25" s="1">
        <v>146.978182498</v>
      </c>
      <c r="O25" s="1">
        <v>191.520402601694</v>
      </c>
      <c r="R25" s="5">
        <v>2015</v>
      </c>
      <c r="S25" s="6" t="s">
        <v>24</v>
      </c>
      <c r="T25" s="5">
        <v>7609.0469999999996</v>
      </c>
    </row>
    <row r="26" spans="1:20" x14ac:dyDescent="0.15">
      <c r="A26" s="3" t="s">
        <v>161</v>
      </c>
      <c r="B26" s="1">
        <v>485.28352753199999</v>
      </c>
      <c r="C26" s="1">
        <v>530.58826638400001</v>
      </c>
      <c r="D26" s="1">
        <v>560.57064845599996</v>
      </c>
      <c r="E26" s="1">
        <v>597.70985069999995</v>
      </c>
      <c r="F26" s="1">
        <v>1317.9066533340001</v>
      </c>
      <c r="G26" s="1">
        <v>1218.588107502</v>
      </c>
      <c r="H26" s="1">
        <v>703.19216346200005</v>
      </c>
      <c r="I26" s="1">
        <v>849.17127038000001</v>
      </c>
      <c r="J26" s="1">
        <v>1153.0281311000001</v>
      </c>
      <c r="K26" s="1">
        <v>1380.4160484700001</v>
      </c>
      <c r="L26" s="1">
        <v>1246.1849073599999</v>
      </c>
      <c r="M26" s="1">
        <v>1027.8750217300001</v>
      </c>
      <c r="N26" s="1">
        <v>1256.946946885</v>
      </c>
      <c r="O26" s="1">
        <v>1297.63510763666</v>
      </c>
      <c r="R26" s="5">
        <v>2016</v>
      </c>
      <c r="S26" s="6" t="s">
        <v>24</v>
      </c>
      <c r="T26" s="5">
        <v>7539.6679999999997</v>
      </c>
    </row>
    <row r="27" spans="1:20" x14ac:dyDescent="0.15">
      <c r="A27" s="3" t="s">
        <v>166</v>
      </c>
      <c r="B27" s="1">
        <v>1327.541449348</v>
      </c>
      <c r="C27" s="1">
        <v>1699.7823883179999</v>
      </c>
      <c r="D27" s="1">
        <v>1668.70791368</v>
      </c>
      <c r="E27" s="1">
        <v>1665.5190465999999</v>
      </c>
      <c r="F27" s="1">
        <v>1929.2797501099999</v>
      </c>
      <c r="G27" s="1">
        <v>2300.6229505199999</v>
      </c>
      <c r="H27" s="1">
        <v>2316.5989801599999</v>
      </c>
      <c r="I27" s="1">
        <v>2325.6097223000002</v>
      </c>
      <c r="J27" s="1">
        <v>2383.0283583599999</v>
      </c>
      <c r="K27" s="1">
        <v>3383.7474594300002</v>
      </c>
      <c r="L27" s="1">
        <v>3360.6714509799999</v>
      </c>
      <c r="M27" s="1">
        <v>3165.8917393000002</v>
      </c>
      <c r="N27" s="1">
        <v>3426.9293890099998</v>
      </c>
      <c r="O27" s="1">
        <v>3535.6340341394298</v>
      </c>
      <c r="R27" s="5">
        <v>2017</v>
      </c>
      <c r="S27" s="6" t="s">
        <v>24</v>
      </c>
      <c r="T27" s="5">
        <v>7692.9430000000002</v>
      </c>
    </row>
    <row r="28" spans="1:20" x14ac:dyDescent="0.15">
      <c r="A28" s="3" t="s">
        <v>172</v>
      </c>
      <c r="B28" s="1">
        <v>778.12498553399996</v>
      </c>
      <c r="C28" s="1">
        <v>1036.3720405080001</v>
      </c>
      <c r="D28" s="1">
        <v>1069.5788148080001</v>
      </c>
      <c r="E28" s="1">
        <v>1020.611550818</v>
      </c>
      <c r="F28" s="1">
        <v>1063.272157208</v>
      </c>
      <c r="G28" s="1">
        <v>1210.5255198479999</v>
      </c>
      <c r="H28" s="1">
        <v>1288.630687648</v>
      </c>
      <c r="I28" s="1">
        <v>1320.402729138</v>
      </c>
      <c r="J28" s="1">
        <v>1399.4972863380001</v>
      </c>
      <c r="K28" s="1">
        <v>1288.064979369</v>
      </c>
      <c r="L28" s="1">
        <v>1317.89920803</v>
      </c>
      <c r="M28" s="1">
        <v>1163.9869150019999</v>
      </c>
      <c r="N28" s="1">
        <v>1255.708769521</v>
      </c>
      <c r="O28" s="1">
        <v>1314.8794046692999</v>
      </c>
      <c r="R28" s="5">
        <v>2018</v>
      </c>
      <c r="S28" s="6" t="s">
        <v>24</v>
      </c>
      <c r="T28" s="5">
        <v>8309.1589999999997</v>
      </c>
    </row>
    <row r="29" spans="1:20" x14ac:dyDescent="0.15">
      <c r="A29" s="3" t="s">
        <v>178</v>
      </c>
      <c r="B29" s="1">
        <v>286.701494798</v>
      </c>
      <c r="C29" s="1">
        <v>355.95782749199998</v>
      </c>
      <c r="D29" s="1">
        <v>354.57500799000002</v>
      </c>
      <c r="E29" s="1">
        <v>454.29380150399999</v>
      </c>
      <c r="F29" s="1">
        <v>502.33705226199999</v>
      </c>
      <c r="G29" s="1">
        <v>534.38196761200004</v>
      </c>
      <c r="H29" s="1">
        <v>552.64079675200003</v>
      </c>
      <c r="I29" s="1">
        <v>619.74376427899995</v>
      </c>
      <c r="J29" s="1">
        <v>624.77582289500003</v>
      </c>
      <c r="K29" s="1">
        <v>603.33680754399995</v>
      </c>
      <c r="L29" s="1">
        <v>621.45392568399996</v>
      </c>
      <c r="M29" s="1">
        <v>572.38839855000003</v>
      </c>
      <c r="N29" s="1">
        <v>613.93223697500002</v>
      </c>
      <c r="O29" s="1">
        <v>631.69709766993299</v>
      </c>
      <c r="R29" s="5">
        <v>2019</v>
      </c>
      <c r="S29" s="6" t="s">
        <v>24</v>
      </c>
      <c r="T29" s="6">
        <v>8555.4459999999999</v>
      </c>
    </row>
    <row r="30" spans="1:20" x14ac:dyDescent="0.15">
      <c r="A30" s="3" t="s">
        <v>184</v>
      </c>
      <c r="B30" s="1">
        <v>234.72818408200001</v>
      </c>
      <c r="C30" s="1">
        <v>501.64494407400002</v>
      </c>
      <c r="D30" s="1">
        <v>473.17197909999999</v>
      </c>
      <c r="E30" s="1">
        <v>481.56063461799999</v>
      </c>
      <c r="F30" s="1">
        <v>574.69705139400003</v>
      </c>
      <c r="G30" s="1">
        <v>614.88158049699996</v>
      </c>
      <c r="H30" s="1">
        <v>840.59315718799996</v>
      </c>
      <c r="I30" s="1">
        <v>630.17698399300002</v>
      </c>
      <c r="J30" s="1">
        <v>676.05221278700003</v>
      </c>
      <c r="K30" s="1">
        <v>476.58654609799999</v>
      </c>
      <c r="L30" s="1">
        <v>546.39391634399999</v>
      </c>
      <c r="M30" s="1">
        <v>440.75409551799999</v>
      </c>
      <c r="N30" s="1">
        <v>390.54281405400002</v>
      </c>
      <c r="O30" s="1">
        <v>367.01616961718997</v>
      </c>
      <c r="R30" s="5">
        <v>2006</v>
      </c>
      <c r="S30" s="6" t="s">
        <v>30</v>
      </c>
      <c r="T30" s="5">
        <v>1449.0940000000001</v>
      </c>
    </row>
    <row r="31" spans="1:20" x14ac:dyDescent="0.15">
      <c r="A31" s="3" t="s">
        <v>190</v>
      </c>
      <c r="B31" s="1">
        <v>73.004846716000003</v>
      </c>
      <c r="C31" s="1">
        <v>92.569913666000005</v>
      </c>
      <c r="D31" s="1">
        <v>103.245773922</v>
      </c>
      <c r="E31" s="1">
        <v>178.691171564</v>
      </c>
      <c r="F31" s="1">
        <v>795.69374216200004</v>
      </c>
      <c r="G31" s="1">
        <v>791.24455685600003</v>
      </c>
      <c r="H31" s="1">
        <v>337.59423169500002</v>
      </c>
      <c r="I31" s="1">
        <v>360.345415715</v>
      </c>
      <c r="J31" s="1">
        <v>380.76232025000002</v>
      </c>
      <c r="K31" s="1">
        <v>412.4002729</v>
      </c>
      <c r="L31" s="1">
        <v>387.0740783</v>
      </c>
      <c r="M31" s="1">
        <v>363.72310452200003</v>
      </c>
      <c r="N31" s="1">
        <v>298.474124609</v>
      </c>
      <c r="O31" s="1">
        <v>299.94494785865999</v>
      </c>
      <c r="R31" s="5">
        <v>2007</v>
      </c>
      <c r="S31" s="6" t="s">
        <v>30</v>
      </c>
      <c r="T31" s="5">
        <v>1591.248</v>
      </c>
    </row>
    <row r="32" spans="1:20" x14ac:dyDescent="0.15">
      <c r="A32" s="3" t="s">
        <v>196</v>
      </c>
      <c r="B32" s="1">
        <v>118.451158498</v>
      </c>
      <c r="C32" s="1">
        <v>132.85409293800001</v>
      </c>
      <c r="D32" s="1">
        <v>129.05387594800001</v>
      </c>
      <c r="E32" s="1">
        <v>112.99690732000001</v>
      </c>
      <c r="F32" s="1">
        <v>123.7244578</v>
      </c>
      <c r="G32" s="1">
        <v>121.72105214600001</v>
      </c>
      <c r="H32" s="1">
        <v>147.519125175</v>
      </c>
      <c r="I32" s="1">
        <v>195.74050783999999</v>
      </c>
      <c r="J32" s="1">
        <v>204.25738651899999</v>
      </c>
      <c r="K32" s="1">
        <v>235.58106103399999</v>
      </c>
      <c r="L32" s="1">
        <v>243.468574856</v>
      </c>
      <c r="M32" s="1">
        <v>248.83014435999999</v>
      </c>
      <c r="N32" s="1">
        <v>255.313858888</v>
      </c>
      <c r="O32" s="1">
        <v>272.45280803063503</v>
      </c>
      <c r="R32" s="5">
        <v>2008</v>
      </c>
      <c r="S32" s="6" t="s">
        <v>30</v>
      </c>
      <c r="T32" s="5">
        <v>1540.413</v>
      </c>
    </row>
    <row r="33" spans="1:20" x14ac:dyDescent="0.15">
      <c r="A33" s="3" t="s">
        <v>202</v>
      </c>
      <c r="B33" s="1">
        <v>98.838652400000001</v>
      </c>
      <c r="C33" s="1">
        <v>86.091558539999994</v>
      </c>
      <c r="D33" s="1">
        <v>102.0765629</v>
      </c>
      <c r="E33" s="1">
        <v>134.8017442</v>
      </c>
      <c r="F33" s="1">
        <v>141.17165485000001</v>
      </c>
      <c r="G33" s="1">
        <v>150.69744001000001</v>
      </c>
      <c r="H33" s="1">
        <v>156.37125130999999</v>
      </c>
      <c r="I33" s="1">
        <v>223.25447139600001</v>
      </c>
      <c r="J33" s="1">
        <v>184.324792906</v>
      </c>
      <c r="K33" s="1">
        <v>210.22159826000001</v>
      </c>
      <c r="L33" s="1">
        <v>173.12852296</v>
      </c>
      <c r="M33" s="1">
        <v>136.85007899999999</v>
      </c>
      <c r="N33" s="1">
        <v>146.50989729599999</v>
      </c>
      <c r="O33" s="1">
        <v>158.31213538718299</v>
      </c>
      <c r="R33" s="5">
        <v>2009</v>
      </c>
      <c r="S33" s="6" t="s">
        <v>30</v>
      </c>
      <c r="T33" s="5">
        <v>1447.1030000000001</v>
      </c>
    </row>
    <row r="34" spans="1:20" x14ac:dyDescent="0.15">
      <c r="A34" s="3" t="s">
        <v>208</v>
      </c>
      <c r="B34" s="1">
        <v>47.226035379999999</v>
      </c>
      <c r="C34" s="1">
        <v>102.82440054200001</v>
      </c>
      <c r="D34" s="1">
        <v>105.742821182</v>
      </c>
      <c r="E34" s="1">
        <v>114.87127889200001</v>
      </c>
      <c r="F34" s="1">
        <v>139.59700334199999</v>
      </c>
      <c r="G34" s="1">
        <v>130.51297671399999</v>
      </c>
      <c r="H34" s="1">
        <v>175.67187480000001</v>
      </c>
      <c r="I34" s="1">
        <v>188.060397416</v>
      </c>
      <c r="J34" s="1">
        <v>185.469261418</v>
      </c>
      <c r="K34" s="1">
        <v>144.40146353599999</v>
      </c>
      <c r="L34" s="1">
        <v>186.47290108600001</v>
      </c>
      <c r="M34" s="1">
        <v>192.04100604000001</v>
      </c>
      <c r="N34" s="1">
        <v>212.72834417300001</v>
      </c>
      <c r="O34" s="1">
        <v>242.216146127337</v>
      </c>
      <c r="R34" s="5">
        <v>2010</v>
      </c>
      <c r="S34" s="6" t="s">
        <v>30</v>
      </c>
      <c r="T34" s="5">
        <v>1472.857</v>
      </c>
    </row>
    <row r="35" spans="1:20" x14ac:dyDescent="0.15">
      <c r="A35" s="3" t="s">
        <v>214</v>
      </c>
      <c r="B35" s="1">
        <v>1934.17231552</v>
      </c>
      <c r="C35" s="1">
        <v>2227.3299774699999</v>
      </c>
      <c r="D35" s="1">
        <v>2239.48260157</v>
      </c>
      <c r="E35" s="1">
        <v>2262.6859068899998</v>
      </c>
      <c r="F35" s="1">
        <v>2523.1143121300001</v>
      </c>
      <c r="G35" s="1">
        <v>2590.8789067500002</v>
      </c>
      <c r="H35" s="1">
        <v>2801.9252864199998</v>
      </c>
      <c r="I35" s="1">
        <v>2992.49967599</v>
      </c>
      <c r="J35" s="1">
        <v>3042.2608432000002</v>
      </c>
      <c r="K35" s="1">
        <v>2976.4798261400001</v>
      </c>
      <c r="L35" s="1">
        <v>3208.7451379300001</v>
      </c>
      <c r="M35" s="1">
        <v>3179.5629428900002</v>
      </c>
      <c r="N35" s="1">
        <v>3333.47030838</v>
      </c>
      <c r="O35" s="1">
        <v>3412.84255064231</v>
      </c>
      <c r="R35" s="5">
        <v>2011</v>
      </c>
      <c r="S35" s="6" t="s">
        <v>30</v>
      </c>
      <c r="T35" s="5">
        <v>1654.3779999999999</v>
      </c>
    </row>
    <row r="36" spans="1:20" x14ac:dyDescent="0.15">
      <c r="A36" s="3" t="s">
        <v>220</v>
      </c>
      <c r="B36" s="1">
        <v>2056.2458694900001</v>
      </c>
      <c r="C36" s="1">
        <v>2238.5825248800002</v>
      </c>
      <c r="D36" s="1">
        <v>2253.8264716899998</v>
      </c>
      <c r="E36" s="1">
        <v>2305.79150531</v>
      </c>
      <c r="F36" s="1">
        <v>2427.2838599800002</v>
      </c>
      <c r="G36" s="1">
        <v>2380.57369414</v>
      </c>
      <c r="H36" s="1">
        <v>2612.82568657</v>
      </c>
      <c r="I36" s="1">
        <v>2967.5760302200001</v>
      </c>
      <c r="J36" s="1">
        <v>2874.8787530700001</v>
      </c>
      <c r="K36" s="1">
        <v>2717.4508667599998</v>
      </c>
      <c r="L36" s="1">
        <v>2858.3427280800001</v>
      </c>
      <c r="M36" s="1">
        <v>3200.0869791800001</v>
      </c>
      <c r="N36" s="1">
        <v>3402.5536653899999</v>
      </c>
      <c r="O36" s="1">
        <v>3161.97975208652</v>
      </c>
      <c r="R36" s="5">
        <v>2012</v>
      </c>
      <c r="S36" s="6" t="s">
        <v>30</v>
      </c>
      <c r="T36" s="5">
        <v>1668.027</v>
      </c>
    </row>
    <row r="37" spans="1:20" x14ac:dyDescent="0.15">
      <c r="A37" s="3" t="s">
        <v>226</v>
      </c>
      <c r="B37" s="1">
        <v>1572.3306065879999</v>
      </c>
      <c r="C37" s="1">
        <v>1813.8088215820001</v>
      </c>
      <c r="D37" s="1">
        <v>1809.5946876820001</v>
      </c>
      <c r="E37" s="1">
        <v>1531.0713731000001</v>
      </c>
      <c r="F37" s="1">
        <v>1690.4224923199999</v>
      </c>
      <c r="G37" s="1">
        <v>1614.66490318</v>
      </c>
      <c r="H37" s="1">
        <v>1597.4801675399999</v>
      </c>
      <c r="I37" s="1">
        <v>1698.8487235099999</v>
      </c>
      <c r="J37" s="1">
        <v>1686.22027026</v>
      </c>
      <c r="K37" s="1">
        <v>1556.6416408600001</v>
      </c>
      <c r="L37" s="1">
        <v>1956.8824138800001</v>
      </c>
      <c r="M37" s="1">
        <v>2131.7806506299999</v>
      </c>
      <c r="N37" s="1">
        <v>2134.3792822599999</v>
      </c>
      <c r="O37" s="1">
        <v>2198.4843743509</v>
      </c>
      <c r="R37" s="5">
        <v>2013</v>
      </c>
      <c r="S37" s="6" t="s">
        <v>30</v>
      </c>
      <c r="T37" s="5">
        <v>1747.9159999999999</v>
      </c>
    </row>
    <row r="38" spans="1:20" x14ac:dyDescent="0.15">
      <c r="A38" s="3" t="s">
        <v>232</v>
      </c>
      <c r="B38" s="1">
        <v>928.77575545000002</v>
      </c>
      <c r="C38" s="1">
        <v>992.16047115599997</v>
      </c>
      <c r="D38" s="1">
        <v>1016.951012296</v>
      </c>
      <c r="E38" s="1">
        <v>932.367296098</v>
      </c>
      <c r="F38" s="1">
        <v>1120.1802338980001</v>
      </c>
      <c r="G38" s="1">
        <v>1085.827510588</v>
      </c>
      <c r="H38" s="1">
        <v>1041.9327061619999</v>
      </c>
      <c r="I38" s="1">
        <v>1122.1499824120001</v>
      </c>
      <c r="J38" s="1">
        <v>1108.9382210480001</v>
      </c>
      <c r="K38" s="1">
        <v>1160.6479110959999</v>
      </c>
      <c r="L38" s="1">
        <v>1022.997323416</v>
      </c>
      <c r="M38" s="1">
        <v>988.73637972999995</v>
      </c>
      <c r="N38" s="1">
        <v>992.31068446999996</v>
      </c>
      <c r="O38" s="1">
        <v>890.66292637764104</v>
      </c>
      <c r="R38" s="5">
        <v>2014</v>
      </c>
      <c r="S38" s="6" t="s">
        <v>30</v>
      </c>
      <c r="T38" s="5">
        <v>2418.63</v>
      </c>
    </row>
    <row r="39" spans="1:20" x14ac:dyDescent="0.15">
      <c r="A39" s="3" t="s">
        <v>238</v>
      </c>
      <c r="B39" s="1">
        <v>1024.2811728920001</v>
      </c>
      <c r="C39" s="1">
        <v>1178.8169561239999</v>
      </c>
      <c r="D39" s="1">
        <v>1156.6475711840001</v>
      </c>
      <c r="E39" s="1">
        <v>1266.6467691600001</v>
      </c>
      <c r="F39" s="1">
        <v>1233.5932748360001</v>
      </c>
      <c r="G39" s="1">
        <v>1170.2150898770001</v>
      </c>
      <c r="H39" s="1">
        <v>1201.205953442</v>
      </c>
      <c r="I39" s="1">
        <v>1211.1672839150001</v>
      </c>
      <c r="J39" s="1">
        <v>1159.9413129909999</v>
      </c>
      <c r="K39" s="1">
        <v>999.22283174999995</v>
      </c>
      <c r="L39" s="1">
        <v>977.03235865299996</v>
      </c>
      <c r="M39" s="1">
        <v>923.34164762600005</v>
      </c>
      <c r="N39" s="1">
        <v>891.87084905999995</v>
      </c>
      <c r="O39" s="1">
        <v>848.57025687916303</v>
      </c>
      <c r="R39" s="5">
        <v>2015</v>
      </c>
      <c r="S39" s="6" t="s">
        <v>30</v>
      </c>
      <c r="T39" s="5">
        <v>2464.701</v>
      </c>
    </row>
    <row r="40" spans="1:20" x14ac:dyDescent="0.15">
      <c r="A40" s="3" t="s">
        <v>244</v>
      </c>
      <c r="B40" s="1">
        <v>315.33587665800002</v>
      </c>
      <c r="C40" s="1">
        <v>376.18970485199998</v>
      </c>
      <c r="D40" s="1">
        <v>372.73495136399998</v>
      </c>
      <c r="E40" s="1">
        <v>373.66893457200001</v>
      </c>
      <c r="F40" s="1">
        <v>414.15722218000002</v>
      </c>
      <c r="G40" s="1">
        <v>373.71880190000002</v>
      </c>
      <c r="H40" s="1">
        <v>361.18512628799999</v>
      </c>
      <c r="I40" s="1">
        <v>526.86056921299996</v>
      </c>
      <c r="J40" s="1">
        <v>661.43131928699995</v>
      </c>
      <c r="K40" s="1">
        <v>758.904305249</v>
      </c>
      <c r="L40" s="1">
        <v>871.14699548399994</v>
      </c>
      <c r="M40" s="1">
        <v>937.01603607599998</v>
      </c>
      <c r="N40" s="1">
        <v>993.19653358000005</v>
      </c>
      <c r="O40" s="1">
        <v>1143.5098388718</v>
      </c>
      <c r="R40" s="5">
        <v>2016</v>
      </c>
      <c r="S40" s="6" t="s">
        <v>30</v>
      </c>
      <c r="T40" s="5">
        <v>2345.8180000000002</v>
      </c>
    </row>
    <row r="41" spans="1:20" x14ac:dyDescent="0.15">
      <c r="A41" s="3" t="s">
        <v>250</v>
      </c>
      <c r="B41" s="1">
        <v>362.71684420000003</v>
      </c>
      <c r="C41" s="1">
        <v>399.71413933600002</v>
      </c>
      <c r="D41" s="1">
        <v>396.65025277199999</v>
      </c>
      <c r="E41" s="1">
        <v>333.063124706</v>
      </c>
      <c r="F41" s="1">
        <v>605.03482611799996</v>
      </c>
      <c r="G41" s="1">
        <v>577.10207864500001</v>
      </c>
      <c r="H41" s="1">
        <v>575.06157264000001</v>
      </c>
      <c r="I41" s="1">
        <v>580.85129211000003</v>
      </c>
      <c r="J41" s="1">
        <v>592.08512247199997</v>
      </c>
      <c r="K41" s="1">
        <v>533.82808971600002</v>
      </c>
      <c r="L41" s="1">
        <v>493.33558044</v>
      </c>
      <c r="M41" s="1">
        <v>446.517796772</v>
      </c>
      <c r="N41" s="1">
        <v>451.59240233200001</v>
      </c>
      <c r="O41" s="1">
        <v>413.65642969254998</v>
      </c>
      <c r="R41" s="5">
        <v>2017</v>
      </c>
      <c r="S41" s="6" t="s">
        <v>30</v>
      </c>
      <c r="T41" s="5">
        <v>2521.056</v>
      </c>
    </row>
    <row r="42" spans="1:20" x14ac:dyDescent="0.15">
      <c r="A42" s="3" t="s">
        <v>256</v>
      </c>
      <c r="B42" s="1">
        <v>722.422339846</v>
      </c>
      <c r="C42" s="1">
        <v>884.14855550000004</v>
      </c>
      <c r="D42" s="1">
        <v>870.85827509600006</v>
      </c>
      <c r="E42" s="1">
        <v>652.16864424599999</v>
      </c>
      <c r="F42" s="1">
        <v>901.03005360400005</v>
      </c>
      <c r="G42" s="1">
        <v>880.84447550799996</v>
      </c>
      <c r="H42" s="1">
        <v>834.67556812600003</v>
      </c>
      <c r="I42" s="1">
        <v>959.29998541400005</v>
      </c>
      <c r="J42" s="1">
        <v>995.49677416400004</v>
      </c>
      <c r="K42" s="1">
        <v>1319.865502974</v>
      </c>
      <c r="L42" s="1">
        <v>1490.63907206</v>
      </c>
      <c r="M42" s="1">
        <v>1555.402952208</v>
      </c>
      <c r="N42" s="1">
        <v>1617.2122712079999</v>
      </c>
      <c r="O42" s="1">
        <v>1691.4090097498499</v>
      </c>
      <c r="R42" s="5">
        <v>2018</v>
      </c>
      <c r="S42" s="6" t="s">
        <v>30</v>
      </c>
      <c r="T42" s="5">
        <v>2453.1509999999998</v>
      </c>
    </row>
    <row r="43" spans="1:20" x14ac:dyDescent="0.15">
      <c r="A43" s="3" t="s">
        <v>262</v>
      </c>
      <c r="B43" s="1">
        <v>292.53315170600001</v>
      </c>
      <c r="C43" s="1">
        <v>339.19132438600002</v>
      </c>
      <c r="D43" s="1">
        <v>333.64828451800003</v>
      </c>
      <c r="E43" s="1">
        <v>376.40535816599998</v>
      </c>
      <c r="F43" s="1">
        <v>394.79573997599999</v>
      </c>
      <c r="G43" s="1">
        <v>411.97885169900002</v>
      </c>
      <c r="H43" s="1">
        <v>428.81230466800002</v>
      </c>
      <c r="I43" s="1">
        <v>453.39138979000001</v>
      </c>
      <c r="J43" s="1">
        <v>452.50431760399999</v>
      </c>
      <c r="K43" s="1">
        <v>433.94693829800002</v>
      </c>
      <c r="L43" s="1">
        <v>432.60783786799999</v>
      </c>
      <c r="M43" s="1">
        <v>348.19492111199997</v>
      </c>
      <c r="N43" s="1">
        <v>441.19784970000001</v>
      </c>
      <c r="O43" s="1">
        <v>430.35945540653398</v>
      </c>
      <c r="R43" s="5">
        <v>2019</v>
      </c>
      <c r="S43" s="6" t="s">
        <v>30</v>
      </c>
      <c r="T43" s="6">
        <v>2705.248</v>
      </c>
    </row>
    <row r="44" spans="1:20" x14ac:dyDescent="0.15">
      <c r="A44" s="3" t="s">
        <v>268</v>
      </c>
      <c r="B44" s="1">
        <v>714.45592537799996</v>
      </c>
      <c r="C44" s="1">
        <v>799.78857355000002</v>
      </c>
      <c r="D44" s="1">
        <v>768.26634569600003</v>
      </c>
      <c r="E44" s="1">
        <v>964.46962779199998</v>
      </c>
      <c r="F44" s="1">
        <v>782.61995669600003</v>
      </c>
      <c r="G44" s="1">
        <v>930.46721945299998</v>
      </c>
      <c r="H44" s="1">
        <v>940.27923688600004</v>
      </c>
      <c r="I44" s="1">
        <v>951.88188674499997</v>
      </c>
      <c r="J44" s="1">
        <v>671.04016339099996</v>
      </c>
      <c r="K44" s="1">
        <v>757.411449683</v>
      </c>
      <c r="L44" s="1">
        <v>837.07066971799998</v>
      </c>
      <c r="M44" s="1">
        <v>885.21402883200005</v>
      </c>
      <c r="N44" s="1">
        <v>952.54263253199997</v>
      </c>
      <c r="O44" s="1">
        <v>953.21182189177898</v>
      </c>
      <c r="R44" s="5">
        <v>2006</v>
      </c>
      <c r="S44" s="6" t="s">
        <v>36</v>
      </c>
      <c r="T44" s="5">
        <v>2906.1089999999999</v>
      </c>
    </row>
    <row r="45" spans="1:20" x14ac:dyDescent="0.15">
      <c r="A45" s="3" t="s">
        <v>274</v>
      </c>
      <c r="B45" s="1">
        <v>410.63464891799998</v>
      </c>
      <c r="C45" s="1">
        <v>425.80038961999998</v>
      </c>
      <c r="D45" s="1">
        <v>422.28604773799998</v>
      </c>
      <c r="E45" s="1">
        <v>455.45732770400002</v>
      </c>
      <c r="F45" s="1">
        <v>597.88472906000004</v>
      </c>
      <c r="G45" s="1">
        <v>613.49590501199998</v>
      </c>
      <c r="H45" s="1">
        <v>510.10599545299999</v>
      </c>
      <c r="I45" s="1">
        <v>559.27462083600005</v>
      </c>
      <c r="J45" s="1">
        <v>557.45035602999997</v>
      </c>
      <c r="K45" s="1">
        <v>524.17556228700005</v>
      </c>
      <c r="L45" s="1">
        <v>677.48686396200003</v>
      </c>
      <c r="M45" s="1">
        <v>700.742019648</v>
      </c>
      <c r="N45" s="1">
        <v>682.85487713199996</v>
      </c>
      <c r="O45" s="1">
        <v>783.82363475615796</v>
      </c>
      <c r="R45" s="5">
        <v>2007</v>
      </c>
      <c r="S45" s="6" t="s">
        <v>36</v>
      </c>
      <c r="T45" s="5">
        <v>3727.58</v>
      </c>
    </row>
    <row r="46" spans="1:20" x14ac:dyDescent="0.15">
      <c r="A46" s="3" t="s">
        <v>280</v>
      </c>
      <c r="B46" s="1">
        <v>117.221551748</v>
      </c>
      <c r="C46" s="1">
        <v>128.718150592</v>
      </c>
      <c r="D46" s="1">
        <v>133.61419348999999</v>
      </c>
      <c r="E46" s="1">
        <v>141.23144624400001</v>
      </c>
      <c r="F46" s="1">
        <v>153.377810654</v>
      </c>
      <c r="G46" s="1">
        <v>161.806788649</v>
      </c>
      <c r="H46" s="1">
        <v>190.41334876900001</v>
      </c>
      <c r="I46" s="1">
        <v>187.159468694</v>
      </c>
      <c r="J46" s="1">
        <v>190.98120084499999</v>
      </c>
      <c r="K46" s="1">
        <v>369.26465044600002</v>
      </c>
      <c r="L46" s="1">
        <v>518.466299542</v>
      </c>
      <c r="M46" s="1">
        <v>621.91455879600005</v>
      </c>
      <c r="N46" s="1">
        <v>760.76508538600001</v>
      </c>
      <c r="O46" s="1">
        <v>971.04260276661398</v>
      </c>
      <c r="R46" s="5">
        <v>2008</v>
      </c>
      <c r="S46" s="6" t="s">
        <v>36</v>
      </c>
      <c r="T46" s="5">
        <v>3610.136</v>
      </c>
    </row>
    <row r="47" spans="1:20" x14ac:dyDescent="0.15">
      <c r="A47" s="3" t="s">
        <v>286</v>
      </c>
      <c r="B47" s="1">
        <v>185.42052715</v>
      </c>
      <c r="C47" s="1">
        <v>219.602169922</v>
      </c>
      <c r="D47" s="1">
        <v>234.33761551800001</v>
      </c>
      <c r="E47" s="1">
        <v>290.51882061800001</v>
      </c>
      <c r="F47" s="1">
        <v>347.08009750999997</v>
      </c>
      <c r="G47" s="1">
        <v>415.57421613999998</v>
      </c>
      <c r="H47" s="1">
        <v>430.97692518000002</v>
      </c>
      <c r="I47" s="1">
        <v>418.46790914399998</v>
      </c>
      <c r="J47" s="1">
        <v>340.297552516</v>
      </c>
      <c r="K47" s="1">
        <v>500.83023237999998</v>
      </c>
      <c r="L47" s="1">
        <v>670.52940023999997</v>
      </c>
      <c r="M47" s="1">
        <v>764.37699248199999</v>
      </c>
      <c r="N47" s="1">
        <v>846.64395602599996</v>
      </c>
      <c r="O47" s="1">
        <v>951.26871752134105</v>
      </c>
      <c r="R47" s="5">
        <v>2009</v>
      </c>
      <c r="S47" s="6" t="s">
        <v>36</v>
      </c>
      <c r="T47" s="5">
        <v>4164.42</v>
      </c>
    </row>
    <row r="48" spans="1:20" x14ac:dyDescent="0.15">
      <c r="A48" s="3" t="s">
        <v>292</v>
      </c>
      <c r="B48" s="1">
        <v>504.84816719999998</v>
      </c>
      <c r="C48" s="1">
        <v>584.04663143200003</v>
      </c>
      <c r="D48" s="1">
        <v>583.22270319999996</v>
      </c>
      <c r="E48" s="1">
        <v>521.31153992999998</v>
      </c>
      <c r="F48" s="1">
        <v>592.42977705800001</v>
      </c>
      <c r="G48" s="1">
        <v>607.40577595000002</v>
      </c>
      <c r="H48" s="1">
        <v>623.50104798200005</v>
      </c>
      <c r="I48" s="1">
        <v>671.00575776200003</v>
      </c>
      <c r="J48" s="1">
        <v>644.67784193099999</v>
      </c>
      <c r="K48" s="1">
        <v>666.33338713399996</v>
      </c>
      <c r="L48" s="1">
        <v>622.76580931199999</v>
      </c>
      <c r="M48" s="1">
        <v>613.62182055000005</v>
      </c>
      <c r="N48" s="1">
        <v>635.253756006</v>
      </c>
      <c r="O48" s="1">
        <v>564.27988918181097</v>
      </c>
      <c r="R48" s="5">
        <v>2010</v>
      </c>
      <c r="S48" s="6" t="s">
        <v>36</v>
      </c>
      <c r="T48" s="5">
        <v>4480.22</v>
      </c>
    </row>
    <row r="49" spans="1:20" x14ac:dyDescent="0.15">
      <c r="A49" s="3" t="s">
        <v>298</v>
      </c>
      <c r="B49" s="1">
        <v>1340.0049182</v>
      </c>
      <c r="C49" s="1">
        <v>1403.3930832200001</v>
      </c>
      <c r="D49" s="1">
        <v>1447.2879383699999</v>
      </c>
      <c r="E49" s="1">
        <v>1535.8662234599999</v>
      </c>
      <c r="F49" s="1">
        <v>1764.02228674</v>
      </c>
      <c r="G49" s="1">
        <v>1682.42248191</v>
      </c>
      <c r="H49" s="1">
        <v>1513.02232987</v>
      </c>
      <c r="I49" s="1">
        <v>1746.35740313</v>
      </c>
      <c r="J49" s="1">
        <v>1874.91146054</v>
      </c>
      <c r="K49" s="1">
        <v>1820.11482105</v>
      </c>
      <c r="L49" s="1">
        <v>1935.8875447999999</v>
      </c>
      <c r="M49" s="1">
        <v>2018.8913214900001</v>
      </c>
      <c r="N49" s="1">
        <v>2022.3317942000001</v>
      </c>
      <c r="O49" s="1">
        <v>2056.2940214929099</v>
      </c>
      <c r="R49" s="5">
        <v>2011</v>
      </c>
      <c r="S49" s="6" t="s">
        <v>36</v>
      </c>
      <c r="T49" s="5">
        <v>4235.5129999999999</v>
      </c>
    </row>
    <row r="50" spans="1:20" x14ac:dyDescent="0.15">
      <c r="A50" s="3" t="s">
        <v>304</v>
      </c>
      <c r="B50" s="1">
        <v>958.61074627999994</v>
      </c>
      <c r="C50" s="1">
        <v>1218.888710748</v>
      </c>
      <c r="D50" s="1">
        <v>1204.3931653760001</v>
      </c>
      <c r="E50" s="1">
        <v>878.77266779800004</v>
      </c>
      <c r="F50" s="1">
        <v>1069.3087264220001</v>
      </c>
      <c r="G50" s="1">
        <v>1164.612830045</v>
      </c>
      <c r="H50" s="1">
        <v>1176.826150053</v>
      </c>
      <c r="I50" s="1">
        <v>1185.820738186</v>
      </c>
      <c r="J50" s="1">
        <v>1309.3496576519999</v>
      </c>
      <c r="K50" s="1">
        <v>1087.61733951</v>
      </c>
      <c r="L50" s="1">
        <v>1065.3070480199999</v>
      </c>
      <c r="M50" s="1">
        <v>927.04454963600006</v>
      </c>
      <c r="N50" s="1">
        <v>901.41102419699996</v>
      </c>
      <c r="O50" s="1">
        <v>893.22596939964706</v>
      </c>
      <c r="R50" s="5">
        <v>2012</v>
      </c>
      <c r="S50" s="6" t="s">
        <v>36</v>
      </c>
      <c r="T50" s="5">
        <v>4486.9129999999996</v>
      </c>
    </row>
    <row r="51" spans="1:20" x14ac:dyDescent="0.15">
      <c r="A51" s="3" t="s">
        <v>310</v>
      </c>
      <c r="B51" s="1">
        <v>206.38616214199999</v>
      </c>
      <c r="C51" s="1">
        <v>311.059415022</v>
      </c>
      <c r="D51" s="1">
        <v>289.65388012599999</v>
      </c>
      <c r="E51" s="1">
        <v>368.27492808199997</v>
      </c>
      <c r="F51" s="1">
        <v>410.53406011200002</v>
      </c>
      <c r="G51" s="1">
        <v>417.377433236</v>
      </c>
      <c r="H51" s="1">
        <v>412.07466471999999</v>
      </c>
      <c r="I51" s="1">
        <v>345.89053106</v>
      </c>
      <c r="J51" s="1">
        <v>274.87770090800001</v>
      </c>
      <c r="K51" s="1">
        <v>196.70790257900001</v>
      </c>
      <c r="L51" s="1">
        <v>113.10642814400001</v>
      </c>
      <c r="M51" s="1">
        <v>91.320361116000001</v>
      </c>
      <c r="N51" s="1">
        <v>88.791810807999994</v>
      </c>
      <c r="O51" s="1">
        <v>92.829678607012596</v>
      </c>
      <c r="R51" s="5">
        <v>2013</v>
      </c>
      <c r="S51" s="6" t="s">
        <v>36</v>
      </c>
      <c r="T51" s="5">
        <v>4879.7110000000002</v>
      </c>
    </row>
    <row r="52" spans="1:20" x14ac:dyDescent="0.15">
      <c r="A52" s="3" t="s">
        <v>316</v>
      </c>
      <c r="B52" s="1">
        <v>178.73436883400001</v>
      </c>
      <c r="C52" s="1">
        <v>141.8759402</v>
      </c>
      <c r="D52" s="1">
        <v>145.15621992000001</v>
      </c>
      <c r="E52" s="1">
        <v>154.60965613400001</v>
      </c>
      <c r="F52" s="1">
        <v>189.55489437599999</v>
      </c>
      <c r="G52" s="1">
        <v>188.73817166800001</v>
      </c>
      <c r="H52" s="1">
        <v>191.964806667</v>
      </c>
      <c r="I52" s="1">
        <v>216.36908500199999</v>
      </c>
      <c r="J52" s="1">
        <v>218.30202330099999</v>
      </c>
      <c r="K52" s="1">
        <v>260.12086826500001</v>
      </c>
      <c r="L52" s="1">
        <v>289.87061517500001</v>
      </c>
      <c r="M52" s="1">
        <v>267.94359362400002</v>
      </c>
      <c r="N52" s="1">
        <v>245.88041971199999</v>
      </c>
      <c r="O52" s="1">
        <v>209.707906784735</v>
      </c>
      <c r="R52" s="5">
        <v>2014</v>
      </c>
      <c r="S52" s="6" t="s">
        <v>36</v>
      </c>
      <c r="T52" s="5">
        <v>4698.0209999999997</v>
      </c>
    </row>
    <row r="53" spans="1:20" x14ac:dyDescent="0.15">
      <c r="A53" s="3" t="s">
        <v>322</v>
      </c>
      <c r="B53" s="1">
        <v>203.82950093599999</v>
      </c>
      <c r="C53" s="1">
        <v>233.60689099000001</v>
      </c>
      <c r="D53" s="1">
        <v>209.149526038</v>
      </c>
      <c r="E53" s="1">
        <v>247.24157257799999</v>
      </c>
      <c r="F53" s="1">
        <v>258.84232060199997</v>
      </c>
      <c r="G53" s="1">
        <v>248.84026917200001</v>
      </c>
      <c r="H53" s="1">
        <v>233.25648408999999</v>
      </c>
      <c r="I53" s="1">
        <v>253.99872199000001</v>
      </c>
      <c r="J53" s="1">
        <v>246.23511142000001</v>
      </c>
      <c r="K53" s="1">
        <v>227.66583664999999</v>
      </c>
      <c r="L53" s="1">
        <v>348.27144149200001</v>
      </c>
      <c r="M53" s="1">
        <v>331.158867348</v>
      </c>
      <c r="N53" s="1">
        <v>329.05905045200001</v>
      </c>
      <c r="O53" s="1">
        <v>335.235676273477</v>
      </c>
      <c r="R53" s="5">
        <v>2015</v>
      </c>
      <c r="S53" s="6" t="s">
        <v>36</v>
      </c>
      <c r="T53" s="5">
        <v>4095.1660000000002</v>
      </c>
    </row>
    <row r="54" spans="1:20" x14ac:dyDescent="0.15">
      <c r="A54" s="3" t="s">
        <v>328</v>
      </c>
      <c r="B54" s="1">
        <v>105.62854624400001</v>
      </c>
      <c r="C54" s="1">
        <v>132.353116532</v>
      </c>
      <c r="D54" s="1">
        <v>141.668573606</v>
      </c>
      <c r="E54" s="1">
        <v>139.38452028</v>
      </c>
      <c r="F54" s="1">
        <v>228.97689982399999</v>
      </c>
      <c r="G54" s="1">
        <v>237.11310930600001</v>
      </c>
      <c r="H54" s="1">
        <v>245.27862266700001</v>
      </c>
      <c r="I54" s="1">
        <v>237.25935698399999</v>
      </c>
      <c r="J54" s="1">
        <v>241.39272658199999</v>
      </c>
      <c r="K54" s="1">
        <v>225.68803601400001</v>
      </c>
      <c r="L54" s="1">
        <v>167.74664721799999</v>
      </c>
      <c r="M54" s="1">
        <v>207.01429309599999</v>
      </c>
      <c r="N54" s="1">
        <v>178.76704476200001</v>
      </c>
      <c r="O54" s="1">
        <v>172.529532595657</v>
      </c>
      <c r="R54" s="5">
        <v>2016</v>
      </c>
      <c r="S54" s="6" t="s">
        <v>36</v>
      </c>
      <c r="T54" s="5">
        <v>2697.4989999999998</v>
      </c>
    </row>
    <row r="55" spans="1:20" x14ac:dyDescent="0.15">
      <c r="A55" s="3" t="s">
        <v>334</v>
      </c>
      <c r="B55" s="1">
        <v>179.271478672</v>
      </c>
      <c r="C55" s="1">
        <v>220.422927448</v>
      </c>
      <c r="D55" s="1">
        <v>221.87794516400001</v>
      </c>
      <c r="E55" s="1">
        <v>211.01469152600001</v>
      </c>
      <c r="F55" s="1">
        <v>240.36507972199999</v>
      </c>
      <c r="G55" s="1">
        <v>240.270876534</v>
      </c>
      <c r="H55" s="1">
        <v>372.80556970999999</v>
      </c>
      <c r="I55" s="1">
        <v>381.56678262399998</v>
      </c>
      <c r="J55" s="1">
        <v>380.95198294400001</v>
      </c>
      <c r="K55" s="1">
        <v>367.75786780800001</v>
      </c>
      <c r="L55" s="1">
        <v>347.41620967199998</v>
      </c>
      <c r="M55" s="1">
        <v>296.165704312</v>
      </c>
      <c r="N55" s="1">
        <v>290.20295354899997</v>
      </c>
      <c r="O55" s="1">
        <v>237.51720271238401</v>
      </c>
      <c r="R55" s="5">
        <v>2017</v>
      </c>
      <c r="S55" s="6" t="s">
        <v>36</v>
      </c>
      <c r="T55" s="5">
        <v>2486.654</v>
      </c>
    </row>
    <row r="56" spans="1:20" x14ac:dyDescent="0.15">
      <c r="A56" s="3" t="s">
        <v>340</v>
      </c>
      <c r="B56" s="1">
        <v>89.857565507999993</v>
      </c>
      <c r="C56" s="1">
        <v>128.949663402</v>
      </c>
      <c r="D56" s="1">
        <v>145.922011188</v>
      </c>
      <c r="E56" s="1">
        <v>79.330318567999996</v>
      </c>
      <c r="F56" s="1">
        <v>83.102287124</v>
      </c>
      <c r="G56" s="1">
        <v>99.416761507999993</v>
      </c>
      <c r="H56" s="1">
        <v>116.053723193</v>
      </c>
      <c r="I56" s="1">
        <v>121.27297726099999</v>
      </c>
      <c r="J56" s="1">
        <v>150.41155884200001</v>
      </c>
      <c r="K56" s="1">
        <v>220.476418112</v>
      </c>
      <c r="L56" s="1">
        <v>294.61838151400002</v>
      </c>
      <c r="M56" s="1">
        <v>340.14973024</v>
      </c>
      <c r="N56" s="1">
        <v>396.06370908999997</v>
      </c>
      <c r="O56" s="1">
        <v>409.05272507529003</v>
      </c>
      <c r="R56" s="5">
        <v>2018</v>
      </c>
      <c r="S56" s="6" t="s">
        <v>36</v>
      </c>
      <c r="T56" s="5">
        <v>2421.6570000000002</v>
      </c>
    </row>
    <row r="57" spans="1:20" x14ac:dyDescent="0.15">
      <c r="A57" s="3" t="s">
        <v>346</v>
      </c>
      <c r="B57" s="1">
        <v>1701.73647858</v>
      </c>
      <c r="C57" s="1">
        <v>1871.9336169400001</v>
      </c>
      <c r="D57" s="1">
        <v>1892.30092107</v>
      </c>
      <c r="E57" s="1">
        <v>1806.47724238</v>
      </c>
      <c r="F57" s="1">
        <v>1924.96300501</v>
      </c>
      <c r="G57" s="1">
        <v>2070.56844095</v>
      </c>
      <c r="H57" s="1">
        <v>2183.6197486900001</v>
      </c>
      <c r="I57" s="1">
        <v>2333.3116988299998</v>
      </c>
      <c r="J57" s="1">
        <v>2556.9219550100001</v>
      </c>
      <c r="K57" s="1">
        <v>2599.3860006899999</v>
      </c>
      <c r="L57" s="1">
        <v>2531.51249366</v>
      </c>
      <c r="M57" s="1">
        <v>2561.0869852699998</v>
      </c>
      <c r="N57" s="1">
        <v>2580.9407075099998</v>
      </c>
      <c r="O57" s="1">
        <v>2514.2785712569998</v>
      </c>
      <c r="R57" s="5">
        <v>2019</v>
      </c>
      <c r="S57" s="6" t="s">
        <v>36</v>
      </c>
      <c r="T57" s="6">
        <v>2308.9769999999999</v>
      </c>
    </row>
    <row r="58" spans="1:20" x14ac:dyDescent="0.15">
      <c r="A58" s="3" t="s">
        <v>352</v>
      </c>
      <c r="B58" s="1">
        <v>604.21893085199997</v>
      </c>
      <c r="C58" s="1">
        <v>635.36597468599996</v>
      </c>
      <c r="D58" s="1">
        <v>634.55285183800004</v>
      </c>
      <c r="E58" s="1">
        <v>598.10954921799998</v>
      </c>
      <c r="F58" s="1">
        <v>621.01634690799995</v>
      </c>
      <c r="G58" s="1">
        <v>563.99155872999995</v>
      </c>
      <c r="H58" s="1">
        <v>722.97203323999997</v>
      </c>
      <c r="I58" s="1">
        <v>694.57715579600006</v>
      </c>
      <c r="J58" s="1">
        <v>658.33631813199997</v>
      </c>
      <c r="K58" s="1">
        <v>531.68967874299994</v>
      </c>
      <c r="L58" s="1">
        <v>537.50810480999996</v>
      </c>
      <c r="M58" s="1">
        <v>442.18717289400001</v>
      </c>
      <c r="N58" s="1">
        <v>426.28003908400001</v>
      </c>
      <c r="O58" s="1">
        <v>385.59084274769799</v>
      </c>
      <c r="R58" s="5">
        <v>2006</v>
      </c>
      <c r="S58" s="6" t="s">
        <v>42</v>
      </c>
      <c r="T58" s="5">
        <v>670.24940000000004</v>
      </c>
    </row>
    <row r="59" spans="1:20" x14ac:dyDescent="0.15">
      <c r="A59" s="3" t="s">
        <v>358</v>
      </c>
      <c r="B59" s="1">
        <v>267.53370675000002</v>
      </c>
      <c r="C59" s="1">
        <v>298.45469761999999</v>
      </c>
      <c r="D59" s="1">
        <v>293.32071298</v>
      </c>
      <c r="E59" s="1">
        <v>296.03118546000002</v>
      </c>
      <c r="F59" s="1">
        <v>313.96357662999998</v>
      </c>
      <c r="G59" s="1">
        <v>385.643108004</v>
      </c>
      <c r="H59" s="1">
        <v>364.02061950199999</v>
      </c>
      <c r="I59" s="1">
        <v>399.87359486299999</v>
      </c>
      <c r="J59" s="1">
        <v>375.98899636499999</v>
      </c>
      <c r="K59" s="1">
        <v>367.57903692500003</v>
      </c>
      <c r="L59" s="1">
        <v>385.44916968500002</v>
      </c>
      <c r="M59" s="1">
        <v>376.32577601399998</v>
      </c>
      <c r="N59" s="1">
        <v>358.77108692000002</v>
      </c>
      <c r="O59" s="1">
        <v>366.02455278019698</v>
      </c>
      <c r="R59" s="5">
        <v>2007</v>
      </c>
      <c r="S59" s="6" t="s">
        <v>42</v>
      </c>
      <c r="T59" s="5">
        <v>784.0421</v>
      </c>
    </row>
    <row r="60" spans="1:20" x14ac:dyDescent="0.15">
      <c r="A60" s="3" t="s">
        <v>364</v>
      </c>
      <c r="B60" s="1">
        <v>207.08605127800001</v>
      </c>
      <c r="C60" s="1">
        <v>216.030359834</v>
      </c>
      <c r="D60" s="1">
        <v>218.83245350600001</v>
      </c>
      <c r="E60" s="1">
        <v>224.29312592799999</v>
      </c>
      <c r="F60" s="1">
        <v>290.78099852999998</v>
      </c>
      <c r="G60" s="1">
        <v>273.18748593499998</v>
      </c>
      <c r="H60" s="1">
        <v>273.75571971099998</v>
      </c>
      <c r="I60" s="1">
        <v>364.53739900099998</v>
      </c>
      <c r="J60" s="1">
        <v>358.71577993099999</v>
      </c>
      <c r="K60" s="1">
        <v>280.91695249600002</v>
      </c>
      <c r="L60" s="1">
        <v>374.162513558</v>
      </c>
      <c r="M60" s="1">
        <v>406.25718480400002</v>
      </c>
      <c r="N60" s="1">
        <v>414.31205529599998</v>
      </c>
      <c r="O60" s="1">
        <v>454.183840619367</v>
      </c>
      <c r="R60" s="5">
        <v>2008</v>
      </c>
      <c r="S60" s="6" t="s">
        <v>42</v>
      </c>
      <c r="T60" s="5">
        <v>770.65480000000002</v>
      </c>
    </row>
    <row r="61" spans="1:20" x14ac:dyDescent="0.15">
      <c r="A61" s="3" t="s">
        <v>370</v>
      </c>
      <c r="B61" s="1">
        <v>195.50783077</v>
      </c>
      <c r="C61" s="1">
        <v>340.23975142799998</v>
      </c>
      <c r="D61" s="1">
        <v>336.41908328800002</v>
      </c>
      <c r="E61" s="1">
        <v>336.02065811199998</v>
      </c>
      <c r="F61" s="1">
        <v>320.904811682</v>
      </c>
      <c r="G61" s="1">
        <v>210.18999901199999</v>
      </c>
      <c r="H61" s="1">
        <v>220.69270426200001</v>
      </c>
      <c r="I61" s="1">
        <v>233.89231863399999</v>
      </c>
      <c r="J61" s="1">
        <v>243.62399149999999</v>
      </c>
      <c r="K61" s="1">
        <v>415.30232810000001</v>
      </c>
      <c r="L61" s="1">
        <v>405.09262926500003</v>
      </c>
      <c r="M61" s="1">
        <v>458.34302473999998</v>
      </c>
      <c r="N61" s="1">
        <v>484.73465952999999</v>
      </c>
      <c r="O61" s="1">
        <v>537.49376524684897</v>
      </c>
      <c r="R61" s="5">
        <v>2009</v>
      </c>
      <c r="S61" s="6" t="s">
        <v>42</v>
      </c>
      <c r="T61" s="5">
        <v>738.44619999999998</v>
      </c>
    </row>
    <row r="62" spans="1:20" x14ac:dyDescent="0.15">
      <c r="A62" s="3" t="s">
        <v>376</v>
      </c>
      <c r="B62" s="1">
        <v>2107.0012845400001</v>
      </c>
      <c r="C62" s="1">
        <v>2282.8927970999998</v>
      </c>
      <c r="D62" s="1">
        <v>2261.3900117200001</v>
      </c>
      <c r="E62" s="1">
        <v>1551.8094965499999</v>
      </c>
      <c r="F62" s="1">
        <v>1730.5206260299999</v>
      </c>
      <c r="G62" s="1">
        <v>1720.9209005160001</v>
      </c>
      <c r="H62" s="1">
        <v>1847.1789377699999</v>
      </c>
      <c r="I62" s="1">
        <v>2059.0226121999999</v>
      </c>
      <c r="J62" s="1">
        <v>2098.4064807700001</v>
      </c>
      <c r="K62" s="1">
        <v>1997.86037442</v>
      </c>
      <c r="L62" s="1">
        <v>2061.50984862</v>
      </c>
      <c r="M62" s="1">
        <v>2006.1647066</v>
      </c>
      <c r="N62" s="1">
        <v>2002.98027385</v>
      </c>
      <c r="O62" s="1">
        <v>1922.7677991691801</v>
      </c>
      <c r="R62" s="5">
        <v>2010</v>
      </c>
      <c r="S62" s="6" t="s">
        <v>42</v>
      </c>
      <c r="T62" s="5">
        <v>528.24390000000005</v>
      </c>
    </row>
    <row r="63" spans="1:20" x14ac:dyDescent="0.15">
      <c r="A63" s="3" t="s">
        <v>381</v>
      </c>
      <c r="B63" s="1">
        <v>191.51445545799999</v>
      </c>
      <c r="C63" s="1">
        <v>240.88405196599999</v>
      </c>
      <c r="D63" s="1">
        <v>239.69424013400001</v>
      </c>
      <c r="E63" s="1">
        <v>195.120292146</v>
      </c>
      <c r="F63" s="1">
        <v>230.25265128999999</v>
      </c>
      <c r="G63" s="1">
        <v>234.42184507600001</v>
      </c>
      <c r="H63" s="1">
        <v>248.728417683</v>
      </c>
      <c r="I63" s="1">
        <v>253.16774830899999</v>
      </c>
      <c r="J63" s="1">
        <v>235.330109956</v>
      </c>
      <c r="K63" s="1">
        <v>242.400905854</v>
      </c>
      <c r="L63" s="1">
        <v>262.56561389699999</v>
      </c>
      <c r="M63" s="1">
        <v>260.57985747599997</v>
      </c>
      <c r="N63" s="1">
        <v>254.41120158800001</v>
      </c>
      <c r="O63" s="1">
        <v>212.46425571758499</v>
      </c>
      <c r="R63" s="5">
        <v>2011</v>
      </c>
      <c r="S63" s="6" t="s">
        <v>42</v>
      </c>
      <c r="T63" s="5">
        <v>506.35829999999999</v>
      </c>
    </row>
    <row r="64" spans="1:20" x14ac:dyDescent="0.15">
      <c r="A64" s="3" t="s">
        <v>387</v>
      </c>
      <c r="B64" s="1">
        <v>205.086843536</v>
      </c>
      <c r="C64" s="1">
        <v>223.648645684</v>
      </c>
      <c r="D64" s="1">
        <v>221.74093374</v>
      </c>
      <c r="E64" s="1">
        <v>195.918396882</v>
      </c>
      <c r="F64" s="1">
        <v>202.73780260000001</v>
      </c>
      <c r="G64" s="1">
        <v>214.56522165000001</v>
      </c>
      <c r="H64" s="1">
        <v>229.8681023</v>
      </c>
      <c r="I64" s="1">
        <v>259.16869028000002</v>
      </c>
      <c r="J64" s="1">
        <v>250.66988201999999</v>
      </c>
      <c r="K64" s="1">
        <v>241.9263004</v>
      </c>
      <c r="L64" s="1">
        <v>306.26153538</v>
      </c>
      <c r="M64" s="1">
        <v>320.27191729999998</v>
      </c>
      <c r="N64" s="1">
        <v>342.29497528000002</v>
      </c>
      <c r="O64" s="1">
        <v>360.20849733608998</v>
      </c>
      <c r="R64" s="5">
        <v>2012</v>
      </c>
      <c r="S64" s="6" t="s">
        <v>42</v>
      </c>
      <c r="T64" s="5">
        <v>585.43600000000004</v>
      </c>
    </row>
    <row r="65" spans="1:20" x14ac:dyDescent="0.15">
      <c r="A65" s="3" t="s">
        <v>393</v>
      </c>
      <c r="B65" s="1">
        <v>140.867857802</v>
      </c>
      <c r="C65" s="1">
        <v>158.91776962</v>
      </c>
      <c r="D65" s="1">
        <v>158.14578531999999</v>
      </c>
      <c r="E65" s="1">
        <v>247.220858424</v>
      </c>
      <c r="F65" s="1">
        <v>288.77646707399998</v>
      </c>
      <c r="G65" s="1">
        <v>183.43394566399999</v>
      </c>
      <c r="H65" s="1">
        <v>301.63478558999998</v>
      </c>
      <c r="I65" s="1">
        <v>297.69599919699999</v>
      </c>
      <c r="J65" s="1">
        <v>287.983060937</v>
      </c>
      <c r="K65" s="1">
        <v>254.887883647</v>
      </c>
      <c r="L65" s="1">
        <v>243.980209261</v>
      </c>
      <c r="M65" s="1">
        <v>228.11387150799999</v>
      </c>
      <c r="N65" s="1">
        <v>226.99652752200001</v>
      </c>
      <c r="O65" s="1">
        <v>216.91663298015601</v>
      </c>
      <c r="R65" s="5">
        <v>2013</v>
      </c>
      <c r="S65" s="6" t="s">
        <v>42</v>
      </c>
      <c r="T65" s="5">
        <v>719.68010000000004</v>
      </c>
    </row>
    <row r="66" spans="1:20" x14ac:dyDescent="0.15">
      <c r="A66" s="3" t="s">
        <v>399</v>
      </c>
      <c r="B66" s="1">
        <v>393.14634996199999</v>
      </c>
      <c r="C66" s="1">
        <v>464.88557060400001</v>
      </c>
      <c r="D66" s="1">
        <v>468.76633242600002</v>
      </c>
      <c r="E66" s="1">
        <v>406.46557321199998</v>
      </c>
      <c r="F66" s="1">
        <v>430.877367462</v>
      </c>
      <c r="G66" s="1">
        <v>339.50385929800001</v>
      </c>
      <c r="H66" s="1">
        <v>316.79336636199997</v>
      </c>
      <c r="I66" s="1">
        <v>350.94068114200002</v>
      </c>
      <c r="J66" s="1">
        <v>360.70024865800002</v>
      </c>
      <c r="K66" s="1">
        <v>356.11102689400002</v>
      </c>
      <c r="L66" s="1">
        <v>368.21312069200002</v>
      </c>
      <c r="M66" s="1">
        <v>364.519218518</v>
      </c>
      <c r="N66" s="1">
        <v>339.23010927000001</v>
      </c>
      <c r="O66" s="1">
        <v>297.86762771439101</v>
      </c>
      <c r="R66" s="5">
        <v>2014</v>
      </c>
      <c r="S66" s="6" t="s">
        <v>42</v>
      </c>
      <c r="T66" s="5">
        <v>734.12329999999997</v>
      </c>
    </row>
    <row r="67" spans="1:20" x14ac:dyDescent="0.15">
      <c r="A67" s="3" t="s">
        <v>405</v>
      </c>
      <c r="B67" s="1">
        <v>69.848868899999999</v>
      </c>
      <c r="C67" s="1">
        <v>100.331025786</v>
      </c>
      <c r="D67" s="1">
        <v>103.45794713399999</v>
      </c>
      <c r="E67" s="1">
        <v>104.18024588</v>
      </c>
      <c r="F67" s="1">
        <v>103.20195438</v>
      </c>
      <c r="G67" s="1">
        <v>116.41359796</v>
      </c>
      <c r="H67" s="1">
        <v>104.467414232</v>
      </c>
      <c r="I67" s="1">
        <v>110.25119967400001</v>
      </c>
      <c r="J67" s="1">
        <v>111.913315169</v>
      </c>
      <c r="K67" s="1">
        <v>186.561034369</v>
      </c>
      <c r="L67" s="1">
        <v>172.45911835699999</v>
      </c>
      <c r="M67" s="1">
        <v>184.124445724</v>
      </c>
      <c r="N67" s="1">
        <v>193.515912136</v>
      </c>
      <c r="O67" s="1">
        <v>210.913673741119</v>
      </c>
      <c r="R67" s="5">
        <v>2015</v>
      </c>
      <c r="S67" s="6" t="s">
        <v>42</v>
      </c>
      <c r="T67" s="5">
        <v>929.5924</v>
      </c>
    </row>
    <row r="68" spans="1:20" x14ac:dyDescent="0.15">
      <c r="A68" s="3" t="s">
        <v>411</v>
      </c>
      <c r="B68" s="1">
        <v>9679.0053494399999</v>
      </c>
      <c r="C68" s="1">
        <v>10908.714164659999</v>
      </c>
      <c r="D68" s="1">
        <v>10757.096967240001</v>
      </c>
      <c r="E68" s="1">
        <v>10224.74211608</v>
      </c>
      <c r="F68" s="1">
        <v>11369.905078309999</v>
      </c>
      <c r="G68" s="1">
        <v>11593.12456934</v>
      </c>
      <c r="H68" s="1">
        <v>11922.77547262</v>
      </c>
      <c r="I68" s="1">
        <v>12483.56095902</v>
      </c>
      <c r="J68" s="1">
        <v>11772.16140689</v>
      </c>
      <c r="K68" s="1">
        <v>11610.649816560001</v>
      </c>
      <c r="L68" s="1">
        <v>11870.91061545</v>
      </c>
      <c r="M68" s="1">
        <v>11754.56323982</v>
      </c>
      <c r="N68" s="1">
        <v>11248.37281099</v>
      </c>
      <c r="O68" s="1">
        <v>11454.402503290001</v>
      </c>
      <c r="R68" s="5">
        <v>2016</v>
      </c>
      <c r="S68" s="6" t="s">
        <v>42</v>
      </c>
      <c r="T68" s="5">
        <v>936.68209999999999</v>
      </c>
    </row>
    <row r="69" spans="1:20" x14ac:dyDescent="0.15">
      <c r="A69" s="3" t="s">
        <v>417</v>
      </c>
      <c r="B69" s="1">
        <v>5427.2777810520001</v>
      </c>
      <c r="C69" s="1">
        <v>6252.5341737500003</v>
      </c>
      <c r="D69" s="1">
        <v>6045.14040862</v>
      </c>
      <c r="E69" s="1">
        <v>6382.3477329380003</v>
      </c>
      <c r="F69" s="1">
        <v>7059.4928468440003</v>
      </c>
      <c r="G69" s="1">
        <v>3027.0779517599999</v>
      </c>
      <c r="H69" s="1">
        <v>3270.1189971899998</v>
      </c>
      <c r="I69" s="1">
        <v>3745.2660982100001</v>
      </c>
      <c r="J69" s="1">
        <v>3758.06090494</v>
      </c>
      <c r="K69" s="1">
        <v>3733.4141835</v>
      </c>
      <c r="L69" s="1">
        <v>3838.40233515</v>
      </c>
      <c r="M69" s="1">
        <v>3986.0814874600001</v>
      </c>
      <c r="N69" s="1">
        <v>3945.0986180199998</v>
      </c>
      <c r="O69" s="1">
        <v>4270.3681545634399</v>
      </c>
      <c r="R69" s="5">
        <v>2017</v>
      </c>
      <c r="S69" s="6" t="s">
        <v>42</v>
      </c>
      <c r="T69" s="5">
        <v>1041.2550000000001</v>
      </c>
    </row>
    <row r="70" spans="1:20" x14ac:dyDescent="0.15">
      <c r="A70" s="3" t="s">
        <v>423</v>
      </c>
      <c r="B70" s="1">
        <v>1748.9908300320001</v>
      </c>
      <c r="C70" s="1">
        <v>2004.48776049</v>
      </c>
      <c r="D70" s="1">
        <v>1993.5411035699999</v>
      </c>
      <c r="E70" s="1">
        <v>1773.2632971</v>
      </c>
      <c r="F70" s="1">
        <v>2035.6939519</v>
      </c>
      <c r="G70" s="1">
        <v>2078.8864767599998</v>
      </c>
      <c r="H70" s="1">
        <v>2113.44288469</v>
      </c>
      <c r="I70" s="1">
        <v>2252.2447521099998</v>
      </c>
      <c r="J70" s="1">
        <v>2198.3388664200002</v>
      </c>
      <c r="K70" s="1">
        <v>2129.5287152999999</v>
      </c>
      <c r="L70" s="1">
        <v>2258.8783952799999</v>
      </c>
      <c r="M70" s="1">
        <v>2452.2360323799999</v>
      </c>
      <c r="N70" s="1">
        <v>2394.7858975300001</v>
      </c>
      <c r="O70" s="1">
        <v>2458.36704638641</v>
      </c>
      <c r="R70" s="5">
        <v>2018</v>
      </c>
      <c r="S70" s="6" t="s">
        <v>42</v>
      </c>
      <c r="T70" s="5">
        <v>1112.7280000000001</v>
      </c>
    </row>
    <row r="71" spans="1:20" x14ac:dyDescent="0.15">
      <c r="A71" s="3" t="s">
        <v>429</v>
      </c>
      <c r="B71" s="1">
        <v>677.73967303200004</v>
      </c>
      <c r="C71" s="1">
        <v>759.36285093200001</v>
      </c>
      <c r="D71" s="1">
        <v>743.37271450799994</v>
      </c>
      <c r="E71" s="1">
        <v>871.01802463599995</v>
      </c>
      <c r="F71" s="1">
        <v>1311.608449888</v>
      </c>
      <c r="G71" s="1">
        <v>1342.7425292</v>
      </c>
      <c r="H71" s="1">
        <v>1536.64991715</v>
      </c>
      <c r="I71" s="1">
        <v>1585.64957155</v>
      </c>
      <c r="J71" s="1">
        <v>1534.69623002</v>
      </c>
      <c r="K71" s="1">
        <v>1490.03438908</v>
      </c>
      <c r="L71" s="1">
        <v>1459.44081435</v>
      </c>
      <c r="M71" s="1">
        <v>1475.2484524700001</v>
      </c>
      <c r="N71" s="1">
        <v>1388.20473797</v>
      </c>
      <c r="O71" s="1">
        <v>1480.43108010735</v>
      </c>
      <c r="R71" s="5">
        <v>2019</v>
      </c>
      <c r="S71" s="6" t="s">
        <v>42</v>
      </c>
      <c r="T71" s="6">
        <v>1085.9580000000001</v>
      </c>
    </row>
    <row r="72" spans="1:20" x14ac:dyDescent="0.15">
      <c r="A72" s="3" t="s">
        <v>435</v>
      </c>
      <c r="B72" s="1">
        <v>1590.709287782</v>
      </c>
      <c r="C72" s="1">
        <v>1670.9447923</v>
      </c>
      <c r="D72" s="1">
        <v>1649.09136328</v>
      </c>
      <c r="E72" s="1">
        <v>1561.1774000600001</v>
      </c>
      <c r="F72" s="1">
        <v>1762.22513106</v>
      </c>
      <c r="G72" s="1">
        <v>1920.5754469599999</v>
      </c>
      <c r="H72" s="1">
        <v>2044.5150218900001</v>
      </c>
      <c r="I72" s="1">
        <v>2262.9215635400001</v>
      </c>
      <c r="J72" s="1">
        <v>2236.4563665699998</v>
      </c>
      <c r="K72" s="1">
        <v>2560.35030577</v>
      </c>
      <c r="L72" s="1">
        <v>2622.3131498500002</v>
      </c>
      <c r="M72" s="1">
        <v>2838.5985126300002</v>
      </c>
      <c r="N72" s="1">
        <v>2831.2812368300001</v>
      </c>
      <c r="O72" s="1">
        <v>3094.4499558810599</v>
      </c>
      <c r="R72" s="5">
        <v>2006</v>
      </c>
      <c r="S72" s="6" t="s">
        <v>48</v>
      </c>
      <c r="T72" s="5">
        <v>784.71640000000002</v>
      </c>
    </row>
    <row r="73" spans="1:20" x14ac:dyDescent="0.15">
      <c r="A73" s="3" t="s">
        <v>440</v>
      </c>
      <c r="B73" s="1">
        <v>1801.7019789159999</v>
      </c>
      <c r="C73" s="1">
        <v>2152.3813390559999</v>
      </c>
      <c r="D73" s="1">
        <v>2161.121676708</v>
      </c>
      <c r="E73" s="1">
        <v>1929.01556951</v>
      </c>
      <c r="F73" s="1">
        <v>2241.8280693940001</v>
      </c>
      <c r="G73" s="1">
        <v>2350.2429928400002</v>
      </c>
      <c r="H73" s="1">
        <v>4113.90196655</v>
      </c>
      <c r="I73" s="1">
        <v>4453.8580864300002</v>
      </c>
      <c r="J73" s="1">
        <v>4353.5421963500003</v>
      </c>
      <c r="K73" s="1">
        <v>4453.2633660199999</v>
      </c>
      <c r="L73" s="1">
        <v>4382.5824898499995</v>
      </c>
      <c r="M73" s="1">
        <v>4299.1410786400002</v>
      </c>
      <c r="N73" s="1">
        <v>4154.0205803500003</v>
      </c>
      <c r="O73" s="1">
        <v>4327.6275135527403</v>
      </c>
      <c r="R73" s="5">
        <v>2007</v>
      </c>
      <c r="S73" s="6" t="s">
        <v>48</v>
      </c>
      <c r="T73" s="5">
        <v>494.24400000000003</v>
      </c>
    </row>
    <row r="74" spans="1:20" x14ac:dyDescent="0.15">
      <c r="A74" s="3" t="s">
        <v>446</v>
      </c>
      <c r="B74" s="1">
        <v>552.2926966</v>
      </c>
      <c r="C74" s="1">
        <v>658.76494709999997</v>
      </c>
      <c r="D74" s="1">
        <v>647.69575067599999</v>
      </c>
      <c r="E74" s="1">
        <v>778.607380466</v>
      </c>
      <c r="F74" s="1">
        <v>874.90110181800003</v>
      </c>
      <c r="G74" s="1">
        <v>913.34623451000004</v>
      </c>
      <c r="H74" s="1">
        <v>683.66643653000006</v>
      </c>
      <c r="I74" s="1">
        <v>1066.75858915</v>
      </c>
      <c r="J74" s="1">
        <v>1279.5171945699999</v>
      </c>
      <c r="K74" s="1">
        <v>1062.7583309700001</v>
      </c>
      <c r="L74" s="1">
        <v>1086.8210245099999</v>
      </c>
      <c r="M74" s="1">
        <v>1176.82220757</v>
      </c>
      <c r="N74" s="1">
        <v>1198.25731539</v>
      </c>
      <c r="O74" s="1">
        <v>1289.31448144456</v>
      </c>
      <c r="R74" s="5">
        <v>2008</v>
      </c>
      <c r="S74" s="6" t="s">
        <v>48</v>
      </c>
      <c r="T74" s="5">
        <v>477.32619999999997</v>
      </c>
    </row>
    <row r="75" spans="1:20" x14ac:dyDescent="0.15">
      <c r="A75" s="3" t="s">
        <v>452</v>
      </c>
      <c r="B75" s="1">
        <v>231.96500101399999</v>
      </c>
      <c r="C75" s="1">
        <v>244.632135578</v>
      </c>
      <c r="D75" s="1">
        <v>242.243186764</v>
      </c>
      <c r="E75" s="1">
        <v>251.22157221000001</v>
      </c>
      <c r="F75" s="1">
        <v>289.60519040600002</v>
      </c>
      <c r="G75" s="1">
        <v>317.94080129999998</v>
      </c>
      <c r="H75" s="1">
        <v>347.89129819999999</v>
      </c>
      <c r="I75" s="1">
        <v>392.61356733000002</v>
      </c>
      <c r="J75" s="1">
        <v>741.45779592999997</v>
      </c>
      <c r="K75" s="1">
        <v>493.93978715999998</v>
      </c>
      <c r="L75" s="1">
        <v>465.76440468999999</v>
      </c>
      <c r="M75" s="1">
        <v>501.07308044000001</v>
      </c>
      <c r="N75" s="1">
        <v>524.12221399999999</v>
      </c>
      <c r="O75" s="1">
        <v>581.124200992939</v>
      </c>
      <c r="R75" s="5">
        <v>2009</v>
      </c>
      <c r="S75" s="6" t="s">
        <v>48</v>
      </c>
      <c r="T75" s="5">
        <v>533.20090000000005</v>
      </c>
    </row>
    <row r="76" spans="1:20" x14ac:dyDescent="0.15">
      <c r="A76" s="3" t="s">
        <v>458</v>
      </c>
      <c r="B76" s="1">
        <v>392.35781521000001</v>
      </c>
      <c r="C76" s="1">
        <v>473.02930115999999</v>
      </c>
      <c r="D76" s="1">
        <v>469.06044222000003</v>
      </c>
      <c r="E76" s="1">
        <v>512.13905127999999</v>
      </c>
      <c r="F76" s="1">
        <v>560.72073651000005</v>
      </c>
      <c r="G76" s="1">
        <v>624.68002812999998</v>
      </c>
      <c r="H76" s="1">
        <v>668.38049697999998</v>
      </c>
      <c r="I76" s="1">
        <v>738.55292517999999</v>
      </c>
      <c r="J76" s="1">
        <v>749.41800548000003</v>
      </c>
      <c r="K76" s="1">
        <v>736.48904192999998</v>
      </c>
      <c r="L76" s="1">
        <v>849.66964443999996</v>
      </c>
      <c r="M76" s="1">
        <v>894.42107954000005</v>
      </c>
      <c r="N76" s="1">
        <v>888.97994122</v>
      </c>
      <c r="O76" s="1">
        <v>987.12770603979902</v>
      </c>
      <c r="R76" s="5">
        <v>2010</v>
      </c>
      <c r="S76" s="6" t="s">
        <v>48</v>
      </c>
      <c r="T76" s="5">
        <v>596.01660000000004</v>
      </c>
    </row>
    <row r="77" spans="1:20" x14ac:dyDescent="0.15">
      <c r="A77" s="3" t="s">
        <v>464</v>
      </c>
      <c r="B77" s="1">
        <v>201.4383728</v>
      </c>
      <c r="C77" s="1">
        <v>243.98351105</v>
      </c>
      <c r="D77" s="1">
        <v>239.31025844999999</v>
      </c>
      <c r="E77" s="1">
        <v>250.87005507000001</v>
      </c>
      <c r="F77" s="1">
        <v>302.46371376000002</v>
      </c>
      <c r="G77" s="1">
        <v>324.09683784999999</v>
      </c>
      <c r="H77" s="1">
        <v>344.74710444999999</v>
      </c>
      <c r="I77" s="1">
        <v>378.98857750000002</v>
      </c>
      <c r="J77" s="1">
        <v>385.003129</v>
      </c>
      <c r="K77" s="1">
        <v>738.03909289000001</v>
      </c>
      <c r="L77" s="1">
        <v>771.55743543999995</v>
      </c>
      <c r="M77" s="1">
        <v>899.57908361</v>
      </c>
      <c r="N77" s="1">
        <v>988.42437222000001</v>
      </c>
      <c r="O77" s="1">
        <v>1142.68084580649</v>
      </c>
      <c r="R77" s="5">
        <v>2011</v>
      </c>
      <c r="S77" s="6" t="s">
        <v>48</v>
      </c>
      <c r="T77" s="5">
        <v>593.00480000000005</v>
      </c>
    </row>
    <row r="78" spans="1:20" x14ac:dyDescent="0.15">
      <c r="A78" s="3" t="s">
        <v>470</v>
      </c>
      <c r="B78" s="1">
        <v>349.57950652800002</v>
      </c>
      <c r="C78" s="1">
        <v>423.26792948999997</v>
      </c>
      <c r="D78" s="1">
        <v>419.41303531199998</v>
      </c>
      <c r="E78" s="1">
        <v>545.79478061199995</v>
      </c>
      <c r="F78" s="1">
        <v>542.04411755399997</v>
      </c>
      <c r="G78" s="1">
        <v>554.96987234999995</v>
      </c>
      <c r="H78" s="1">
        <v>789.56671538000001</v>
      </c>
      <c r="I78" s="1">
        <v>867.59481271000004</v>
      </c>
      <c r="J78" s="1">
        <v>886.84009400000002</v>
      </c>
      <c r="K78" s="1">
        <v>843.89201634000005</v>
      </c>
      <c r="L78" s="1">
        <v>952.49464387</v>
      </c>
      <c r="M78" s="1">
        <v>1004.54693346</v>
      </c>
      <c r="N78" s="1">
        <v>994.42579521000005</v>
      </c>
      <c r="O78" s="1">
        <v>1049.0631934732501</v>
      </c>
      <c r="R78" s="5">
        <v>2012</v>
      </c>
      <c r="S78" s="6" t="s">
        <v>48</v>
      </c>
      <c r="T78" s="5">
        <v>670.54110000000003</v>
      </c>
    </row>
    <row r="79" spans="1:20" x14ac:dyDescent="0.15">
      <c r="A79" s="3" t="s">
        <v>476</v>
      </c>
      <c r="B79" s="1">
        <v>578.66052635000005</v>
      </c>
      <c r="C79" s="1">
        <v>686.60975572999996</v>
      </c>
      <c r="D79" s="1">
        <v>671.83150410999997</v>
      </c>
      <c r="E79" s="1">
        <v>658.83440284999995</v>
      </c>
      <c r="F79" s="1">
        <v>706.90443964999997</v>
      </c>
      <c r="G79" s="1">
        <v>784.78511974000003</v>
      </c>
      <c r="H79" s="1">
        <v>838.26722867000001</v>
      </c>
      <c r="I79" s="1">
        <v>898.56063410000002</v>
      </c>
      <c r="J79" s="1">
        <v>862.99176159000001</v>
      </c>
      <c r="K79" s="1">
        <v>854.83886413000005</v>
      </c>
      <c r="L79" s="1">
        <v>879.26877647000003</v>
      </c>
      <c r="M79" s="1">
        <v>899.18116725000004</v>
      </c>
      <c r="N79" s="1">
        <v>876.87121548000005</v>
      </c>
      <c r="O79" s="1">
        <v>924.18648992507497</v>
      </c>
      <c r="R79" s="5">
        <v>2013</v>
      </c>
      <c r="S79" s="6" t="s">
        <v>48</v>
      </c>
      <c r="T79" s="5">
        <v>1364.461</v>
      </c>
    </row>
    <row r="80" spans="1:20" x14ac:dyDescent="0.15">
      <c r="A80" s="3" t="s">
        <v>481</v>
      </c>
      <c r="B80" s="1">
        <v>244.88084925000001</v>
      </c>
      <c r="C80" s="1">
        <v>304.61733025000001</v>
      </c>
      <c r="D80" s="1">
        <v>310.39908029999998</v>
      </c>
      <c r="E80" s="1">
        <v>332.01787339999998</v>
      </c>
      <c r="F80" s="1">
        <v>360.88683750000001</v>
      </c>
      <c r="G80" s="1">
        <v>331.26377435000001</v>
      </c>
      <c r="H80" s="1">
        <v>381.95080005</v>
      </c>
      <c r="I80" s="1">
        <v>621.37648442</v>
      </c>
      <c r="J80" s="1">
        <v>632.85634214000004</v>
      </c>
      <c r="K80" s="1">
        <v>613.53030206999995</v>
      </c>
      <c r="L80" s="1">
        <v>632.54410742000005</v>
      </c>
      <c r="M80" s="1">
        <v>686.30620041999998</v>
      </c>
      <c r="N80" s="1">
        <v>693.98304123000003</v>
      </c>
      <c r="O80" s="1">
        <v>728.98795906689998</v>
      </c>
      <c r="R80" s="5">
        <v>2014</v>
      </c>
      <c r="S80" s="6" t="s">
        <v>48</v>
      </c>
      <c r="T80" s="5">
        <v>1338.883</v>
      </c>
    </row>
    <row r="81" spans="1:20" x14ac:dyDescent="0.15">
      <c r="A81" s="3" t="s">
        <v>487</v>
      </c>
      <c r="B81" s="1">
        <v>121.31236319999999</v>
      </c>
      <c r="C81" s="1">
        <v>156.32444599999999</v>
      </c>
      <c r="D81" s="1">
        <v>154.3725747</v>
      </c>
      <c r="E81" s="1">
        <v>195.95169645999999</v>
      </c>
      <c r="F81" s="1">
        <v>271.05332693999998</v>
      </c>
      <c r="G81" s="1">
        <v>362.61787090000001</v>
      </c>
      <c r="H81" s="1">
        <v>447.09378400000003</v>
      </c>
      <c r="I81" s="1">
        <v>529.76512782999998</v>
      </c>
      <c r="J81" s="1">
        <v>563.54301344999999</v>
      </c>
      <c r="K81" s="1">
        <v>542.84819460999995</v>
      </c>
      <c r="L81" s="1">
        <v>567.27848874999995</v>
      </c>
      <c r="M81" s="1">
        <v>589.80720196000004</v>
      </c>
      <c r="N81" s="1">
        <v>570.79261495499998</v>
      </c>
      <c r="O81" s="1">
        <v>660.90176560229099</v>
      </c>
      <c r="R81" s="5">
        <v>2015</v>
      </c>
      <c r="S81" s="6" t="s">
        <v>48</v>
      </c>
      <c r="T81" s="5">
        <v>1336.6569999999999</v>
      </c>
    </row>
    <row r="82" spans="1:20" x14ac:dyDescent="0.15">
      <c r="A82" s="3" t="s">
        <v>493</v>
      </c>
      <c r="B82" s="1">
        <v>2496.4981625740002</v>
      </c>
      <c r="C82" s="1">
        <v>2926.505001648</v>
      </c>
      <c r="D82" s="1">
        <v>2899.9233337139999</v>
      </c>
      <c r="E82" s="1">
        <v>2824.0516026300002</v>
      </c>
      <c r="F82" s="1">
        <v>3182.2755680139999</v>
      </c>
      <c r="G82" s="1">
        <v>3415.2937798900002</v>
      </c>
      <c r="H82" s="1">
        <v>3521.6511484100001</v>
      </c>
      <c r="I82" s="1">
        <v>3846.25821959</v>
      </c>
      <c r="J82" s="1">
        <v>4403.4053095600002</v>
      </c>
      <c r="K82" s="1">
        <v>4139.44587976</v>
      </c>
      <c r="L82" s="1">
        <v>4198.9484184299999</v>
      </c>
      <c r="M82" s="1">
        <v>4535.5382002099996</v>
      </c>
      <c r="N82" s="1">
        <v>4472.0151627499999</v>
      </c>
      <c r="O82" s="1">
        <v>4944.6936927847</v>
      </c>
      <c r="R82" s="5">
        <v>2016</v>
      </c>
      <c r="S82" s="6" t="s">
        <v>48</v>
      </c>
      <c r="T82" s="5">
        <v>1533.116</v>
      </c>
    </row>
    <row r="83" spans="1:20" x14ac:dyDescent="0.15">
      <c r="A83" s="3" t="s">
        <v>499</v>
      </c>
      <c r="B83" s="1">
        <v>1724.6470508739999</v>
      </c>
      <c r="C83" s="1">
        <v>2056.8879641960002</v>
      </c>
      <c r="D83" s="1">
        <v>2020.176290202</v>
      </c>
      <c r="E83" s="1">
        <v>1946.1777300799999</v>
      </c>
      <c r="F83" s="1">
        <v>2155.1796478380002</v>
      </c>
      <c r="G83" s="1">
        <v>2293.5163214640002</v>
      </c>
      <c r="H83" s="1">
        <v>2637.3185111500002</v>
      </c>
      <c r="I83" s="1">
        <v>2756.97822361</v>
      </c>
      <c r="J83" s="1">
        <v>2863.3096882599998</v>
      </c>
      <c r="K83" s="1">
        <v>2950.1063349900001</v>
      </c>
      <c r="L83" s="1">
        <v>3035.6229663099998</v>
      </c>
      <c r="M83" s="1">
        <v>3247.8063825999998</v>
      </c>
      <c r="N83" s="1">
        <v>3282.3874302200002</v>
      </c>
      <c r="O83" s="1">
        <v>3706.07398081681</v>
      </c>
      <c r="R83" s="5">
        <v>2017</v>
      </c>
      <c r="S83" s="6" t="s">
        <v>48</v>
      </c>
      <c r="T83" s="5">
        <v>1709.3430000000001</v>
      </c>
    </row>
    <row r="84" spans="1:20" x14ac:dyDescent="0.15">
      <c r="A84" s="3" t="s">
        <v>505</v>
      </c>
      <c r="B84" s="1">
        <v>798.78453400000001</v>
      </c>
      <c r="C84" s="1">
        <v>907.51401954999994</v>
      </c>
      <c r="D84" s="1">
        <v>876.14690686999995</v>
      </c>
      <c r="E84" s="1">
        <v>834.77727107999999</v>
      </c>
      <c r="F84" s="1">
        <v>927.28137100000004</v>
      </c>
      <c r="G84" s="1">
        <v>955.50357629999996</v>
      </c>
      <c r="H84" s="1">
        <v>946.39346220000004</v>
      </c>
      <c r="I84" s="1">
        <v>979.13395794999997</v>
      </c>
      <c r="J84" s="1">
        <v>984.36821048000002</v>
      </c>
      <c r="K84" s="1">
        <v>898.17778238999995</v>
      </c>
      <c r="L84" s="1">
        <v>974.08373743000004</v>
      </c>
      <c r="M84" s="1">
        <v>1000.27956972</v>
      </c>
      <c r="N84" s="1">
        <v>1008.44798277</v>
      </c>
      <c r="O84" s="1">
        <v>1093.5956471219399</v>
      </c>
      <c r="R84" s="5">
        <v>2018</v>
      </c>
      <c r="S84" s="6" t="s">
        <v>48</v>
      </c>
      <c r="T84" s="5">
        <v>1901.691</v>
      </c>
    </row>
    <row r="85" spans="1:20" x14ac:dyDescent="0.15">
      <c r="A85" s="3" t="s">
        <v>511</v>
      </c>
      <c r="B85" s="1">
        <v>440.27941521000002</v>
      </c>
      <c r="C85" s="1">
        <v>540.19256622</v>
      </c>
      <c r="D85" s="1">
        <v>533.45012614999996</v>
      </c>
      <c r="E85" s="1">
        <v>512.60836510000001</v>
      </c>
      <c r="F85" s="1">
        <v>586.03836832000002</v>
      </c>
      <c r="G85" s="1">
        <v>671.99408532999996</v>
      </c>
      <c r="H85" s="1">
        <v>749.46789970999998</v>
      </c>
      <c r="I85" s="1">
        <v>791.60316188000002</v>
      </c>
      <c r="J85" s="1">
        <v>801.02083768</v>
      </c>
      <c r="K85" s="1">
        <v>789.60197500000004</v>
      </c>
      <c r="L85" s="1">
        <v>845.59066399000005</v>
      </c>
      <c r="M85" s="1">
        <v>912.13644562000002</v>
      </c>
      <c r="N85" s="1">
        <v>931.88649375</v>
      </c>
      <c r="O85" s="1">
        <v>1042.0381018413</v>
      </c>
      <c r="R85" s="5">
        <v>2019</v>
      </c>
      <c r="S85" s="6" t="s">
        <v>48</v>
      </c>
      <c r="T85" s="6">
        <v>2024.9349999999999</v>
      </c>
    </row>
    <row r="86" spans="1:20" x14ac:dyDescent="0.15">
      <c r="A86" s="3" t="s">
        <v>517</v>
      </c>
      <c r="B86" s="1">
        <v>405.424160406</v>
      </c>
      <c r="C86" s="1">
        <v>469.91596583799998</v>
      </c>
      <c r="D86" s="1">
        <v>470.89904677800001</v>
      </c>
      <c r="E86" s="1">
        <v>463.09336819800001</v>
      </c>
      <c r="F86" s="1">
        <v>513.947632118</v>
      </c>
      <c r="G86" s="1">
        <v>517.99050122999995</v>
      </c>
      <c r="H86" s="1">
        <v>562.84301177999998</v>
      </c>
      <c r="I86" s="1">
        <v>609.95837086999995</v>
      </c>
      <c r="J86" s="1">
        <v>619.58553667000001</v>
      </c>
      <c r="K86" s="1">
        <v>624.17906347999997</v>
      </c>
      <c r="L86" s="1">
        <v>675.41205406999995</v>
      </c>
      <c r="M86" s="1">
        <v>712.11822919999997</v>
      </c>
      <c r="N86" s="1">
        <v>696.24880064000001</v>
      </c>
      <c r="O86" s="1">
        <v>789.47056932999101</v>
      </c>
      <c r="R86" s="5">
        <v>2006</v>
      </c>
      <c r="S86" s="6" t="s">
        <v>54</v>
      </c>
      <c r="T86" s="5">
        <v>467.84190000000001</v>
      </c>
    </row>
    <row r="87" spans="1:20" x14ac:dyDescent="0.15">
      <c r="A87" s="3" t="s">
        <v>523</v>
      </c>
      <c r="B87" s="1">
        <v>495.70701024200002</v>
      </c>
      <c r="C87" s="1">
        <v>516.14864221400001</v>
      </c>
      <c r="D87" s="1">
        <v>509.23878907400001</v>
      </c>
      <c r="E87" s="1">
        <v>489.71289154599998</v>
      </c>
      <c r="F87" s="1">
        <v>525.39768196</v>
      </c>
      <c r="G87" s="1">
        <v>546.95264016399994</v>
      </c>
      <c r="H87" s="1">
        <v>536.25861470400002</v>
      </c>
      <c r="I87" s="1">
        <v>2286.6755569299999</v>
      </c>
      <c r="J87" s="1">
        <v>2339.2399815099998</v>
      </c>
      <c r="K87" s="1">
        <v>1922.02321882</v>
      </c>
      <c r="L87" s="1">
        <v>1902.9187442699999</v>
      </c>
      <c r="M87" s="1">
        <v>2137.8687831399998</v>
      </c>
      <c r="N87" s="1">
        <v>2194.1148231900002</v>
      </c>
      <c r="O87" s="1">
        <v>2329.7412299738899</v>
      </c>
      <c r="R87" s="5">
        <v>2007</v>
      </c>
      <c r="S87" s="6" t="s">
        <v>54</v>
      </c>
      <c r="T87" s="5">
        <v>569.42759999999998</v>
      </c>
    </row>
    <row r="88" spans="1:20" x14ac:dyDescent="0.15">
      <c r="A88" s="3" t="s">
        <v>529</v>
      </c>
      <c r="B88" s="1">
        <v>224.65527392800001</v>
      </c>
      <c r="C88" s="1">
        <v>263.60090451899998</v>
      </c>
      <c r="D88" s="1">
        <v>256.24570105599997</v>
      </c>
      <c r="E88" s="1">
        <v>255.66546561999999</v>
      </c>
      <c r="F88" s="1">
        <v>290.90322398400002</v>
      </c>
      <c r="G88" s="1">
        <v>315.65309275679999</v>
      </c>
      <c r="H88" s="1">
        <v>342.41915834820003</v>
      </c>
      <c r="I88" s="1">
        <v>398.83230511699998</v>
      </c>
      <c r="J88" s="1">
        <v>400.29128849210002</v>
      </c>
      <c r="K88" s="1">
        <v>393.02666882109997</v>
      </c>
      <c r="L88" s="1">
        <v>415.06332895999998</v>
      </c>
      <c r="M88" s="1">
        <v>435.88972260000003</v>
      </c>
      <c r="N88" s="1">
        <v>426.84746754499997</v>
      </c>
      <c r="O88" s="1">
        <v>465.48858424360702</v>
      </c>
      <c r="R88" s="5">
        <v>2008</v>
      </c>
      <c r="S88" s="6" t="s">
        <v>54</v>
      </c>
      <c r="T88" s="5">
        <v>561.57039999999995</v>
      </c>
    </row>
    <row r="89" spans="1:20" x14ac:dyDescent="0.15">
      <c r="A89" s="3" t="s">
        <v>535</v>
      </c>
      <c r="B89" s="1">
        <v>327.02733082999998</v>
      </c>
      <c r="C89" s="1">
        <v>391.505492</v>
      </c>
      <c r="D89" s="1">
        <v>384.62663960999998</v>
      </c>
      <c r="E89" s="1">
        <v>381.17914235000001</v>
      </c>
      <c r="F89" s="1">
        <v>413.86469281000001</v>
      </c>
      <c r="G89" s="1">
        <v>442.30043187000001</v>
      </c>
      <c r="H89" s="1">
        <v>487.33542784999997</v>
      </c>
      <c r="I89" s="1">
        <v>526.03576878000001</v>
      </c>
      <c r="J89" s="1">
        <v>523.13704542999994</v>
      </c>
      <c r="K89" s="1">
        <v>537.67311704999997</v>
      </c>
      <c r="L89" s="1">
        <v>568.38523817999999</v>
      </c>
      <c r="M89" s="1">
        <v>601.16184275499995</v>
      </c>
      <c r="N89" s="1">
        <v>602.50793901500003</v>
      </c>
      <c r="O89" s="1">
        <v>675.85219210236403</v>
      </c>
      <c r="R89" s="5">
        <v>2009</v>
      </c>
      <c r="S89" s="6" t="s">
        <v>54</v>
      </c>
      <c r="T89" s="5">
        <v>559.79449999999997</v>
      </c>
    </row>
    <row r="90" spans="1:20" x14ac:dyDescent="0.15">
      <c r="A90" s="3" t="s">
        <v>541</v>
      </c>
      <c r="B90" s="1">
        <v>161.08750585999999</v>
      </c>
      <c r="C90" s="1">
        <v>188.49808475</v>
      </c>
      <c r="D90" s="1">
        <v>185.93793916999999</v>
      </c>
      <c r="E90" s="1">
        <v>224.05177474999999</v>
      </c>
      <c r="F90" s="1">
        <v>255.30178667999999</v>
      </c>
      <c r="G90" s="1">
        <v>257.45202846000001</v>
      </c>
      <c r="H90" s="1">
        <v>257.73174556999999</v>
      </c>
      <c r="I90" s="1">
        <v>272.79754079000003</v>
      </c>
      <c r="J90" s="1">
        <v>278.70176617999999</v>
      </c>
      <c r="K90" s="1">
        <v>259.93395219000001</v>
      </c>
      <c r="L90" s="1">
        <v>262.06619941999998</v>
      </c>
      <c r="M90" s="1">
        <v>258.61157336999997</v>
      </c>
      <c r="N90" s="1">
        <v>249.70174892</v>
      </c>
      <c r="O90" s="1">
        <v>261.64732792678302</v>
      </c>
      <c r="R90" s="5">
        <v>2010</v>
      </c>
      <c r="S90" s="6" t="s">
        <v>54</v>
      </c>
      <c r="T90" s="5">
        <v>560.33270000000005</v>
      </c>
    </row>
    <row r="91" spans="1:20" x14ac:dyDescent="0.15">
      <c r="A91" s="3" t="s">
        <v>547</v>
      </c>
      <c r="B91" s="1">
        <v>464.17028814600002</v>
      </c>
      <c r="C91" s="1">
        <v>538.35147133600003</v>
      </c>
      <c r="D91" s="1">
        <v>528.71122567999998</v>
      </c>
      <c r="E91" s="1">
        <v>554.93698401999995</v>
      </c>
      <c r="F91" s="1">
        <v>612.20186087800005</v>
      </c>
      <c r="G91" s="1">
        <v>640.51510122399998</v>
      </c>
      <c r="H91" s="1">
        <v>676.06761878999998</v>
      </c>
      <c r="I91" s="1">
        <v>741.27606149999997</v>
      </c>
      <c r="J91" s="1">
        <v>744.00485311</v>
      </c>
      <c r="K91" s="1">
        <v>703.81772167999998</v>
      </c>
      <c r="L91" s="1">
        <v>754.94197120000001</v>
      </c>
      <c r="M91" s="1">
        <v>805.28759623999997</v>
      </c>
      <c r="N91" s="1">
        <v>814.44852494999998</v>
      </c>
      <c r="O91" s="1">
        <v>871.13576222794302</v>
      </c>
      <c r="R91" s="5">
        <v>2011</v>
      </c>
      <c r="S91" s="6" t="s">
        <v>54</v>
      </c>
      <c r="T91" s="5">
        <v>546.26930000000004</v>
      </c>
    </row>
    <row r="92" spans="1:20" x14ac:dyDescent="0.15">
      <c r="A92" s="3" t="s">
        <v>552</v>
      </c>
      <c r="B92" s="1">
        <v>71.427237070000004</v>
      </c>
      <c r="C92" s="1">
        <v>90.380886149999995</v>
      </c>
      <c r="D92" s="1">
        <v>89.240869119999999</v>
      </c>
      <c r="E92" s="1">
        <v>100.35039164</v>
      </c>
      <c r="F92" s="1">
        <v>111.75220745999999</v>
      </c>
      <c r="G92" s="1">
        <v>124.41823488999999</v>
      </c>
      <c r="H92" s="1">
        <v>132.78633346000001</v>
      </c>
      <c r="I92" s="1">
        <v>138.03709899</v>
      </c>
      <c r="J92" s="1">
        <v>140.88843575000001</v>
      </c>
      <c r="K92" s="1">
        <v>134.60179536999999</v>
      </c>
      <c r="L92" s="1">
        <v>144.28140235000001</v>
      </c>
      <c r="M92" s="1">
        <v>146.701125725</v>
      </c>
      <c r="N92" s="1">
        <v>151.95470577</v>
      </c>
      <c r="O92" s="1">
        <v>179.07918687917399</v>
      </c>
      <c r="R92" s="5">
        <v>2012</v>
      </c>
      <c r="S92" s="6" t="s">
        <v>54</v>
      </c>
      <c r="T92" s="5">
        <v>509.17520000000002</v>
      </c>
    </row>
    <row r="93" spans="1:20" x14ac:dyDescent="0.15">
      <c r="A93" s="3" t="s">
        <v>558</v>
      </c>
      <c r="B93" s="1">
        <v>542.02217156999995</v>
      </c>
      <c r="C93" s="1">
        <v>644.00819429399996</v>
      </c>
      <c r="D93" s="1">
        <v>648.00127345800001</v>
      </c>
      <c r="E93" s="1">
        <v>665.75259195800004</v>
      </c>
      <c r="F93" s="1">
        <v>763.88166927600003</v>
      </c>
      <c r="G93" s="1">
        <v>864.66477651100001</v>
      </c>
      <c r="H93" s="1">
        <v>954.02843219700003</v>
      </c>
      <c r="I93" s="1">
        <v>1031.067926621</v>
      </c>
      <c r="J93" s="1">
        <v>1120.6131517900001</v>
      </c>
      <c r="K93" s="1">
        <v>1166.2466657929999</v>
      </c>
      <c r="L93" s="1">
        <v>1316.5520670989999</v>
      </c>
      <c r="M93" s="1">
        <v>1416.557645464</v>
      </c>
      <c r="N93" s="1">
        <v>1441.020913324</v>
      </c>
      <c r="O93" s="1">
        <v>1650.6136819822</v>
      </c>
      <c r="R93" s="5">
        <v>2013</v>
      </c>
      <c r="S93" s="6" t="s">
        <v>54</v>
      </c>
      <c r="T93" s="5">
        <v>510.05549999999999</v>
      </c>
    </row>
    <row r="94" spans="1:20" x14ac:dyDescent="0.15">
      <c r="A94" s="3" t="s">
        <v>564</v>
      </c>
      <c r="B94" s="1">
        <v>249.72748099</v>
      </c>
      <c r="C94" s="1">
        <v>356.67978806999997</v>
      </c>
      <c r="D94" s="1">
        <v>348.23370240000003</v>
      </c>
      <c r="E94" s="1">
        <v>418.16128250000003</v>
      </c>
      <c r="F94" s="1">
        <v>455.07004775000001</v>
      </c>
      <c r="G94" s="1">
        <v>537.02095734</v>
      </c>
      <c r="H94" s="1">
        <v>624.03764519000003</v>
      </c>
      <c r="I94" s="1">
        <v>722.26215345000003</v>
      </c>
      <c r="J94" s="1">
        <v>767.02495759999999</v>
      </c>
      <c r="K94" s="1">
        <v>754.83501127</v>
      </c>
      <c r="L94" s="1">
        <v>807.34057700000005</v>
      </c>
      <c r="M94" s="1">
        <v>862.46254680000004</v>
      </c>
      <c r="N94" s="1">
        <v>850.45991430000004</v>
      </c>
      <c r="O94" s="1">
        <v>921.69254572668603</v>
      </c>
      <c r="R94" s="5">
        <v>2014</v>
      </c>
      <c r="S94" s="6" t="s">
        <v>54</v>
      </c>
      <c r="T94" s="5">
        <v>521.25109999999995</v>
      </c>
    </row>
    <row r="95" spans="1:20" x14ac:dyDescent="0.15">
      <c r="A95" s="3" t="s">
        <v>570</v>
      </c>
      <c r="B95" s="1">
        <v>198.32892705</v>
      </c>
      <c r="C95" s="1">
        <v>215.15221131000001</v>
      </c>
      <c r="D95" s="1">
        <v>214.28237059</v>
      </c>
      <c r="E95" s="1">
        <v>226.39707559999999</v>
      </c>
      <c r="F95" s="1">
        <v>248.01778200000001</v>
      </c>
      <c r="G95" s="1">
        <v>268.22242736999999</v>
      </c>
      <c r="H95" s="1">
        <v>295.26448690000001</v>
      </c>
      <c r="I95" s="1">
        <v>350.29440525000001</v>
      </c>
      <c r="J95" s="1">
        <v>368.188897</v>
      </c>
      <c r="K95" s="1">
        <v>364.13452265000001</v>
      </c>
      <c r="L95" s="1">
        <v>374.96380850000003</v>
      </c>
      <c r="M95" s="1">
        <v>392.57762937000001</v>
      </c>
      <c r="N95" s="1">
        <v>389.16763795999998</v>
      </c>
      <c r="O95" s="1">
        <v>433.856320378904</v>
      </c>
      <c r="R95" s="5">
        <v>2015</v>
      </c>
      <c r="S95" s="6" t="s">
        <v>54</v>
      </c>
      <c r="T95" s="5">
        <v>448.5498</v>
      </c>
    </row>
    <row r="96" spans="1:20" x14ac:dyDescent="0.15">
      <c r="A96" s="3" t="s">
        <v>575</v>
      </c>
      <c r="B96" s="1">
        <v>307.24440567800002</v>
      </c>
      <c r="C96" s="1">
        <v>367.73993230799999</v>
      </c>
      <c r="D96" s="1">
        <v>367.46668991199999</v>
      </c>
      <c r="E96" s="1">
        <v>384.90035405999998</v>
      </c>
      <c r="F96" s="1">
        <v>396.56647272399999</v>
      </c>
      <c r="G96" s="1">
        <v>391.61368357489999</v>
      </c>
      <c r="H96" s="1">
        <v>421.94933665600001</v>
      </c>
      <c r="I96" s="1">
        <v>450.20655585200001</v>
      </c>
      <c r="J96" s="1">
        <v>435.91126896999998</v>
      </c>
      <c r="K96" s="1">
        <v>403.94026793400002</v>
      </c>
      <c r="L96" s="1">
        <v>405.681858148</v>
      </c>
      <c r="M96" s="1">
        <v>403.11077295799998</v>
      </c>
      <c r="N96" s="1">
        <v>391.110624438</v>
      </c>
      <c r="O96" s="1">
        <v>547.04774270942903</v>
      </c>
      <c r="R96" s="5">
        <v>2016</v>
      </c>
      <c r="S96" s="6" t="s">
        <v>54</v>
      </c>
      <c r="T96" s="5">
        <v>629.48749999999995</v>
      </c>
    </row>
    <row r="97" spans="1:20" x14ac:dyDescent="0.15">
      <c r="A97" s="3" t="s">
        <v>581</v>
      </c>
      <c r="B97" s="1">
        <v>431.20540199999999</v>
      </c>
      <c r="C97" s="1">
        <v>545.9575188</v>
      </c>
      <c r="D97" s="1">
        <v>540.57064705000005</v>
      </c>
      <c r="E97" s="1">
        <v>737.65950222000004</v>
      </c>
      <c r="F97" s="1">
        <v>776.64744263</v>
      </c>
      <c r="G97" s="1">
        <v>773.73935340000003</v>
      </c>
      <c r="H97" s="1">
        <v>823.94035295000003</v>
      </c>
      <c r="I97" s="1">
        <v>895.21424764999995</v>
      </c>
      <c r="J97" s="1">
        <v>963.57954600000005</v>
      </c>
      <c r="K97" s="1">
        <v>928.66754939999998</v>
      </c>
      <c r="L97" s="1">
        <v>934.94855834999998</v>
      </c>
      <c r="M97" s="1">
        <v>981.48512849999997</v>
      </c>
      <c r="N97" s="1">
        <v>976.45876714999997</v>
      </c>
      <c r="O97" s="1">
        <v>1040.8906388855801</v>
      </c>
      <c r="R97" s="5">
        <v>2017</v>
      </c>
      <c r="S97" s="6" t="s">
        <v>54</v>
      </c>
      <c r="T97" s="5">
        <v>695.81550000000004</v>
      </c>
    </row>
    <row r="98" spans="1:20" x14ac:dyDescent="0.15">
      <c r="A98" s="3" t="s">
        <v>586</v>
      </c>
      <c r="B98" s="1">
        <v>207.50993503800001</v>
      </c>
      <c r="C98" s="1">
        <v>244.81478933400001</v>
      </c>
      <c r="D98" s="1">
        <v>241.58305170400001</v>
      </c>
      <c r="E98" s="1">
        <v>247.311487274</v>
      </c>
      <c r="F98" s="1">
        <v>256.49460501599998</v>
      </c>
      <c r="G98" s="1">
        <v>251.82179717599999</v>
      </c>
      <c r="H98" s="1">
        <v>235.087879442</v>
      </c>
      <c r="I98" s="1">
        <v>279.50593094599998</v>
      </c>
      <c r="J98" s="1">
        <v>276.27899133599999</v>
      </c>
      <c r="K98" s="1">
        <v>262.57188353599997</v>
      </c>
      <c r="L98" s="1">
        <v>264.24196977600002</v>
      </c>
      <c r="M98" s="1">
        <v>276.42248992499998</v>
      </c>
      <c r="N98" s="1">
        <v>266.13024560500003</v>
      </c>
      <c r="O98" s="1">
        <v>273.67491597445797</v>
      </c>
      <c r="R98" s="5">
        <v>2018</v>
      </c>
      <c r="S98" s="6" t="s">
        <v>54</v>
      </c>
      <c r="T98" s="5">
        <v>789.2808</v>
      </c>
    </row>
    <row r="99" spans="1:20" x14ac:dyDescent="0.15">
      <c r="A99" s="3" t="s">
        <v>592</v>
      </c>
      <c r="B99" s="1">
        <v>299.79155559999998</v>
      </c>
      <c r="C99" s="1">
        <v>342.28844018000001</v>
      </c>
      <c r="D99" s="1">
        <v>340.25853634999999</v>
      </c>
      <c r="E99" s="1">
        <v>362.96389427999998</v>
      </c>
      <c r="F99" s="1">
        <v>379.75452209999997</v>
      </c>
      <c r="G99" s="1">
        <v>391.22590093999997</v>
      </c>
      <c r="H99" s="1">
        <v>412.52152210000003</v>
      </c>
      <c r="I99" s="1">
        <v>480.98815194999997</v>
      </c>
      <c r="J99" s="1">
        <v>478.27201260999999</v>
      </c>
      <c r="K99" s="1">
        <v>517.45662252</v>
      </c>
      <c r="L99" s="1">
        <v>520.31560936000005</v>
      </c>
      <c r="M99" s="1">
        <v>560.86770057000001</v>
      </c>
      <c r="N99" s="1">
        <v>558.20584221000001</v>
      </c>
      <c r="O99" s="1">
        <v>546.74476464441705</v>
      </c>
      <c r="R99" s="5">
        <v>2019</v>
      </c>
      <c r="S99" s="6" t="s">
        <v>54</v>
      </c>
      <c r="T99" s="6">
        <v>865.2704</v>
      </c>
    </row>
    <row r="100" spans="1:20" x14ac:dyDescent="0.15">
      <c r="A100" s="3" t="s">
        <v>598</v>
      </c>
      <c r="B100" s="1">
        <v>348.48905772000001</v>
      </c>
      <c r="C100" s="1">
        <v>405.89701022000003</v>
      </c>
      <c r="D100" s="1">
        <v>414.42591089400003</v>
      </c>
      <c r="E100" s="1">
        <v>423.929372726</v>
      </c>
      <c r="F100" s="1">
        <v>448.64791702999997</v>
      </c>
      <c r="G100" s="1">
        <v>498.31235079300001</v>
      </c>
      <c r="H100" s="1">
        <v>476.09125386400001</v>
      </c>
      <c r="I100" s="1">
        <v>573.95453179499998</v>
      </c>
      <c r="J100" s="1">
        <v>579.60984454799996</v>
      </c>
      <c r="K100" s="1">
        <v>549.96323784799995</v>
      </c>
      <c r="L100" s="1">
        <v>463.61826663260001</v>
      </c>
      <c r="M100" s="1">
        <v>287.20373133499999</v>
      </c>
      <c r="N100" s="1">
        <v>289.365827615</v>
      </c>
      <c r="O100" s="1">
        <v>336.705469251522</v>
      </c>
      <c r="R100" s="5">
        <v>2006</v>
      </c>
      <c r="S100" s="6" t="s">
        <v>60</v>
      </c>
      <c r="T100" s="5">
        <v>596.30629999999996</v>
      </c>
    </row>
    <row r="101" spans="1:20" x14ac:dyDescent="0.15">
      <c r="A101" s="3" t="s">
        <v>604</v>
      </c>
      <c r="B101" s="1">
        <v>52.561665300000001</v>
      </c>
      <c r="C101" s="1">
        <v>60.17717966</v>
      </c>
      <c r="D101" s="1">
        <v>59.213393809999999</v>
      </c>
      <c r="E101" s="1">
        <v>64.78107962</v>
      </c>
      <c r="F101" s="1">
        <v>75.672292959999993</v>
      </c>
      <c r="G101" s="1">
        <v>85.678604969999995</v>
      </c>
      <c r="H101" s="1">
        <v>96.221168750000004</v>
      </c>
      <c r="I101" s="1">
        <v>101.36430307000001</v>
      </c>
      <c r="J101" s="1">
        <v>100.21471017</v>
      </c>
      <c r="K101" s="1">
        <v>101.63688987</v>
      </c>
      <c r="L101" s="1">
        <v>109.83269095</v>
      </c>
      <c r="M101" s="1">
        <v>111.534113385</v>
      </c>
      <c r="N101" s="1">
        <v>111.196028825</v>
      </c>
      <c r="O101" s="1">
        <v>132.22719077446601</v>
      </c>
      <c r="R101" s="5">
        <v>2007</v>
      </c>
      <c r="S101" s="6" t="s">
        <v>60</v>
      </c>
      <c r="T101" s="5">
        <v>638.7405</v>
      </c>
    </row>
    <row r="102" spans="1:20" x14ac:dyDescent="0.15">
      <c r="A102" s="3" t="s">
        <v>610</v>
      </c>
      <c r="B102" s="1">
        <v>100.910505824</v>
      </c>
      <c r="C102" s="1">
        <v>155.22442022800001</v>
      </c>
      <c r="D102" s="1">
        <v>156.75913635399999</v>
      </c>
      <c r="E102" s="1">
        <v>125.044262734</v>
      </c>
      <c r="F102" s="1">
        <v>155.48530744199999</v>
      </c>
      <c r="G102" s="1">
        <v>136.1074509924</v>
      </c>
      <c r="H102" s="1">
        <v>192.04318517120001</v>
      </c>
      <c r="I102" s="1">
        <v>200.31126964719999</v>
      </c>
      <c r="J102" s="1">
        <v>205.19416463600001</v>
      </c>
      <c r="K102" s="1">
        <v>204.8494227683</v>
      </c>
      <c r="L102" s="1">
        <v>210.1980858494</v>
      </c>
      <c r="M102" s="1">
        <v>227.39254768800001</v>
      </c>
      <c r="N102" s="1">
        <v>235.539600619</v>
      </c>
      <c r="O102" s="1">
        <v>311.83178287769101</v>
      </c>
      <c r="R102" s="5">
        <v>2008</v>
      </c>
      <c r="S102" s="6" t="s">
        <v>60</v>
      </c>
      <c r="T102" s="5">
        <v>653.0675</v>
      </c>
    </row>
    <row r="103" spans="1:20" x14ac:dyDescent="0.15">
      <c r="A103" s="3" t="s">
        <v>616</v>
      </c>
      <c r="B103" s="1">
        <v>123.801584588</v>
      </c>
      <c r="C103" s="1">
        <v>138.74945879399999</v>
      </c>
      <c r="D103" s="1">
        <v>141.54088812000001</v>
      </c>
      <c r="E103" s="1">
        <v>195.47452938999999</v>
      </c>
      <c r="F103" s="1">
        <v>213.644436504</v>
      </c>
      <c r="G103" s="1">
        <v>241.92645399060001</v>
      </c>
      <c r="H103" s="1">
        <v>273.80690770059999</v>
      </c>
      <c r="I103" s="1">
        <v>310.2682468406</v>
      </c>
      <c r="J103" s="1">
        <v>249.1300141756</v>
      </c>
      <c r="K103" s="1">
        <v>335.03926643879998</v>
      </c>
      <c r="L103" s="1">
        <v>349.97828563000002</v>
      </c>
      <c r="M103" s="1">
        <v>377.57477733000002</v>
      </c>
      <c r="N103" s="1">
        <v>390.64987064000002</v>
      </c>
      <c r="O103" s="1">
        <v>496.49998590496602</v>
      </c>
      <c r="R103" s="5">
        <v>2009</v>
      </c>
      <c r="S103" s="6" t="s">
        <v>60</v>
      </c>
      <c r="T103" s="5">
        <v>657.28909999999996</v>
      </c>
    </row>
    <row r="104" spans="1:20" x14ac:dyDescent="0.15">
      <c r="A104" s="3" t="s">
        <v>622</v>
      </c>
      <c r="B104" s="1">
        <v>96.17746271</v>
      </c>
      <c r="C104" s="1">
        <v>146.90458460400001</v>
      </c>
      <c r="D104" s="1">
        <v>145.10277380400001</v>
      </c>
      <c r="E104" s="1">
        <v>161.502588704</v>
      </c>
      <c r="F104" s="1">
        <v>188.45964934400001</v>
      </c>
      <c r="G104" s="1">
        <v>181.6951450052</v>
      </c>
      <c r="H104" s="1">
        <v>237.07789764200001</v>
      </c>
      <c r="I104" s="1">
        <v>260.84979971199999</v>
      </c>
      <c r="J104" s="1">
        <v>271.16471146399999</v>
      </c>
      <c r="K104" s="1">
        <v>265.85291438270002</v>
      </c>
      <c r="L104" s="1">
        <v>265.95547425860002</v>
      </c>
      <c r="M104" s="1">
        <v>278.979615115</v>
      </c>
      <c r="N104" s="1">
        <v>254.527289825</v>
      </c>
      <c r="O104" s="1">
        <v>286.18979699992701</v>
      </c>
      <c r="R104" s="5">
        <v>2010</v>
      </c>
      <c r="S104" s="6" t="s">
        <v>60</v>
      </c>
      <c r="T104" s="5">
        <v>546.93700000000001</v>
      </c>
    </row>
    <row r="105" spans="1:20" x14ac:dyDescent="0.15">
      <c r="A105" s="3" t="s">
        <v>627</v>
      </c>
      <c r="B105" s="1">
        <v>113.71761392000001</v>
      </c>
      <c r="C105" s="1">
        <v>117.73993127</v>
      </c>
      <c r="D105" s="1">
        <v>117.60202004999999</v>
      </c>
      <c r="E105" s="1">
        <v>92.648619350000004</v>
      </c>
      <c r="F105" s="1">
        <v>144.48722755</v>
      </c>
      <c r="G105" s="1">
        <v>160.41378315</v>
      </c>
      <c r="H105" s="1">
        <v>155.18420315</v>
      </c>
      <c r="I105" s="1">
        <v>196.6127606</v>
      </c>
      <c r="J105" s="1">
        <v>117.23307697</v>
      </c>
      <c r="K105" s="1">
        <v>208.04269249999999</v>
      </c>
      <c r="L105" s="1">
        <v>197.69080538</v>
      </c>
      <c r="M105" s="1">
        <v>224.14461051500001</v>
      </c>
      <c r="N105" s="1">
        <v>231.97703923500001</v>
      </c>
      <c r="O105" s="1">
        <v>295.11443361906402</v>
      </c>
      <c r="R105" s="5">
        <v>2011</v>
      </c>
      <c r="S105" s="6" t="s">
        <v>60</v>
      </c>
      <c r="T105" s="5">
        <v>706.51589999999999</v>
      </c>
    </row>
    <row r="106" spans="1:20" x14ac:dyDescent="0.15">
      <c r="A106" s="3" t="s">
        <v>633</v>
      </c>
      <c r="B106" s="1">
        <v>43.333123200000003</v>
      </c>
      <c r="C106" s="1">
        <v>53.978287299999998</v>
      </c>
      <c r="D106" s="1">
        <v>54.295605729999998</v>
      </c>
      <c r="E106" s="1">
        <v>58.794854100000002</v>
      </c>
      <c r="F106" s="1">
        <v>69.936212100000006</v>
      </c>
      <c r="G106" s="1">
        <v>88.879165850000007</v>
      </c>
      <c r="H106" s="1">
        <v>105.1950701</v>
      </c>
      <c r="I106" s="1">
        <v>122.26616835</v>
      </c>
      <c r="J106" s="1">
        <v>127.29633870000001</v>
      </c>
      <c r="K106" s="1">
        <v>130.77309009999999</v>
      </c>
      <c r="L106" s="1">
        <v>130.04460021</v>
      </c>
      <c r="M106" s="1">
        <v>137.21258718999999</v>
      </c>
      <c r="N106" s="1">
        <v>137.91356927999999</v>
      </c>
      <c r="O106" s="1">
        <v>171.72260881297299</v>
      </c>
      <c r="R106" s="5">
        <v>2012</v>
      </c>
      <c r="S106" s="6" t="s">
        <v>60</v>
      </c>
      <c r="T106" s="5">
        <v>707.26409999999998</v>
      </c>
    </row>
    <row r="107" spans="1:20" x14ac:dyDescent="0.15">
      <c r="A107" s="3" t="s">
        <v>638</v>
      </c>
      <c r="B107" s="1">
        <v>75.964923999999996</v>
      </c>
      <c r="C107" s="1">
        <v>87.557175360000002</v>
      </c>
      <c r="D107" s="1">
        <v>86.636061490000003</v>
      </c>
      <c r="E107" s="1">
        <v>116.15563874999999</v>
      </c>
      <c r="F107" s="1">
        <v>129.77045323999999</v>
      </c>
      <c r="G107" s="1">
        <v>155.6521353956</v>
      </c>
      <c r="H107" s="1">
        <v>200.4278016156</v>
      </c>
      <c r="I107" s="1">
        <v>231.57412495560001</v>
      </c>
      <c r="J107" s="1">
        <v>248.45421590590001</v>
      </c>
      <c r="K107" s="1">
        <v>124.9263192559</v>
      </c>
      <c r="L107" s="1">
        <v>124.44769895</v>
      </c>
      <c r="M107" s="1">
        <v>126.068849458</v>
      </c>
      <c r="N107" s="1">
        <v>114.2332914736</v>
      </c>
      <c r="O107" s="1">
        <v>127.97536854431</v>
      </c>
      <c r="R107" s="5">
        <v>2013</v>
      </c>
      <c r="S107" s="6" t="s">
        <v>60</v>
      </c>
      <c r="T107" s="5">
        <v>720.74429999999995</v>
      </c>
    </row>
    <row r="108" spans="1:20" x14ac:dyDescent="0.15">
      <c r="A108" s="3" t="s">
        <v>644</v>
      </c>
      <c r="B108" s="1">
        <v>60.247838999999999</v>
      </c>
      <c r="C108" s="1">
        <v>74.988197189999994</v>
      </c>
      <c r="D108" s="1">
        <v>73.906847490000004</v>
      </c>
      <c r="E108" s="1">
        <v>78.376950600000001</v>
      </c>
      <c r="F108" s="1">
        <v>88.675467350000005</v>
      </c>
      <c r="G108" s="1">
        <v>100.8221994</v>
      </c>
      <c r="H108" s="1">
        <v>135.81029584999999</v>
      </c>
      <c r="I108" s="1">
        <v>157.20750895</v>
      </c>
      <c r="J108" s="1">
        <v>159.00585720000001</v>
      </c>
      <c r="K108" s="1">
        <v>161.64615764999999</v>
      </c>
      <c r="L108" s="1">
        <v>172.46590868000001</v>
      </c>
      <c r="M108" s="1">
        <v>179.91284535</v>
      </c>
      <c r="N108" s="1">
        <v>181.32675679499999</v>
      </c>
      <c r="O108" s="1">
        <v>209.567530116802</v>
      </c>
      <c r="R108" s="5">
        <v>2014</v>
      </c>
      <c r="S108" s="6" t="s">
        <v>60</v>
      </c>
      <c r="T108" s="5">
        <v>785.26369999999997</v>
      </c>
    </row>
    <row r="109" spans="1:20" x14ac:dyDescent="0.15">
      <c r="A109" s="3" t="s">
        <v>650</v>
      </c>
      <c r="B109" s="1">
        <v>751.26575545799994</v>
      </c>
      <c r="C109" s="1">
        <v>957.250028628</v>
      </c>
      <c r="D109" s="1">
        <v>939.38453273000005</v>
      </c>
      <c r="E109" s="1">
        <v>868.61632872999996</v>
      </c>
      <c r="F109" s="1">
        <v>760.57579901999998</v>
      </c>
      <c r="G109" s="1">
        <v>837.47282399999995</v>
      </c>
      <c r="H109" s="1">
        <v>858.16384420999998</v>
      </c>
      <c r="I109" s="1">
        <v>923.74025549999999</v>
      </c>
      <c r="J109" s="1">
        <v>920.16776934999996</v>
      </c>
      <c r="K109" s="1">
        <v>1148.6533339699999</v>
      </c>
      <c r="L109" s="1">
        <v>1218.2512182400001</v>
      </c>
      <c r="M109" s="1">
        <v>1467.3571748899999</v>
      </c>
      <c r="N109" s="1">
        <v>1545.66971928</v>
      </c>
      <c r="O109" s="1">
        <v>1833.7025097901001</v>
      </c>
      <c r="R109" s="5">
        <v>2015</v>
      </c>
      <c r="S109" s="6" t="s">
        <v>60</v>
      </c>
      <c r="T109" s="5">
        <v>789.86770000000001</v>
      </c>
    </row>
    <row r="110" spans="1:20" x14ac:dyDescent="0.15">
      <c r="A110" s="3" t="s">
        <v>656</v>
      </c>
      <c r="B110" s="1">
        <v>924.50536264000004</v>
      </c>
      <c r="C110" s="1">
        <v>1109.7836515700001</v>
      </c>
      <c r="D110" s="1">
        <v>1088.6093940200001</v>
      </c>
      <c r="E110" s="1">
        <v>1030.6263827600001</v>
      </c>
      <c r="F110" s="1">
        <v>1239.6457361499999</v>
      </c>
      <c r="G110" s="1">
        <v>1359.3094067300001</v>
      </c>
      <c r="H110" s="1">
        <v>1482.4689456799999</v>
      </c>
      <c r="I110" s="1">
        <v>1596.1699031200001</v>
      </c>
      <c r="J110" s="1">
        <v>1677.8232442200001</v>
      </c>
      <c r="K110" s="1">
        <v>1565.2317672700001</v>
      </c>
      <c r="L110" s="1">
        <v>1659.4484216999999</v>
      </c>
      <c r="M110" s="1">
        <v>1762.15186352</v>
      </c>
      <c r="N110" s="1">
        <v>1752.61689366</v>
      </c>
      <c r="O110" s="1">
        <v>2032.43884026364</v>
      </c>
      <c r="R110" s="5">
        <v>2016</v>
      </c>
      <c r="S110" s="6" t="s">
        <v>60</v>
      </c>
      <c r="T110" s="5">
        <v>833.58550000000002</v>
      </c>
    </row>
    <row r="111" spans="1:20" x14ac:dyDescent="0.15">
      <c r="A111" s="3" t="s">
        <v>662</v>
      </c>
      <c r="B111" s="1">
        <v>219.29668817999999</v>
      </c>
      <c r="C111" s="1">
        <v>255.93114241000001</v>
      </c>
      <c r="D111" s="1">
        <v>254.32952247</v>
      </c>
      <c r="E111" s="1">
        <v>267.54952967999998</v>
      </c>
      <c r="F111" s="1">
        <v>386.68101959000001</v>
      </c>
      <c r="G111" s="1">
        <v>383.04052368999999</v>
      </c>
      <c r="H111" s="1">
        <v>414.56774539999998</v>
      </c>
      <c r="I111" s="1">
        <v>412.44093034999997</v>
      </c>
      <c r="J111" s="1">
        <v>470.49134484000001</v>
      </c>
      <c r="K111" s="1">
        <v>544.05727520999994</v>
      </c>
      <c r="L111" s="1">
        <v>493.33326968</v>
      </c>
      <c r="M111" s="1">
        <v>519.40186672000004</v>
      </c>
      <c r="N111" s="1">
        <v>517.75486974</v>
      </c>
      <c r="O111" s="1">
        <v>577.38550444713997</v>
      </c>
      <c r="R111" s="5">
        <v>2017</v>
      </c>
      <c r="S111" s="6" t="s">
        <v>60</v>
      </c>
      <c r="T111" s="5">
        <v>942.63390000000004</v>
      </c>
    </row>
    <row r="112" spans="1:20" x14ac:dyDescent="0.15">
      <c r="A112" s="3" t="s">
        <v>668</v>
      </c>
      <c r="B112" s="1">
        <v>215.5337102</v>
      </c>
      <c r="C112" s="1">
        <v>305.23957065000002</v>
      </c>
      <c r="D112" s="1">
        <v>300.20491019999997</v>
      </c>
      <c r="E112" s="1">
        <v>260.88183452999999</v>
      </c>
      <c r="F112" s="1">
        <v>259.84600118999998</v>
      </c>
      <c r="G112" s="1">
        <v>289.54594759999998</v>
      </c>
      <c r="H112" s="1">
        <v>304.16740140000002</v>
      </c>
      <c r="I112" s="1">
        <v>306.92381640000002</v>
      </c>
      <c r="J112" s="1">
        <v>339.58307499</v>
      </c>
      <c r="K112" s="1">
        <v>297.71817355000002</v>
      </c>
      <c r="L112" s="1">
        <v>290.48547158000002</v>
      </c>
      <c r="M112" s="1">
        <v>305.40462060999999</v>
      </c>
      <c r="N112" s="1">
        <v>298.12586411000001</v>
      </c>
      <c r="O112" s="1">
        <v>330.12770400494003</v>
      </c>
      <c r="R112" s="5">
        <v>2018</v>
      </c>
      <c r="S112" s="6" t="s">
        <v>60</v>
      </c>
      <c r="T112" s="5">
        <v>1012.091</v>
      </c>
    </row>
    <row r="113" spans="1:20" x14ac:dyDescent="0.15">
      <c r="A113" s="3" t="s">
        <v>674</v>
      </c>
      <c r="B113" s="1">
        <v>407.21936749000002</v>
      </c>
      <c r="C113" s="1">
        <v>493.95764299000001</v>
      </c>
      <c r="D113" s="1">
        <v>495.6816814</v>
      </c>
      <c r="E113" s="1">
        <v>527.89749419999998</v>
      </c>
      <c r="F113" s="1">
        <v>562.06838210000001</v>
      </c>
      <c r="G113" s="1">
        <v>596.28474615000005</v>
      </c>
      <c r="H113" s="1">
        <v>636.54203886000005</v>
      </c>
      <c r="I113" s="1">
        <v>655.81969794999998</v>
      </c>
      <c r="J113" s="1">
        <v>643.89728093999997</v>
      </c>
      <c r="K113" s="1">
        <v>720.42524877999995</v>
      </c>
      <c r="L113" s="1">
        <v>692.16361459999996</v>
      </c>
      <c r="M113" s="1">
        <v>753.5921495</v>
      </c>
      <c r="N113" s="1">
        <v>774.23604489000002</v>
      </c>
      <c r="O113" s="1">
        <v>870.55976609123195</v>
      </c>
      <c r="R113" s="5">
        <v>2019</v>
      </c>
      <c r="S113" s="6" t="s">
        <v>60</v>
      </c>
      <c r="T113" s="6">
        <v>1083.7380000000001</v>
      </c>
    </row>
    <row r="114" spans="1:20" x14ac:dyDescent="0.15">
      <c r="A114" s="3" t="s">
        <v>680</v>
      </c>
      <c r="B114" s="1">
        <v>285.08442549</v>
      </c>
      <c r="C114" s="1">
        <v>349.80622801999999</v>
      </c>
      <c r="D114" s="1">
        <v>344.00227847999997</v>
      </c>
      <c r="E114" s="1">
        <v>362.19756367999997</v>
      </c>
      <c r="F114" s="1">
        <v>221.11395114999999</v>
      </c>
      <c r="G114" s="1">
        <v>252.69298695000001</v>
      </c>
      <c r="H114" s="1">
        <v>372.91481482</v>
      </c>
      <c r="I114" s="1">
        <v>404.05347869000002</v>
      </c>
      <c r="J114" s="1">
        <v>454.19117064</v>
      </c>
      <c r="K114" s="1">
        <v>381.39322555000001</v>
      </c>
      <c r="L114" s="1">
        <v>419.73133478</v>
      </c>
      <c r="M114" s="1">
        <v>441.87980021999999</v>
      </c>
      <c r="N114" s="1">
        <v>439.42958479999999</v>
      </c>
      <c r="O114" s="1">
        <v>518.08469982957899</v>
      </c>
      <c r="R114" s="5">
        <v>2006</v>
      </c>
      <c r="S114" s="6" t="s">
        <v>66</v>
      </c>
      <c r="T114" s="5">
        <v>509.24329999999998</v>
      </c>
    </row>
    <row r="115" spans="1:20" x14ac:dyDescent="0.15">
      <c r="A115" s="3" t="s">
        <v>686</v>
      </c>
      <c r="B115" s="1">
        <v>204.7271077</v>
      </c>
      <c r="C115" s="1">
        <v>241.2302004</v>
      </c>
      <c r="D115" s="1">
        <v>237.0575398</v>
      </c>
      <c r="E115" s="1">
        <v>227.88783985000001</v>
      </c>
      <c r="F115" s="1">
        <v>265.18366885</v>
      </c>
      <c r="G115" s="1">
        <v>362.84976699999999</v>
      </c>
      <c r="H115" s="1">
        <v>344.19362914999999</v>
      </c>
      <c r="I115" s="1">
        <v>340.90654224999997</v>
      </c>
      <c r="J115" s="1">
        <v>330.95862744999999</v>
      </c>
      <c r="K115" s="1">
        <v>283.50794259999998</v>
      </c>
      <c r="L115" s="1">
        <v>324.26080918000002</v>
      </c>
      <c r="M115" s="1">
        <v>331.48059544</v>
      </c>
      <c r="N115" s="1">
        <v>324.05928836999999</v>
      </c>
      <c r="O115" s="1">
        <v>363.37994266884999</v>
      </c>
      <c r="R115" s="5">
        <v>2007</v>
      </c>
      <c r="S115" s="6" t="s">
        <v>66</v>
      </c>
      <c r="T115" s="5">
        <v>586.77520000000004</v>
      </c>
    </row>
    <row r="116" spans="1:20" x14ac:dyDescent="0.15">
      <c r="A116" s="3" t="s">
        <v>692</v>
      </c>
      <c r="B116" s="1">
        <v>242.04345663999999</v>
      </c>
      <c r="C116" s="1">
        <v>291.71634348999999</v>
      </c>
      <c r="D116" s="1">
        <v>286.34039028000001</v>
      </c>
      <c r="E116" s="1">
        <v>241.93627574999999</v>
      </c>
      <c r="F116" s="1">
        <v>270.84094096000001</v>
      </c>
      <c r="G116" s="1">
        <v>297.35771025000003</v>
      </c>
      <c r="H116" s="1">
        <v>314.31203502</v>
      </c>
      <c r="I116" s="1">
        <v>318.14770312000002</v>
      </c>
      <c r="J116" s="1">
        <v>312.06756583999999</v>
      </c>
      <c r="K116" s="1">
        <v>383.37745201000001</v>
      </c>
      <c r="L116" s="1">
        <v>375.18276673999998</v>
      </c>
      <c r="M116" s="1">
        <v>401.55442839</v>
      </c>
      <c r="N116" s="1">
        <v>407.88965425499998</v>
      </c>
      <c r="O116" s="1">
        <v>443.66309733324698</v>
      </c>
      <c r="R116" s="5">
        <v>2008</v>
      </c>
      <c r="S116" s="6" t="s">
        <v>66</v>
      </c>
      <c r="T116" s="5">
        <v>568.51430000000005</v>
      </c>
    </row>
    <row r="117" spans="1:20" x14ac:dyDescent="0.15">
      <c r="A117" s="3" t="s">
        <v>698</v>
      </c>
      <c r="B117" s="1">
        <v>45.948745860000002</v>
      </c>
      <c r="C117" s="1">
        <v>55.29868415</v>
      </c>
      <c r="D117" s="1">
        <v>54.4863578</v>
      </c>
      <c r="E117" s="1">
        <v>57.241756940000002</v>
      </c>
      <c r="F117" s="1">
        <v>64.519046810000006</v>
      </c>
      <c r="G117" s="1">
        <v>77.60885553</v>
      </c>
      <c r="H117" s="1">
        <v>88.7284109</v>
      </c>
      <c r="I117" s="1">
        <v>115.75918885</v>
      </c>
      <c r="J117" s="1">
        <v>113.788213</v>
      </c>
      <c r="K117" s="1">
        <v>139.58738575000001</v>
      </c>
      <c r="L117" s="1">
        <v>175.68845930000001</v>
      </c>
      <c r="M117" s="1">
        <v>214.35285490000001</v>
      </c>
      <c r="N117" s="1">
        <v>254.83602328000001</v>
      </c>
      <c r="O117" s="1">
        <v>338.14997443395799</v>
      </c>
      <c r="R117" s="5">
        <v>2009</v>
      </c>
      <c r="S117" s="6" t="s">
        <v>66</v>
      </c>
      <c r="T117" s="5">
        <v>591.48829999999998</v>
      </c>
    </row>
    <row r="118" spans="1:20" x14ac:dyDescent="0.15">
      <c r="A118" s="3" t="s">
        <v>704</v>
      </c>
      <c r="B118" s="1">
        <v>562.62421670000003</v>
      </c>
      <c r="C118" s="1">
        <v>749.57148923</v>
      </c>
      <c r="D118" s="1">
        <v>752.52841168999998</v>
      </c>
      <c r="E118" s="1">
        <v>813.79467098999999</v>
      </c>
      <c r="F118" s="1">
        <v>844.00158254999997</v>
      </c>
      <c r="G118" s="1">
        <v>887.14007762000006</v>
      </c>
      <c r="H118" s="1">
        <v>959.67890895999994</v>
      </c>
      <c r="I118" s="1">
        <v>1163.17127314</v>
      </c>
      <c r="J118" s="1">
        <v>897.12524546999998</v>
      </c>
      <c r="K118" s="1">
        <v>926.04416744000002</v>
      </c>
      <c r="L118" s="1">
        <v>988.23360090999995</v>
      </c>
      <c r="M118" s="1">
        <v>1079.5395181700001</v>
      </c>
      <c r="N118" s="1">
        <v>1091.6063436500001</v>
      </c>
      <c r="O118" s="1">
        <v>1178.50748409316</v>
      </c>
      <c r="R118" s="5">
        <v>2010</v>
      </c>
      <c r="S118" s="6" t="s">
        <v>66</v>
      </c>
      <c r="T118" s="5">
        <v>713.6884</v>
      </c>
    </row>
    <row r="119" spans="1:20" x14ac:dyDescent="0.15">
      <c r="A119" s="3" t="s">
        <v>710</v>
      </c>
      <c r="B119" s="1">
        <v>145.95767219999999</v>
      </c>
      <c r="C119" s="1">
        <v>182.64149309999999</v>
      </c>
      <c r="D119" s="1">
        <v>178.7477858</v>
      </c>
      <c r="E119" s="1">
        <v>112.06284476</v>
      </c>
      <c r="F119" s="1">
        <v>196.29073241</v>
      </c>
      <c r="G119" s="1">
        <v>173.14446839999999</v>
      </c>
      <c r="H119" s="1">
        <v>186.44709674999999</v>
      </c>
      <c r="I119" s="1">
        <v>159.95523470000001</v>
      </c>
      <c r="J119" s="1">
        <v>180.92227542000001</v>
      </c>
      <c r="K119" s="1">
        <v>175.63358749</v>
      </c>
      <c r="L119" s="1">
        <v>173.05617799000001</v>
      </c>
      <c r="M119" s="1">
        <v>186.17070176999999</v>
      </c>
      <c r="N119" s="1">
        <v>159.93378920999999</v>
      </c>
      <c r="O119" s="1">
        <v>166.10742571928</v>
      </c>
      <c r="R119" s="5">
        <v>2011</v>
      </c>
      <c r="S119" s="6" t="s">
        <v>66</v>
      </c>
      <c r="T119" s="5">
        <v>710.77409999999998</v>
      </c>
    </row>
    <row r="120" spans="1:20" x14ac:dyDescent="0.15">
      <c r="A120" s="3" t="s">
        <v>716</v>
      </c>
      <c r="B120" s="1">
        <v>275.33181354999999</v>
      </c>
      <c r="C120" s="1">
        <v>295.05832959999998</v>
      </c>
      <c r="D120" s="1">
        <v>295.20044608000001</v>
      </c>
      <c r="E120" s="1">
        <v>278.47245688999999</v>
      </c>
      <c r="F120" s="1">
        <v>332.22760049999999</v>
      </c>
      <c r="G120" s="1">
        <v>364.56137914999999</v>
      </c>
      <c r="H120" s="1">
        <v>375.07875439999998</v>
      </c>
      <c r="I120" s="1">
        <v>376.02951422000001</v>
      </c>
      <c r="J120" s="1">
        <v>339.0268107</v>
      </c>
      <c r="K120" s="1">
        <v>317.56952024999998</v>
      </c>
      <c r="L120" s="1">
        <v>298.20349596</v>
      </c>
      <c r="M120" s="1">
        <v>295.27896630999999</v>
      </c>
      <c r="N120" s="1">
        <v>297.22945867999999</v>
      </c>
      <c r="O120" s="1">
        <v>305.10355694040999</v>
      </c>
      <c r="R120" s="5">
        <v>2012</v>
      </c>
      <c r="S120" s="6" t="s">
        <v>66</v>
      </c>
      <c r="T120" s="5">
        <v>703.5761</v>
      </c>
    </row>
    <row r="121" spans="1:20" x14ac:dyDescent="0.15">
      <c r="A121" s="3" t="s">
        <v>722</v>
      </c>
      <c r="B121" s="1">
        <v>246.03942615</v>
      </c>
      <c r="C121" s="1">
        <v>292.77588629000002</v>
      </c>
      <c r="D121" s="1">
        <v>292.51866645000001</v>
      </c>
      <c r="E121" s="1">
        <v>327.94877194999998</v>
      </c>
      <c r="F121" s="1">
        <v>323.68428845</v>
      </c>
      <c r="G121" s="1">
        <v>188.82972559999999</v>
      </c>
      <c r="H121" s="1">
        <v>244.41153</v>
      </c>
      <c r="I121" s="1">
        <v>292.53251822999999</v>
      </c>
      <c r="J121" s="1">
        <v>286.46511459999999</v>
      </c>
      <c r="K121" s="1">
        <v>297.12731380000002</v>
      </c>
      <c r="L121" s="1">
        <v>310.08461313999999</v>
      </c>
      <c r="M121" s="1">
        <v>361.49896324999997</v>
      </c>
      <c r="N121" s="1">
        <v>391.63299827999998</v>
      </c>
      <c r="O121" s="1">
        <v>431.82226118957402</v>
      </c>
      <c r="R121" s="5">
        <v>2013</v>
      </c>
      <c r="S121" s="6" t="s">
        <v>66</v>
      </c>
      <c r="T121" s="5">
        <v>696.59259999999995</v>
      </c>
    </row>
    <row r="122" spans="1:20" x14ac:dyDescent="0.15">
      <c r="A122" s="3" t="s">
        <v>728</v>
      </c>
      <c r="B122" s="1">
        <v>312.08072750000002</v>
      </c>
      <c r="C122" s="1">
        <v>429.15381443000001</v>
      </c>
      <c r="D122" s="1">
        <v>429.59673383000001</v>
      </c>
      <c r="E122" s="1">
        <v>420.94175799999999</v>
      </c>
      <c r="F122" s="1">
        <v>499.08749126999999</v>
      </c>
      <c r="G122" s="1">
        <v>641.36126978000004</v>
      </c>
      <c r="H122" s="1">
        <v>453.17847506999999</v>
      </c>
      <c r="I122" s="1">
        <v>423.37774173000003</v>
      </c>
      <c r="J122" s="1">
        <v>562.20829349999997</v>
      </c>
      <c r="K122" s="1">
        <v>516.04012036999995</v>
      </c>
      <c r="L122" s="1">
        <v>532.18696392000004</v>
      </c>
      <c r="M122" s="1">
        <v>535.73908874999995</v>
      </c>
      <c r="N122" s="1">
        <v>539.47505251999996</v>
      </c>
      <c r="O122" s="1">
        <v>555.54766349658905</v>
      </c>
      <c r="R122" s="5">
        <v>2014</v>
      </c>
      <c r="S122" s="6" t="s">
        <v>66</v>
      </c>
      <c r="T122" s="5">
        <v>689.76080000000002</v>
      </c>
    </row>
    <row r="123" spans="1:20" x14ac:dyDescent="0.15">
      <c r="A123" s="3" t="s">
        <v>734</v>
      </c>
      <c r="B123" s="1">
        <v>36.823374549999997</v>
      </c>
      <c r="C123" s="1">
        <v>42.222671200000001</v>
      </c>
      <c r="D123" s="1">
        <v>42.397044000000001</v>
      </c>
      <c r="E123" s="1">
        <v>46.2092782</v>
      </c>
      <c r="F123" s="1">
        <v>46.4079555</v>
      </c>
      <c r="G123" s="1">
        <v>48.631282800000001</v>
      </c>
      <c r="H123" s="1">
        <v>52.919549199999999</v>
      </c>
      <c r="I123" s="1">
        <v>54.733733800000003</v>
      </c>
      <c r="J123" s="1">
        <v>53.535423450000003</v>
      </c>
      <c r="K123" s="1">
        <v>50.49975602</v>
      </c>
      <c r="L123" s="1">
        <v>56.244457709999999</v>
      </c>
      <c r="M123" s="1">
        <v>58.961644464999999</v>
      </c>
      <c r="N123" s="1">
        <v>67.847436119999998</v>
      </c>
      <c r="O123" s="1">
        <v>91.698185277120302</v>
      </c>
      <c r="R123" s="5">
        <v>2015</v>
      </c>
      <c r="S123" s="6" t="s">
        <v>66</v>
      </c>
      <c r="T123" s="5">
        <v>613.35450000000003</v>
      </c>
    </row>
    <row r="124" spans="1:20" x14ac:dyDescent="0.15">
      <c r="A124" s="3" t="s">
        <v>739</v>
      </c>
      <c r="B124" s="1">
        <v>187.32758405000001</v>
      </c>
      <c r="C124" s="1">
        <v>241.34297909</v>
      </c>
      <c r="D124" s="1">
        <v>241.48185674000001</v>
      </c>
      <c r="E124" s="1">
        <v>119.29975955</v>
      </c>
      <c r="F124" s="1">
        <v>129.3105722</v>
      </c>
      <c r="G124" s="1">
        <v>141.48842139999999</v>
      </c>
      <c r="H124" s="1">
        <v>157.6148283</v>
      </c>
      <c r="I124" s="1">
        <v>161.28079854999999</v>
      </c>
      <c r="J124" s="1">
        <v>296.97913953</v>
      </c>
      <c r="K124" s="1">
        <v>282.98919565</v>
      </c>
      <c r="L124" s="1">
        <v>275.73218699</v>
      </c>
      <c r="M124" s="1">
        <v>362.80940588999999</v>
      </c>
      <c r="N124" s="1">
        <v>412.53154045999997</v>
      </c>
      <c r="O124" s="1">
        <v>566.55425988542004</v>
      </c>
      <c r="R124" s="5">
        <v>2016</v>
      </c>
      <c r="S124" s="6" t="s">
        <v>66</v>
      </c>
      <c r="T124" s="5">
        <v>747.80029999999999</v>
      </c>
    </row>
    <row r="125" spans="1:20" x14ac:dyDescent="0.15">
      <c r="A125" s="3" t="s">
        <v>745</v>
      </c>
      <c r="B125" s="1">
        <v>53.224971600000003</v>
      </c>
      <c r="C125" s="1">
        <v>69.983696350000002</v>
      </c>
      <c r="D125" s="1">
        <v>69.742579699999993</v>
      </c>
      <c r="E125" s="1">
        <v>80.985632260000003</v>
      </c>
      <c r="F125" s="1">
        <v>57.626088459999998</v>
      </c>
      <c r="G125" s="1">
        <v>102.14706</v>
      </c>
      <c r="H125" s="1">
        <v>107.96750729999999</v>
      </c>
      <c r="I125" s="1">
        <v>105.69487239999999</v>
      </c>
      <c r="J125" s="1">
        <v>111.624966</v>
      </c>
      <c r="K125" s="1">
        <v>112.35195428</v>
      </c>
      <c r="L125" s="1">
        <v>116.34448954</v>
      </c>
      <c r="M125" s="1">
        <v>123.68953489</v>
      </c>
      <c r="N125" s="1">
        <v>128.12596282000001</v>
      </c>
      <c r="O125" s="1">
        <v>150.044090727656</v>
      </c>
      <c r="R125" s="5">
        <v>2017</v>
      </c>
      <c r="S125" s="6" t="s">
        <v>66</v>
      </c>
      <c r="T125" s="5">
        <v>781.20849999999996</v>
      </c>
    </row>
    <row r="126" spans="1:20" x14ac:dyDescent="0.15">
      <c r="A126" s="3" t="s">
        <v>751</v>
      </c>
      <c r="B126" s="1">
        <v>54.591088599999999</v>
      </c>
      <c r="C126" s="1">
        <v>67.673061099999998</v>
      </c>
      <c r="D126" s="1">
        <v>66.750989379999993</v>
      </c>
      <c r="E126" s="1">
        <v>73.193959149999998</v>
      </c>
      <c r="F126" s="1">
        <v>91.834341300000006</v>
      </c>
      <c r="G126" s="1">
        <v>102.3475313</v>
      </c>
      <c r="H126" s="1">
        <v>114.00990222999999</v>
      </c>
      <c r="I126" s="1">
        <v>134.33669459000001</v>
      </c>
      <c r="J126" s="1">
        <v>141.42514353999999</v>
      </c>
      <c r="K126" s="1">
        <v>145.17016233999999</v>
      </c>
      <c r="L126" s="1">
        <v>152.68428741</v>
      </c>
      <c r="M126" s="1">
        <v>171.64636963000001</v>
      </c>
      <c r="N126" s="1">
        <v>181.36349797</v>
      </c>
      <c r="O126" s="1">
        <v>224.73943490484501</v>
      </c>
      <c r="R126" s="5">
        <v>2018</v>
      </c>
      <c r="S126" s="6" t="s">
        <v>66</v>
      </c>
      <c r="T126" s="5">
        <v>892.21489999999994</v>
      </c>
    </row>
    <row r="127" spans="1:20" x14ac:dyDescent="0.15">
      <c r="A127" s="3" t="s">
        <v>756</v>
      </c>
      <c r="B127" s="1">
        <v>83.709825550000005</v>
      </c>
      <c r="C127" s="1">
        <v>101.86117195</v>
      </c>
      <c r="D127" s="1">
        <v>101.7695339</v>
      </c>
      <c r="E127" s="1">
        <v>82.934353400000006</v>
      </c>
      <c r="F127" s="1">
        <v>88.298279699999995</v>
      </c>
      <c r="G127" s="1">
        <v>99.141207199999997</v>
      </c>
      <c r="H127" s="1">
        <v>115.03206648</v>
      </c>
      <c r="I127" s="1">
        <v>129.84088743000001</v>
      </c>
      <c r="J127" s="1">
        <v>118.83907928000001</v>
      </c>
      <c r="K127" s="1">
        <v>114.83615928</v>
      </c>
      <c r="L127" s="1">
        <v>124.73944849999999</v>
      </c>
      <c r="M127" s="1">
        <v>131.51584990800001</v>
      </c>
      <c r="N127" s="1">
        <v>159.79285315999999</v>
      </c>
      <c r="O127" s="1">
        <v>182.811952344329</v>
      </c>
      <c r="R127" s="5">
        <v>2019</v>
      </c>
      <c r="S127" s="6" t="s">
        <v>66</v>
      </c>
      <c r="T127" s="6">
        <v>926.79219999999998</v>
      </c>
    </row>
    <row r="128" spans="1:20" x14ac:dyDescent="0.15">
      <c r="A128" s="3" t="s">
        <v>761</v>
      </c>
      <c r="B128" s="1">
        <v>89.881156950000005</v>
      </c>
      <c r="C128" s="1">
        <v>104.13372311000001</v>
      </c>
      <c r="D128" s="1">
        <v>104.6111878</v>
      </c>
      <c r="E128" s="1">
        <v>46.189201850000003</v>
      </c>
      <c r="F128" s="1">
        <v>49.31805336</v>
      </c>
      <c r="G128" s="1">
        <v>55.358287709999999</v>
      </c>
      <c r="H128" s="1">
        <v>58.076583100000001</v>
      </c>
      <c r="I128" s="1">
        <v>66.603468710000001</v>
      </c>
      <c r="J128" s="1">
        <v>65.887369239999998</v>
      </c>
      <c r="K128" s="1">
        <v>141.51334869999999</v>
      </c>
      <c r="L128" s="1">
        <v>157.607696</v>
      </c>
      <c r="M128" s="1">
        <v>208.6341984</v>
      </c>
      <c r="N128" s="1">
        <v>254.20500526000001</v>
      </c>
      <c r="O128" s="1">
        <v>376.96550894038398</v>
      </c>
      <c r="R128" s="5">
        <v>2006</v>
      </c>
      <c r="S128" s="6" t="s">
        <v>72</v>
      </c>
      <c r="T128" s="5">
        <v>339.99610000000001</v>
      </c>
    </row>
    <row r="129" spans="1:20" x14ac:dyDescent="0.15">
      <c r="A129" s="3" t="s">
        <v>767</v>
      </c>
      <c r="B129" s="1">
        <v>1534.1536108079999</v>
      </c>
      <c r="C129" s="1">
        <v>1779.553820478</v>
      </c>
      <c r="D129" s="1">
        <v>1750.6832818519999</v>
      </c>
      <c r="E129" s="1">
        <v>1698.0416286699999</v>
      </c>
      <c r="F129" s="1">
        <v>1877.80968502</v>
      </c>
      <c r="G129" s="1">
        <v>1857.660667721</v>
      </c>
      <c r="H129" s="1">
        <v>1745.3852207800001</v>
      </c>
      <c r="I129" s="1">
        <v>1786.0028421300001</v>
      </c>
      <c r="J129" s="1">
        <v>1865.1332688299999</v>
      </c>
      <c r="K129" s="1">
        <v>1848.2572244600001</v>
      </c>
      <c r="L129" s="1">
        <v>2417.8897253499999</v>
      </c>
      <c r="M129" s="1">
        <v>2497.9838084100002</v>
      </c>
      <c r="N129" s="1">
        <v>2874.4899448400001</v>
      </c>
      <c r="O129" s="1">
        <v>3371.9867208257001</v>
      </c>
      <c r="R129" s="5">
        <v>2007</v>
      </c>
      <c r="S129" s="6" t="s">
        <v>72</v>
      </c>
      <c r="T129" s="5">
        <v>445.56189999999998</v>
      </c>
    </row>
    <row r="130" spans="1:20" x14ac:dyDescent="0.15">
      <c r="A130" s="3" t="s">
        <v>773</v>
      </c>
      <c r="B130" s="1">
        <v>1596.0061842939999</v>
      </c>
      <c r="C130" s="1">
        <v>1847.92179483</v>
      </c>
      <c r="D130" s="1">
        <v>1811.67528883</v>
      </c>
      <c r="E130" s="1">
        <v>1846.89301019</v>
      </c>
      <c r="F130" s="1">
        <v>2067.67977419</v>
      </c>
      <c r="G130" s="1">
        <v>2061.71575287</v>
      </c>
      <c r="H130" s="1">
        <v>2277.1660235499999</v>
      </c>
      <c r="I130" s="1">
        <v>2171.7323949800002</v>
      </c>
      <c r="J130" s="1">
        <v>2135.1704187</v>
      </c>
      <c r="K130" s="1">
        <v>2266.3199381700001</v>
      </c>
      <c r="L130" s="1">
        <v>2279.9564308499998</v>
      </c>
      <c r="M130" s="1">
        <v>2602.39657958</v>
      </c>
      <c r="N130" s="1">
        <v>2973.1712358200002</v>
      </c>
      <c r="O130" s="1">
        <v>3144.8745068856301</v>
      </c>
      <c r="R130" s="5">
        <v>2008</v>
      </c>
      <c r="S130" s="6" t="s">
        <v>72</v>
      </c>
      <c r="T130" s="5">
        <v>438.88729999999998</v>
      </c>
    </row>
    <row r="131" spans="1:20" x14ac:dyDescent="0.15">
      <c r="A131" s="3" t="s">
        <v>779</v>
      </c>
      <c r="B131" s="1">
        <v>2555.1820443020001</v>
      </c>
      <c r="C131" s="1">
        <v>2477.3308810799999</v>
      </c>
      <c r="D131" s="1">
        <v>2406.2107594979998</v>
      </c>
      <c r="E131" s="1">
        <v>2368.0597128999998</v>
      </c>
      <c r="F131" s="1">
        <v>2626.74145112</v>
      </c>
      <c r="G131" s="1">
        <v>2547.5399349300001</v>
      </c>
      <c r="H131" s="1">
        <v>2457.468440186</v>
      </c>
      <c r="I131" s="1">
        <v>2464.962227085</v>
      </c>
      <c r="J131" s="1">
        <v>2382.0656136500002</v>
      </c>
      <c r="K131" s="1">
        <v>2232.4834994799999</v>
      </c>
      <c r="L131" s="1">
        <v>2131.3852635100002</v>
      </c>
      <c r="M131" s="1">
        <v>2151.4345740660001</v>
      </c>
      <c r="N131" s="1">
        <v>2210.0174770799999</v>
      </c>
      <c r="O131" s="1">
        <v>1945.2225848723001</v>
      </c>
      <c r="R131" s="5">
        <v>2009</v>
      </c>
      <c r="S131" s="6" t="s">
        <v>72</v>
      </c>
      <c r="T131" s="5">
        <v>485.17500000000001</v>
      </c>
    </row>
    <row r="132" spans="1:20" x14ac:dyDescent="0.15">
      <c r="A132" s="3" t="s">
        <v>785</v>
      </c>
      <c r="B132" s="1">
        <v>495.58369888999999</v>
      </c>
      <c r="C132" s="1">
        <v>538.34298045800006</v>
      </c>
      <c r="D132" s="1">
        <v>513.11871051399999</v>
      </c>
      <c r="E132" s="1">
        <v>464.45572725800002</v>
      </c>
      <c r="F132" s="1">
        <v>508.11360168800002</v>
      </c>
      <c r="G132" s="1">
        <v>566.42285278300005</v>
      </c>
      <c r="H132" s="1">
        <v>576.27197955400004</v>
      </c>
      <c r="I132" s="1">
        <v>612.11746022</v>
      </c>
      <c r="J132" s="1">
        <v>593.34419904599997</v>
      </c>
      <c r="K132" s="1">
        <v>538.97849116400005</v>
      </c>
      <c r="L132" s="1">
        <v>540.68492062600001</v>
      </c>
      <c r="M132" s="1">
        <v>549.25547967800003</v>
      </c>
      <c r="N132" s="1">
        <v>580.75697031200002</v>
      </c>
      <c r="O132" s="1">
        <v>540.28107550333903</v>
      </c>
      <c r="R132" s="5">
        <v>2010</v>
      </c>
      <c r="S132" s="6" t="s">
        <v>72</v>
      </c>
      <c r="T132" s="5">
        <v>499.36989999999997</v>
      </c>
    </row>
    <row r="133" spans="1:20" x14ac:dyDescent="0.15">
      <c r="A133" s="3" t="s">
        <v>791</v>
      </c>
      <c r="B133" s="1">
        <v>974.98964235999995</v>
      </c>
      <c r="C133" s="1">
        <v>1025.699455988</v>
      </c>
      <c r="D133" s="1">
        <v>1001.511932246</v>
      </c>
      <c r="E133" s="1">
        <v>997.35905916399997</v>
      </c>
      <c r="F133" s="1">
        <v>1076.316224964</v>
      </c>
      <c r="G133" s="1">
        <v>1141.9686525750001</v>
      </c>
      <c r="H133" s="1">
        <v>1258.912308165</v>
      </c>
      <c r="I133" s="1">
        <v>1391.6137136299999</v>
      </c>
      <c r="J133" s="1">
        <v>1438.447068164</v>
      </c>
      <c r="K133" s="1">
        <v>1480.6202675239999</v>
      </c>
      <c r="L133" s="1">
        <v>1650.09301048</v>
      </c>
      <c r="M133" s="1">
        <v>1779.2540727119999</v>
      </c>
      <c r="N133" s="1">
        <v>1966.6583776120001</v>
      </c>
      <c r="O133" s="1">
        <v>1808.2299031079399</v>
      </c>
      <c r="R133" s="5">
        <v>2011</v>
      </c>
      <c r="S133" s="6" t="s">
        <v>72</v>
      </c>
      <c r="T133" s="5">
        <v>447.82369999999997</v>
      </c>
    </row>
    <row r="134" spans="1:20" x14ac:dyDescent="0.15">
      <c r="A134" s="3" t="s">
        <v>797</v>
      </c>
      <c r="B134" s="1">
        <v>791.81331502199998</v>
      </c>
      <c r="C134" s="1">
        <v>959.19937634999997</v>
      </c>
      <c r="D134" s="1">
        <v>898.69988029599995</v>
      </c>
      <c r="E134" s="1">
        <v>900.710089982</v>
      </c>
      <c r="F134" s="1">
        <v>1017.789231404</v>
      </c>
      <c r="G134" s="1">
        <v>1060.396222458</v>
      </c>
      <c r="H134" s="1">
        <v>1123.30965223</v>
      </c>
      <c r="I134" s="1">
        <v>1225.10761118</v>
      </c>
      <c r="J134" s="1">
        <v>1285.2355559800001</v>
      </c>
      <c r="K134" s="1">
        <v>1286.5588269469999</v>
      </c>
      <c r="L134" s="1">
        <v>1341.4930024299999</v>
      </c>
      <c r="M134" s="1">
        <v>1436.7928450500001</v>
      </c>
      <c r="N134" s="1">
        <v>1522.6153119799999</v>
      </c>
      <c r="O134" s="1">
        <v>1616.67532129852</v>
      </c>
      <c r="R134" s="5">
        <v>2012</v>
      </c>
      <c r="S134" s="6" t="s">
        <v>72</v>
      </c>
      <c r="T134" s="5">
        <v>408.21629999999999</v>
      </c>
    </row>
    <row r="135" spans="1:20" x14ac:dyDescent="0.15">
      <c r="A135" s="3" t="s">
        <v>803</v>
      </c>
      <c r="B135" s="1">
        <v>686.72008946999995</v>
      </c>
      <c r="C135" s="1">
        <v>766.14312734400005</v>
      </c>
      <c r="D135" s="1">
        <v>751.27875709199998</v>
      </c>
      <c r="E135" s="1">
        <v>845.14912645000004</v>
      </c>
      <c r="F135" s="1">
        <v>1028.979840036</v>
      </c>
      <c r="G135" s="1">
        <v>1076.989576982</v>
      </c>
      <c r="H135" s="1">
        <v>1054.7882807220001</v>
      </c>
      <c r="I135" s="1">
        <v>1281.6468074730001</v>
      </c>
      <c r="J135" s="1">
        <v>1197.699354202</v>
      </c>
      <c r="K135" s="1">
        <v>1191.4637593699999</v>
      </c>
      <c r="L135" s="1">
        <v>2119.2816096820002</v>
      </c>
      <c r="M135" s="1">
        <v>2789.1003943000001</v>
      </c>
      <c r="N135" s="1">
        <v>3109.8206642939999</v>
      </c>
      <c r="O135" s="1">
        <v>3681.4780138091201</v>
      </c>
      <c r="R135" s="5">
        <v>2013</v>
      </c>
      <c r="S135" s="6" t="s">
        <v>72</v>
      </c>
      <c r="T135" s="5">
        <v>443.01170000000002</v>
      </c>
    </row>
    <row r="136" spans="1:20" x14ac:dyDescent="0.15">
      <c r="A136" s="3" t="s">
        <v>809</v>
      </c>
      <c r="B136" s="1">
        <v>595.09414723600003</v>
      </c>
      <c r="C136" s="1">
        <v>709.03211128999999</v>
      </c>
      <c r="D136" s="1">
        <v>702.51875443999995</v>
      </c>
      <c r="E136" s="1">
        <v>824.89735613000005</v>
      </c>
      <c r="F136" s="1">
        <v>749.18762550999998</v>
      </c>
      <c r="G136" s="1">
        <v>634.00624032500002</v>
      </c>
      <c r="H136" s="1">
        <v>645.96048507499995</v>
      </c>
      <c r="I136" s="1">
        <v>902.02970142200002</v>
      </c>
      <c r="J136" s="1">
        <v>912.820777959</v>
      </c>
      <c r="K136" s="1">
        <v>946.46867457200005</v>
      </c>
      <c r="L136" s="1">
        <v>882.91469461999998</v>
      </c>
      <c r="M136" s="1">
        <v>1185.6660106500001</v>
      </c>
      <c r="N136" s="1">
        <v>1240.17149361</v>
      </c>
      <c r="O136" s="1">
        <v>1331.63955343163</v>
      </c>
      <c r="R136" s="5">
        <v>2014</v>
      </c>
      <c r="S136" s="6" t="s">
        <v>72</v>
      </c>
      <c r="T136" s="5">
        <v>428.0745</v>
      </c>
    </row>
    <row r="137" spans="1:20" x14ac:dyDescent="0.15">
      <c r="A137" s="3" t="s">
        <v>815</v>
      </c>
      <c r="B137" s="1">
        <v>443.89625610799999</v>
      </c>
      <c r="C137" s="1">
        <v>411.132874104</v>
      </c>
      <c r="D137" s="1">
        <v>393.02089724400003</v>
      </c>
      <c r="E137" s="1">
        <v>362.28079029399998</v>
      </c>
      <c r="F137" s="1">
        <v>409.91364866800001</v>
      </c>
      <c r="G137" s="1">
        <v>446.27486581400001</v>
      </c>
      <c r="H137" s="1">
        <v>468.90348036199998</v>
      </c>
      <c r="I137" s="1">
        <v>485.81557696200002</v>
      </c>
      <c r="J137" s="1">
        <v>417.96166159000001</v>
      </c>
      <c r="K137" s="1">
        <v>391.27973847700002</v>
      </c>
      <c r="L137" s="1">
        <v>497.90142509600003</v>
      </c>
      <c r="M137" s="1">
        <v>524.65584978599998</v>
      </c>
      <c r="N137" s="1">
        <v>596.63532748299997</v>
      </c>
      <c r="O137" s="1">
        <v>628.51312857276196</v>
      </c>
      <c r="R137" s="5">
        <v>2015</v>
      </c>
      <c r="S137" s="6" t="s">
        <v>72</v>
      </c>
      <c r="T137" s="5">
        <v>418.74360000000001</v>
      </c>
    </row>
    <row r="138" spans="1:20" x14ac:dyDescent="0.15">
      <c r="A138" s="3" t="s">
        <v>821</v>
      </c>
      <c r="B138" s="1">
        <v>385.32406504599999</v>
      </c>
      <c r="C138" s="1">
        <v>430.56666057400003</v>
      </c>
      <c r="D138" s="1">
        <v>429.87724300999997</v>
      </c>
      <c r="E138" s="1">
        <v>462.02310975799998</v>
      </c>
      <c r="F138" s="1">
        <v>524.693525486</v>
      </c>
      <c r="G138" s="1">
        <v>494.891874868</v>
      </c>
      <c r="H138" s="1">
        <v>511.71992551400001</v>
      </c>
      <c r="I138" s="1">
        <v>537.44901897199998</v>
      </c>
      <c r="J138" s="1">
        <v>708.596023178</v>
      </c>
      <c r="K138" s="1">
        <v>705.75101177600004</v>
      </c>
      <c r="L138" s="1">
        <v>723.421177747</v>
      </c>
      <c r="M138" s="1">
        <v>770.37416132800001</v>
      </c>
      <c r="N138" s="1">
        <v>824.92864654499999</v>
      </c>
      <c r="O138" s="1">
        <v>849.29977545025997</v>
      </c>
      <c r="R138" s="5">
        <v>2016</v>
      </c>
      <c r="S138" s="6" t="s">
        <v>72</v>
      </c>
      <c r="T138" s="5">
        <v>410.74869999999999</v>
      </c>
    </row>
    <row r="139" spans="1:20" x14ac:dyDescent="0.15">
      <c r="A139" s="3" t="s">
        <v>827</v>
      </c>
      <c r="B139" s="1">
        <v>394.94178196199999</v>
      </c>
      <c r="C139" s="1">
        <v>631.86450559800005</v>
      </c>
      <c r="D139" s="1">
        <v>617.50118130999999</v>
      </c>
      <c r="E139" s="1">
        <v>843.09172024999998</v>
      </c>
      <c r="F139" s="1">
        <v>904.41509893</v>
      </c>
      <c r="G139" s="1">
        <v>925.44910321999998</v>
      </c>
      <c r="H139" s="1">
        <v>1110.10979103</v>
      </c>
      <c r="I139" s="1">
        <v>1081.30528506</v>
      </c>
      <c r="J139" s="1">
        <v>1106.38490398</v>
      </c>
      <c r="K139" s="1">
        <v>1089.4522337599999</v>
      </c>
      <c r="L139" s="1">
        <v>1072.8728611700001</v>
      </c>
      <c r="M139" s="1">
        <v>1132.7525829000001</v>
      </c>
      <c r="N139" s="1">
        <v>1215.324810654</v>
      </c>
      <c r="O139" s="1">
        <v>1178.69438021159</v>
      </c>
      <c r="R139" s="5">
        <v>2017</v>
      </c>
      <c r="S139" s="6" t="s">
        <v>72</v>
      </c>
      <c r="T139" s="5">
        <v>458.21910000000003</v>
      </c>
    </row>
    <row r="140" spans="1:20" x14ac:dyDescent="0.15">
      <c r="A140" s="3" t="s">
        <v>833</v>
      </c>
      <c r="B140" s="1">
        <v>700.01696848200004</v>
      </c>
      <c r="C140" s="1">
        <v>831.08695883999997</v>
      </c>
      <c r="D140" s="1">
        <v>805.60271123999996</v>
      </c>
      <c r="E140" s="1">
        <v>833.01461247999998</v>
      </c>
      <c r="F140" s="1">
        <v>960.32511919000001</v>
      </c>
      <c r="G140" s="1">
        <v>955.66328297999996</v>
      </c>
      <c r="H140" s="1">
        <v>848.46206010000003</v>
      </c>
      <c r="I140" s="1">
        <v>902.06864208800005</v>
      </c>
      <c r="J140" s="1">
        <v>920.56738524800005</v>
      </c>
      <c r="K140" s="1">
        <v>804.12490292999996</v>
      </c>
      <c r="L140" s="1">
        <v>831.82748033600001</v>
      </c>
      <c r="M140" s="1">
        <v>940.13816814799998</v>
      </c>
      <c r="N140" s="1">
        <v>1024.70481756</v>
      </c>
      <c r="O140" s="1">
        <v>1073.3104553400899</v>
      </c>
      <c r="R140" s="5">
        <v>2018</v>
      </c>
      <c r="S140" s="6" t="s">
        <v>72</v>
      </c>
      <c r="T140" s="5">
        <v>447.54430000000002</v>
      </c>
    </row>
    <row r="141" spans="1:20" x14ac:dyDescent="0.15">
      <c r="A141" s="3" t="s">
        <v>836</v>
      </c>
      <c r="B141" s="1">
        <v>1032.0649452739999</v>
      </c>
      <c r="C141" s="1">
        <v>1207.5929576440001</v>
      </c>
      <c r="D141" s="1">
        <v>1197.3929086559999</v>
      </c>
      <c r="E141" s="1">
        <v>1190.8707054460001</v>
      </c>
      <c r="F141" s="1">
        <v>1178.9047755500001</v>
      </c>
      <c r="G141" s="1">
        <v>1286.8933950979999</v>
      </c>
      <c r="H141" s="1">
        <v>1358.768190988</v>
      </c>
      <c r="I141" s="1">
        <v>1535.034069628</v>
      </c>
      <c r="J141" s="1">
        <v>1532.2532843199999</v>
      </c>
      <c r="K141" s="1">
        <v>1341.571582902</v>
      </c>
      <c r="L141" s="1">
        <v>1539.029908669</v>
      </c>
      <c r="M141" s="1">
        <v>1628.31010438</v>
      </c>
      <c r="N141" s="1">
        <v>1762.7239066229999</v>
      </c>
      <c r="O141" s="1">
        <v>1921.43452387876</v>
      </c>
      <c r="R141" s="5">
        <v>2019</v>
      </c>
      <c r="S141" s="6" t="s">
        <v>72</v>
      </c>
      <c r="T141" s="6">
        <v>465.96550000000002</v>
      </c>
    </row>
    <row r="142" spans="1:20" x14ac:dyDescent="0.15">
      <c r="A142" s="3" t="s">
        <v>842</v>
      </c>
      <c r="B142" s="1">
        <v>321.04815182999999</v>
      </c>
      <c r="C142" s="1">
        <v>388.86555440000001</v>
      </c>
      <c r="D142" s="1">
        <v>375.56678405999997</v>
      </c>
      <c r="E142" s="1">
        <v>408.97527829000001</v>
      </c>
      <c r="F142" s="1">
        <v>415.519717598</v>
      </c>
      <c r="G142" s="1">
        <v>435.01673814899999</v>
      </c>
      <c r="H142" s="1">
        <v>480.87683649399997</v>
      </c>
      <c r="I142" s="1">
        <v>540.44896800799995</v>
      </c>
      <c r="J142" s="1">
        <v>675.53445693200001</v>
      </c>
      <c r="K142" s="1">
        <v>693.92221705999998</v>
      </c>
      <c r="L142" s="1">
        <v>646.90290355900004</v>
      </c>
      <c r="M142" s="1">
        <v>646.84959172799995</v>
      </c>
      <c r="N142" s="1">
        <v>700.92186799399997</v>
      </c>
      <c r="O142" s="1">
        <v>696.52903721942505</v>
      </c>
      <c r="R142" s="5">
        <v>2006</v>
      </c>
      <c r="S142" s="6" t="s">
        <v>78</v>
      </c>
      <c r="T142" s="5">
        <v>220.6474</v>
      </c>
    </row>
    <row r="143" spans="1:20" x14ac:dyDescent="0.15">
      <c r="A143" s="3" t="s">
        <v>848</v>
      </c>
      <c r="B143" s="1">
        <v>198.579072008</v>
      </c>
      <c r="C143" s="1">
        <v>365.38689803400001</v>
      </c>
      <c r="D143" s="1">
        <v>360.58407673599999</v>
      </c>
      <c r="E143" s="1">
        <v>229.18676252200001</v>
      </c>
      <c r="F143" s="1">
        <v>410.60413705600001</v>
      </c>
      <c r="G143" s="1">
        <v>789.77854350799998</v>
      </c>
      <c r="H143" s="1">
        <v>990.20005132400001</v>
      </c>
      <c r="I143" s="1">
        <v>1077.011980726</v>
      </c>
      <c r="J143" s="1">
        <v>464.97364391600001</v>
      </c>
      <c r="K143" s="1">
        <v>425.454557604</v>
      </c>
      <c r="L143" s="1">
        <v>437.49747276800002</v>
      </c>
      <c r="M143" s="1">
        <v>498.60545880799998</v>
      </c>
      <c r="N143" s="1">
        <v>491.19185687200002</v>
      </c>
      <c r="O143" s="1">
        <v>639.78991393434603</v>
      </c>
      <c r="R143" s="5">
        <v>2007</v>
      </c>
      <c r="S143" s="6" t="s">
        <v>78</v>
      </c>
      <c r="T143" s="5">
        <v>233.66810000000001</v>
      </c>
    </row>
    <row r="144" spans="1:20" x14ac:dyDescent="0.15">
      <c r="A144" s="3" t="s">
        <v>854</v>
      </c>
      <c r="B144" s="1">
        <v>385.45949202999998</v>
      </c>
      <c r="C144" s="1">
        <v>439.467635266</v>
      </c>
      <c r="D144" s="1">
        <v>428.76671854799997</v>
      </c>
      <c r="E144" s="1">
        <v>417.296302298</v>
      </c>
      <c r="F144" s="1">
        <v>517.70473829599996</v>
      </c>
      <c r="G144" s="1">
        <v>460.00590901480001</v>
      </c>
      <c r="H144" s="1">
        <v>436.224266855</v>
      </c>
      <c r="I144" s="1">
        <v>462.12745098900001</v>
      </c>
      <c r="J144" s="1">
        <v>594.87060718400005</v>
      </c>
      <c r="K144" s="1">
        <v>1332.897747063</v>
      </c>
      <c r="L144" s="1">
        <v>1384.4460950770001</v>
      </c>
      <c r="M144" s="1">
        <v>1738.5918645500001</v>
      </c>
      <c r="N144" s="1">
        <v>2186.0740028139999</v>
      </c>
      <c r="O144" s="1">
        <v>2505.30239787439</v>
      </c>
      <c r="R144" s="5">
        <v>2008</v>
      </c>
      <c r="S144" s="6" t="s">
        <v>78</v>
      </c>
      <c r="T144" s="5">
        <v>229.89250000000001</v>
      </c>
    </row>
    <row r="145" spans="1:20" x14ac:dyDescent="0.15">
      <c r="A145" s="3" t="s">
        <v>860</v>
      </c>
      <c r="B145" s="1">
        <v>209.73480935000001</v>
      </c>
      <c r="C145" s="1">
        <v>320.37121885200003</v>
      </c>
      <c r="D145" s="1">
        <v>315.37022100199999</v>
      </c>
      <c r="E145" s="1">
        <v>375.56269672600001</v>
      </c>
      <c r="F145" s="1">
        <v>511.11849795000001</v>
      </c>
      <c r="G145" s="1">
        <v>373.72388017999998</v>
      </c>
      <c r="H145" s="1">
        <v>605.73311666999996</v>
      </c>
      <c r="I145" s="1">
        <v>677.34655586999997</v>
      </c>
      <c r="J145" s="1">
        <v>570.290099704</v>
      </c>
      <c r="K145" s="1">
        <v>585.75273606200005</v>
      </c>
      <c r="L145" s="1">
        <v>625.24494426199999</v>
      </c>
      <c r="M145" s="1">
        <v>656.53737157199998</v>
      </c>
      <c r="N145" s="1">
        <v>717.36776369699999</v>
      </c>
      <c r="O145" s="1">
        <v>835.08907073170303</v>
      </c>
      <c r="R145" s="5">
        <v>2009</v>
      </c>
      <c r="S145" s="6" t="s">
        <v>78</v>
      </c>
      <c r="T145" s="5">
        <v>290.91739999999999</v>
      </c>
    </row>
    <row r="146" spans="1:20" x14ac:dyDescent="0.15">
      <c r="A146" s="3" t="s">
        <v>866</v>
      </c>
      <c r="B146" s="1">
        <v>1224.9585885460001</v>
      </c>
      <c r="C146" s="1">
        <v>1511.387270642</v>
      </c>
      <c r="D146" s="1">
        <v>1525.364334572</v>
      </c>
      <c r="E146" s="1">
        <v>2436.972278362</v>
      </c>
      <c r="F146" s="1">
        <v>2418.15945766</v>
      </c>
      <c r="G146" s="1">
        <v>2564.2599531300002</v>
      </c>
      <c r="H146" s="1">
        <v>2767.157149781</v>
      </c>
      <c r="I146" s="1">
        <v>2962.2529666350001</v>
      </c>
      <c r="J146" s="1">
        <v>2954.6815531249999</v>
      </c>
      <c r="K146" s="1">
        <v>2843.0359694379999</v>
      </c>
      <c r="L146" s="1">
        <v>2686.8590768240001</v>
      </c>
      <c r="M146" s="1">
        <v>2901.697570328</v>
      </c>
      <c r="N146" s="1">
        <v>2977.0050054630001</v>
      </c>
      <c r="O146" s="1">
        <v>3338.9729211098702</v>
      </c>
      <c r="R146" s="5">
        <v>2010</v>
      </c>
      <c r="S146" s="6" t="s">
        <v>78</v>
      </c>
      <c r="T146" s="5">
        <v>509.09910000000002</v>
      </c>
    </row>
    <row r="147" spans="1:20" x14ac:dyDescent="0.15">
      <c r="A147" s="3" t="s">
        <v>871</v>
      </c>
      <c r="B147" s="1">
        <v>231.37854381</v>
      </c>
      <c r="C147" s="1">
        <v>228.54191844600001</v>
      </c>
      <c r="D147" s="1">
        <v>229.63964331599999</v>
      </c>
      <c r="E147" s="1">
        <v>279.218528166</v>
      </c>
      <c r="F147" s="1">
        <v>295.49476425</v>
      </c>
      <c r="G147" s="1">
        <v>337.93277474000001</v>
      </c>
      <c r="H147" s="1">
        <v>352.89384546899998</v>
      </c>
      <c r="I147" s="1">
        <v>390.80340470900001</v>
      </c>
      <c r="J147" s="1">
        <v>467.98184651899999</v>
      </c>
      <c r="K147" s="1">
        <v>419.00410276899999</v>
      </c>
      <c r="L147" s="1">
        <v>405.32678684979999</v>
      </c>
      <c r="M147" s="1">
        <v>468.44209538000001</v>
      </c>
      <c r="N147" s="1">
        <v>474.39615284000001</v>
      </c>
      <c r="O147" s="1">
        <v>522.57135474598601</v>
      </c>
      <c r="R147" s="5">
        <v>2011</v>
      </c>
      <c r="S147" s="6" t="s">
        <v>78</v>
      </c>
      <c r="T147" s="5">
        <v>523.82529999999997</v>
      </c>
    </row>
    <row r="148" spans="1:20" x14ac:dyDescent="0.15">
      <c r="A148" s="3" t="s">
        <v>877</v>
      </c>
      <c r="B148" s="1">
        <v>938.18329459999995</v>
      </c>
      <c r="C148" s="1">
        <v>1623.6477597319999</v>
      </c>
      <c r="D148" s="1">
        <v>1629.63645612</v>
      </c>
      <c r="E148" s="1">
        <v>1763.2716433579999</v>
      </c>
      <c r="F148" s="1">
        <v>2264.4438958979999</v>
      </c>
      <c r="G148" s="1">
        <v>1837.3826524947999</v>
      </c>
      <c r="H148" s="1">
        <v>1902.3314386348</v>
      </c>
      <c r="I148" s="1">
        <v>1899.477666304</v>
      </c>
      <c r="J148" s="1">
        <v>1528.515789408</v>
      </c>
      <c r="K148" s="1">
        <v>1217.9126997020001</v>
      </c>
      <c r="L148" s="1">
        <v>1265.0898042480001</v>
      </c>
      <c r="M148" s="1">
        <v>1319.820891416</v>
      </c>
      <c r="N148" s="1">
        <v>1316.726276487</v>
      </c>
      <c r="O148" s="1">
        <v>1471.5657486221601</v>
      </c>
      <c r="R148" s="5">
        <v>2012</v>
      </c>
      <c r="S148" s="6" t="s">
        <v>78</v>
      </c>
      <c r="T148" s="5">
        <v>711.952</v>
      </c>
    </row>
    <row r="149" spans="1:20" x14ac:dyDescent="0.15">
      <c r="A149" s="3" t="s">
        <v>883</v>
      </c>
      <c r="B149" s="1">
        <v>417.43085094999998</v>
      </c>
      <c r="C149" s="1">
        <v>489.92460259000001</v>
      </c>
      <c r="D149" s="1">
        <v>488.3910267</v>
      </c>
      <c r="E149" s="1">
        <v>624.56821137999998</v>
      </c>
      <c r="F149" s="1">
        <v>635.71134411200001</v>
      </c>
      <c r="G149" s="1">
        <v>621.72341152399997</v>
      </c>
      <c r="H149" s="1">
        <v>634.399685901</v>
      </c>
      <c r="I149" s="1">
        <v>639.41036240899996</v>
      </c>
      <c r="J149" s="1">
        <v>589.03255864599998</v>
      </c>
      <c r="K149" s="1">
        <v>795.36062544599997</v>
      </c>
      <c r="L149" s="1">
        <v>1002.6893705160001</v>
      </c>
      <c r="M149" s="1">
        <v>1173.958548956</v>
      </c>
      <c r="N149" s="1">
        <v>1341.045151416</v>
      </c>
      <c r="O149" s="1">
        <v>1744.8577851201101</v>
      </c>
      <c r="R149" s="5">
        <v>2013</v>
      </c>
      <c r="S149" s="6" t="s">
        <v>78</v>
      </c>
      <c r="T149" s="5">
        <v>622.1146</v>
      </c>
    </row>
    <row r="150" spans="1:20" x14ac:dyDescent="0.15">
      <c r="A150" s="3" t="s">
        <v>888</v>
      </c>
      <c r="B150" s="1">
        <v>732.02631792199998</v>
      </c>
      <c r="C150" s="1">
        <v>881.65051274999996</v>
      </c>
      <c r="D150" s="1">
        <v>1003.432104968</v>
      </c>
      <c r="E150" s="1">
        <v>978.35440738</v>
      </c>
      <c r="F150" s="1">
        <v>1156.29337435</v>
      </c>
      <c r="G150" s="1">
        <v>1242.4111857539999</v>
      </c>
      <c r="H150" s="1">
        <v>1137.532779054</v>
      </c>
      <c r="I150" s="1">
        <v>1231.3634274399999</v>
      </c>
      <c r="J150" s="1">
        <v>1320.6523290299999</v>
      </c>
      <c r="K150" s="1">
        <v>1193.3963716000001</v>
      </c>
      <c r="L150" s="1">
        <v>1115.90323762</v>
      </c>
      <c r="M150" s="1">
        <v>1169.119976488</v>
      </c>
      <c r="N150" s="1">
        <v>1224.711689862</v>
      </c>
      <c r="O150" s="1">
        <v>1378.4959290306799</v>
      </c>
      <c r="R150" s="5">
        <v>2014</v>
      </c>
      <c r="S150" s="6" t="s">
        <v>78</v>
      </c>
      <c r="T150" s="5">
        <v>675.64179999999999</v>
      </c>
    </row>
    <row r="151" spans="1:20" x14ac:dyDescent="0.15">
      <c r="A151" s="3" t="s">
        <v>894</v>
      </c>
      <c r="B151" s="1">
        <v>185.66796820600001</v>
      </c>
      <c r="C151" s="1">
        <v>237.55399331199999</v>
      </c>
      <c r="D151" s="1">
        <v>241.08739299199999</v>
      </c>
      <c r="E151" s="1">
        <v>219.96236568</v>
      </c>
      <c r="F151" s="1">
        <v>221.972089944</v>
      </c>
      <c r="G151" s="1">
        <v>225.30632181999999</v>
      </c>
      <c r="H151" s="1">
        <v>231.578960774</v>
      </c>
      <c r="I151" s="1">
        <v>279.58113722600001</v>
      </c>
      <c r="J151" s="1">
        <v>290.15813901600001</v>
      </c>
      <c r="K151" s="1">
        <v>257.92119436600001</v>
      </c>
      <c r="L151" s="1">
        <v>243.32849754470001</v>
      </c>
      <c r="M151" s="1">
        <v>258.69634158000002</v>
      </c>
      <c r="N151" s="1">
        <v>253.22306565700001</v>
      </c>
      <c r="O151" s="1">
        <v>275.82976397690197</v>
      </c>
      <c r="R151" s="5">
        <v>2015</v>
      </c>
      <c r="S151" s="6" t="s">
        <v>78</v>
      </c>
      <c r="T151" s="5">
        <v>663.45129999999995</v>
      </c>
    </row>
    <row r="152" spans="1:20" x14ac:dyDescent="0.15">
      <c r="A152" s="3" t="s">
        <v>900</v>
      </c>
      <c r="B152" s="1">
        <v>344.84028688000001</v>
      </c>
      <c r="C152" s="1">
        <v>398.94233435000001</v>
      </c>
      <c r="D152" s="1">
        <v>402.19787629000001</v>
      </c>
      <c r="E152" s="1">
        <v>454.97945224599999</v>
      </c>
      <c r="F152" s="1">
        <v>480.13935543000002</v>
      </c>
      <c r="G152" s="1">
        <v>546.80136585000002</v>
      </c>
      <c r="H152" s="1">
        <v>572.75389153540004</v>
      </c>
      <c r="I152" s="1">
        <v>608.26062905549998</v>
      </c>
      <c r="J152" s="1">
        <v>620.16606874299998</v>
      </c>
      <c r="K152" s="1">
        <v>436.96364052299998</v>
      </c>
      <c r="L152" s="1">
        <v>245.44511847300001</v>
      </c>
      <c r="M152" s="1">
        <v>252.78974832599999</v>
      </c>
      <c r="N152" s="1">
        <v>273.573985343</v>
      </c>
      <c r="O152" s="1">
        <v>250.94544291514401</v>
      </c>
      <c r="R152" s="5">
        <v>2016</v>
      </c>
      <c r="S152" s="6" t="s">
        <v>78</v>
      </c>
      <c r="T152" s="5">
        <v>675.16060000000004</v>
      </c>
    </row>
    <row r="153" spans="1:20" x14ac:dyDescent="0.15">
      <c r="A153" s="3" t="s">
        <v>906</v>
      </c>
      <c r="B153" s="1">
        <v>969.15648301199997</v>
      </c>
      <c r="C153" s="1">
        <v>1281.6837621540001</v>
      </c>
      <c r="D153" s="1">
        <v>1279.371379312</v>
      </c>
      <c r="E153" s="1">
        <v>1197.139117126</v>
      </c>
      <c r="F153" s="1">
        <v>1048.874851968</v>
      </c>
      <c r="G153" s="1">
        <v>1150.5573329793999</v>
      </c>
      <c r="H153" s="1">
        <v>1103.7174646706001</v>
      </c>
      <c r="I153" s="1">
        <v>1146.4895147637999</v>
      </c>
      <c r="J153" s="1">
        <v>1108.329118681</v>
      </c>
      <c r="K153" s="1">
        <v>1173.2370736094001</v>
      </c>
      <c r="L153" s="1">
        <v>1287.4050467019999</v>
      </c>
      <c r="M153" s="1">
        <v>1416.6163003879999</v>
      </c>
      <c r="N153" s="1">
        <v>1445.9345264399999</v>
      </c>
      <c r="O153" s="1">
        <v>1814.1180683067901</v>
      </c>
      <c r="R153" s="5">
        <v>2017</v>
      </c>
      <c r="S153" s="6" t="s">
        <v>78</v>
      </c>
      <c r="T153" s="5">
        <v>746.48209999999995</v>
      </c>
    </row>
    <row r="154" spans="1:20" x14ac:dyDescent="0.15">
      <c r="A154" s="3" t="s">
        <v>911</v>
      </c>
      <c r="B154" s="1">
        <v>292.10325572800002</v>
      </c>
      <c r="C154" s="1">
        <v>278.98795583999998</v>
      </c>
      <c r="D154" s="1">
        <v>278.72142594000002</v>
      </c>
      <c r="E154" s="1">
        <v>327.14714679000002</v>
      </c>
      <c r="F154" s="1">
        <v>322.03006793999998</v>
      </c>
      <c r="G154" s="1">
        <v>309.77863227199998</v>
      </c>
      <c r="H154" s="1">
        <v>377.36121075400001</v>
      </c>
      <c r="I154" s="1">
        <v>421.079152153</v>
      </c>
      <c r="J154" s="1">
        <v>402.29555201300002</v>
      </c>
      <c r="K154" s="1">
        <v>370.25023062100001</v>
      </c>
      <c r="L154" s="1">
        <v>411.99235111899998</v>
      </c>
      <c r="M154" s="1">
        <v>442.96229053399998</v>
      </c>
      <c r="N154" s="1">
        <v>459.42656781199997</v>
      </c>
      <c r="O154" s="1">
        <v>559.54535318726505</v>
      </c>
      <c r="R154" s="5">
        <v>2018</v>
      </c>
      <c r="S154" s="6" t="s">
        <v>78</v>
      </c>
      <c r="T154" s="5">
        <v>823.40309999999999</v>
      </c>
    </row>
    <row r="155" spans="1:20" x14ac:dyDescent="0.15">
      <c r="A155" s="3" t="s">
        <v>916</v>
      </c>
      <c r="B155" s="1">
        <v>151.690838246</v>
      </c>
      <c r="C155" s="1">
        <v>170.8367872</v>
      </c>
      <c r="D155" s="1">
        <v>171.24663354</v>
      </c>
      <c r="E155" s="1">
        <v>194.85781299999999</v>
      </c>
      <c r="F155" s="1">
        <v>195.85039224600001</v>
      </c>
      <c r="G155" s="1">
        <v>201.689038318</v>
      </c>
      <c r="H155" s="1">
        <v>231.77652983600001</v>
      </c>
      <c r="I155" s="1">
        <v>253.28526511600001</v>
      </c>
      <c r="J155" s="1">
        <v>248.43529065000001</v>
      </c>
      <c r="K155" s="1">
        <v>217.77785860399999</v>
      </c>
      <c r="L155" s="1">
        <v>264.11441850800003</v>
      </c>
      <c r="M155" s="1">
        <v>297.94558900800001</v>
      </c>
      <c r="N155" s="1">
        <v>314.42017177000002</v>
      </c>
      <c r="O155" s="1">
        <v>338.11055334790098</v>
      </c>
      <c r="R155" s="5">
        <v>2019</v>
      </c>
      <c r="S155" s="6" t="s">
        <v>78</v>
      </c>
      <c r="T155" s="6">
        <v>873.57339999999999</v>
      </c>
    </row>
    <row r="156" spans="1:20" x14ac:dyDescent="0.15">
      <c r="A156" s="3" t="s">
        <v>922</v>
      </c>
      <c r="B156" s="1">
        <v>177.76823211799999</v>
      </c>
      <c r="C156" s="1">
        <v>210.65238666799999</v>
      </c>
      <c r="D156" s="1">
        <v>210.63625361800001</v>
      </c>
      <c r="E156" s="1">
        <v>222.68981446800001</v>
      </c>
      <c r="F156" s="1">
        <v>205.277421718</v>
      </c>
      <c r="G156" s="1">
        <v>210.80476748800001</v>
      </c>
      <c r="H156" s="1">
        <v>261.168430038</v>
      </c>
      <c r="I156" s="1">
        <v>273.76551259799999</v>
      </c>
      <c r="J156" s="1">
        <v>257.92898721799997</v>
      </c>
      <c r="K156" s="1">
        <v>251.921546538</v>
      </c>
      <c r="L156" s="1">
        <v>256.43907631000002</v>
      </c>
      <c r="M156" s="1">
        <v>267.31349291200002</v>
      </c>
      <c r="N156" s="1">
        <v>268.715049276</v>
      </c>
      <c r="O156" s="1">
        <v>329.42086640849197</v>
      </c>
      <c r="R156" s="5">
        <v>2006</v>
      </c>
      <c r="S156" s="6" t="s">
        <v>84</v>
      </c>
      <c r="T156" s="5">
        <v>214.245</v>
      </c>
    </row>
    <row r="157" spans="1:20" x14ac:dyDescent="0.15">
      <c r="A157" s="3" t="s">
        <v>928</v>
      </c>
      <c r="B157" s="1">
        <v>303.35835730000002</v>
      </c>
      <c r="C157" s="1">
        <v>287.26891909</v>
      </c>
      <c r="D157" s="1">
        <v>287.88266651999999</v>
      </c>
      <c r="E157" s="1">
        <v>209.12225867000001</v>
      </c>
      <c r="F157" s="1">
        <v>229.63652882599999</v>
      </c>
      <c r="G157" s="1">
        <v>235.18364438040001</v>
      </c>
      <c r="H157" s="1">
        <v>176.802510302</v>
      </c>
      <c r="I157" s="1">
        <v>174.68195291000001</v>
      </c>
      <c r="J157" s="1">
        <v>158.78719115800001</v>
      </c>
      <c r="K157" s="1">
        <v>157.10819856800001</v>
      </c>
      <c r="L157" s="1">
        <v>321.36984580199999</v>
      </c>
      <c r="M157" s="1">
        <v>419.84903139199997</v>
      </c>
      <c r="N157" s="1">
        <v>526.606189718</v>
      </c>
      <c r="O157" s="1">
        <v>696.61141481506297</v>
      </c>
      <c r="R157" s="5">
        <v>2007</v>
      </c>
      <c r="S157" s="6" t="s">
        <v>84</v>
      </c>
      <c r="T157" s="5">
        <v>266.86680000000001</v>
      </c>
    </row>
    <row r="158" spans="1:20" x14ac:dyDescent="0.15">
      <c r="A158" s="3" t="s">
        <v>934</v>
      </c>
      <c r="B158" s="1">
        <v>426.60853854800001</v>
      </c>
      <c r="C158" s="1">
        <v>469.436462022</v>
      </c>
      <c r="D158" s="1">
        <v>469.49854173799997</v>
      </c>
      <c r="E158" s="1">
        <v>504.37945475800001</v>
      </c>
      <c r="F158" s="1">
        <v>517.86999153800002</v>
      </c>
      <c r="G158" s="1">
        <v>550.76064958999996</v>
      </c>
      <c r="H158" s="1">
        <v>542.97888713899999</v>
      </c>
      <c r="I158" s="1">
        <v>613.13922987800004</v>
      </c>
      <c r="J158" s="1">
        <v>804.93129456999998</v>
      </c>
      <c r="K158" s="1">
        <v>475.86614236000003</v>
      </c>
      <c r="L158" s="1">
        <v>431.50373130000003</v>
      </c>
      <c r="M158" s="1">
        <v>433.24544005600001</v>
      </c>
      <c r="N158" s="1">
        <v>423.20655233500003</v>
      </c>
      <c r="O158" s="1">
        <v>456.66518942087799</v>
      </c>
      <c r="R158" s="5">
        <v>2008</v>
      </c>
      <c r="S158" s="6" t="s">
        <v>84</v>
      </c>
      <c r="T158" s="5">
        <v>264.5874</v>
      </c>
    </row>
    <row r="159" spans="1:20" x14ac:dyDescent="0.15">
      <c r="A159" s="3" t="s">
        <v>940</v>
      </c>
      <c r="B159" s="1">
        <v>449.94501013000001</v>
      </c>
      <c r="C159" s="1">
        <v>513.88924405</v>
      </c>
      <c r="D159" s="1">
        <v>525.70368607</v>
      </c>
      <c r="E159" s="1">
        <v>565.25081392000004</v>
      </c>
      <c r="F159" s="1">
        <v>691.51227520400005</v>
      </c>
      <c r="G159" s="1">
        <v>731.51396821679998</v>
      </c>
      <c r="H159" s="1">
        <v>711.22894485400002</v>
      </c>
      <c r="I159" s="1">
        <v>720.69598062199998</v>
      </c>
      <c r="J159" s="1">
        <v>665.34896731200001</v>
      </c>
      <c r="K159" s="1">
        <v>523.96057852000001</v>
      </c>
      <c r="L159" s="1">
        <v>548.55415727000002</v>
      </c>
      <c r="M159" s="1">
        <v>586.60782293</v>
      </c>
      <c r="N159" s="1">
        <v>582.12383767999995</v>
      </c>
      <c r="O159" s="1">
        <v>661.15366382675802</v>
      </c>
      <c r="R159" s="5">
        <v>2009</v>
      </c>
      <c r="S159" s="6" t="s">
        <v>84</v>
      </c>
      <c r="T159" s="5">
        <v>320.03460000000001</v>
      </c>
    </row>
    <row r="160" spans="1:20" x14ac:dyDescent="0.15">
      <c r="A160" s="3" t="s">
        <v>946</v>
      </c>
      <c r="B160" s="1">
        <v>169.71890389999999</v>
      </c>
      <c r="C160" s="1">
        <v>171.70518766000001</v>
      </c>
      <c r="D160" s="1">
        <v>174.299639364</v>
      </c>
      <c r="E160" s="1">
        <v>228.08895419999999</v>
      </c>
      <c r="F160" s="1">
        <v>238.15673570000001</v>
      </c>
      <c r="G160" s="1">
        <v>272.11531038999999</v>
      </c>
      <c r="H160" s="1">
        <v>301.21759306000001</v>
      </c>
      <c r="I160" s="1">
        <v>336.079227</v>
      </c>
      <c r="J160" s="1">
        <v>315.11952124999999</v>
      </c>
      <c r="K160" s="1">
        <v>312.97554120000001</v>
      </c>
      <c r="L160" s="1">
        <v>324.330468</v>
      </c>
      <c r="M160" s="1">
        <v>348.33133826</v>
      </c>
      <c r="N160" s="1">
        <v>352.40301418000001</v>
      </c>
      <c r="O160" s="1">
        <v>392.57154908590599</v>
      </c>
      <c r="R160" s="5">
        <v>2010</v>
      </c>
      <c r="S160" s="6" t="s">
        <v>84</v>
      </c>
      <c r="T160" s="5">
        <v>372.36419999999998</v>
      </c>
    </row>
    <row r="161" spans="1:20" x14ac:dyDescent="0.15">
      <c r="A161" s="3" t="s">
        <v>952</v>
      </c>
      <c r="B161" s="1">
        <v>47.822560250000002</v>
      </c>
      <c r="C161" s="1">
        <v>72.377298199999998</v>
      </c>
      <c r="D161" s="1">
        <v>72.371529600000002</v>
      </c>
      <c r="E161" s="1">
        <v>96.035674749999998</v>
      </c>
      <c r="F161" s="1">
        <v>104.0953458</v>
      </c>
      <c r="G161" s="1">
        <v>87.976299600000004</v>
      </c>
      <c r="H161" s="1">
        <v>104.80150449999999</v>
      </c>
      <c r="I161" s="1">
        <v>127.64727015</v>
      </c>
      <c r="J161" s="1">
        <v>123.89086140000001</v>
      </c>
      <c r="K161" s="1">
        <v>111.63538685</v>
      </c>
      <c r="L161" s="1">
        <v>101.686385</v>
      </c>
      <c r="M161" s="1">
        <v>104.7919871</v>
      </c>
      <c r="N161" s="1">
        <v>104.4179615</v>
      </c>
      <c r="O161" s="1">
        <v>113.679463783053</v>
      </c>
      <c r="R161" s="5">
        <v>2011</v>
      </c>
      <c r="S161" s="6" t="s">
        <v>84</v>
      </c>
      <c r="T161" s="5">
        <v>486.67380000000003</v>
      </c>
    </row>
    <row r="162" spans="1:20" x14ac:dyDescent="0.15">
      <c r="A162" s="3" t="s">
        <v>958</v>
      </c>
      <c r="B162" s="1">
        <v>157.39487679199999</v>
      </c>
      <c r="C162" s="1">
        <v>173.97456438</v>
      </c>
      <c r="D162" s="1">
        <v>173.89705588999999</v>
      </c>
      <c r="E162" s="1">
        <v>205.603551348</v>
      </c>
      <c r="F162" s="1">
        <v>208.37975538399999</v>
      </c>
      <c r="G162" s="1">
        <v>226.82415317959999</v>
      </c>
      <c r="H162" s="1">
        <v>295.11224327960002</v>
      </c>
      <c r="I162" s="1">
        <v>329.34685381399999</v>
      </c>
      <c r="J162" s="1">
        <v>341.61411497</v>
      </c>
      <c r="K162" s="1">
        <v>315.47733350599998</v>
      </c>
      <c r="L162" s="1">
        <v>273.701723636</v>
      </c>
      <c r="M162" s="1">
        <v>285.995513974</v>
      </c>
      <c r="N162" s="1">
        <v>284.91397291200002</v>
      </c>
      <c r="O162" s="1">
        <v>327.11131942336601</v>
      </c>
      <c r="R162" s="5">
        <v>2012</v>
      </c>
      <c r="S162" s="6" t="s">
        <v>84</v>
      </c>
      <c r="T162" s="5">
        <v>574.84630000000004</v>
      </c>
    </row>
    <row r="163" spans="1:20" x14ac:dyDescent="0.15">
      <c r="A163" s="3" t="s">
        <v>964</v>
      </c>
      <c r="B163" s="1">
        <v>2021.59809402</v>
      </c>
      <c r="C163" s="1">
        <v>2344.0425260000002</v>
      </c>
      <c r="D163" s="1">
        <v>2344.4391079100001</v>
      </c>
      <c r="E163" s="1">
        <v>2508.80687352</v>
      </c>
      <c r="F163" s="1">
        <v>2657.4955074</v>
      </c>
      <c r="G163" s="1">
        <v>2686.1334740000002</v>
      </c>
      <c r="H163" s="1">
        <v>2873.7244438399998</v>
      </c>
      <c r="I163" s="1">
        <v>3139.5718559500001</v>
      </c>
      <c r="J163" s="1">
        <v>3091.4895545499999</v>
      </c>
      <c r="K163" s="1">
        <v>2940.8697834999998</v>
      </c>
      <c r="L163" s="1">
        <v>3022.100187</v>
      </c>
      <c r="M163" s="1">
        <v>3561.4720521999998</v>
      </c>
      <c r="N163" s="1">
        <v>3756.3351545800001</v>
      </c>
      <c r="O163" s="1">
        <v>4224.2661660647</v>
      </c>
      <c r="R163" s="5">
        <v>2013</v>
      </c>
      <c r="S163" s="6" t="s">
        <v>84</v>
      </c>
      <c r="T163" s="5">
        <v>608.19209999999998</v>
      </c>
    </row>
    <row r="164" spans="1:20" x14ac:dyDescent="0.15">
      <c r="A164" s="3" t="s">
        <v>970</v>
      </c>
      <c r="B164" s="1">
        <v>533.94093205000001</v>
      </c>
      <c r="C164" s="1">
        <v>571.94501801000001</v>
      </c>
      <c r="D164" s="1">
        <v>571.79716265000002</v>
      </c>
      <c r="E164" s="1">
        <v>451.64209539000001</v>
      </c>
      <c r="F164" s="1">
        <v>525.32016567999995</v>
      </c>
      <c r="G164" s="1">
        <v>527.89595520160003</v>
      </c>
      <c r="H164" s="1">
        <v>506.42077367360002</v>
      </c>
      <c r="I164" s="1">
        <v>549.74846905480001</v>
      </c>
      <c r="J164" s="1">
        <v>551.83357467400003</v>
      </c>
      <c r="K164" s="1">
        <v>508.97339860400001</v>
      </c>
      <c r="L164" s="1">
        <v>513.17699834400003</v>
      </c>
      <c r="M164" s="1">
        <v>531.85928703000002</v>
      </c>
      <c r="N164" s="1">
        <v>545.04309252580003</v>
      </c>
      <c r="O164" s="1">
        <v>615.28147970216298</v>
      </c>
      <c r="R164" s="5">
        <v>2014</v>
      </c>
      <c r="S164" s="6" t="s">
        <v>84</v>
      </c>
      <c r="T164" s="5">
        <v>680.91070000000002</v>
      </c>
    </row>
    <row r="165" spans="1:20" x14ac:dyDescent="0.15">
      <c r="A165" s="3" t="s">
        <v>976</v>
      </c>
      <c r="B165" s="1">
        <v>402.98264595400002</v>
      </c>
      <c r="C165" s="1">
        <v>249.294422158</v>
      </c>
      <c r="D165" s="1">
        <v>248.942798568</v>
      </c>
      <c r="E165" s="1">
        <v>273.85647542999999</v>
      </c>
      <c r="F165" s="1">
        <v>327.04718295399999</v>
      </c>
      <c r="G165" s="1">
        <v>310.31759264200002</v>
      </c>
      <c r="H165" s="1">
        <v>310.64833891000001</v>
      </c>
      <c r="I165" s="1">
        <v>306.967145544</v>
      </c>
      <c r="J165" s="1">
        <v>339.03735529699998</v>
      </c>
      <c r="K165" s="1">
        <v>336.78005718200001</v>
      </c>
      <c r="L165" s="1">
        <v>349.04913329700003</v>
      </c>
      <c r="M165" s="1">
        <v>374.36085037800001</v>
      </c>
      <c r="N165" s="1">
        <v>373.832853478</v>
      </c>
      <c r="O165" s="1">
        <v>413.30840917493799</v>
      </c>
      <c r="R165" s="5">
        <v>2015</v>
      </c>
      <c r="S165" s="6" t="s">
        <v>84</v>
      </c>
      <c r="T165" s="5">
        <v>470.04320000000001</v>
      </c>
    </row>
    <row r="166" spans="1:20" x14ac:dyDescent="0.15">
      <c r="A166" s="3" t="s">
        <v>982</v>
      </c>
      <c r="B166" s="1">
        <v>420.07091445999998</v>
      </c>
      <c r="C166" s="1">
        <v>541.2144581</v>
      </c>
      <c r="D166" s="1">
        <v>543.39295519999996</v>
      </c>
      <c r="E166" s="1">
        <v>566.14274566999995</v>
      </c>
      <c r="F166" s="1">
        <v>630.62946622000004</v>
      </c>
      <c r="G166" s="1">
        <v>627.50875791999999</v>
      </c>
      <c r="H166" s="1">
        <v>621.04763914</v>
      </c>
      <c r="I166" s="1">
        <v>624.60681697999996</v>
      </c>
      <c r="J166" s="1">
        <v>563.94041974000004</v>
      </c>
      <c r="K166" s="1">
        <v>535.15461465999999</v>
      </c>
      <c r="L166" s="1">
        <v>479.46803103000002</v>
      </c>
      <c r="M166" s="1">
        <v>475.45622496999999</v>
      </c>
      <c r="N166" s="1">
        <v>465.12384501000003</v>
      </c>
      <c r="O166" s="1">
        <v>494.95443860834399</v>
      </c>
      <c r="R166" s="5">
        <v>2016</v>
      </c>
      <c r="S166" s="6" t="s">
        <v>84</v>
      </c>
      <c r="T166" s="5">
        <v>515.17330000000004</v>
      </c>
    </row>
    <row r="167" spans="1:20" x14ac:dyDescent="0.15">
      <c r="A167" s="3" t="s">
        <v>988</v>
      </c>
      <c r="B167" s="1">
        <v>250.77053244000001</v>
      </c>
      <c r="C167" s="1">
        <v>263.22308982999999</v>
      </c>
      <c r="D167" s="1">
        <v>269.07588149999998</v>
      </c>
      <c r="E167" s="1">
        <v>315.1538865</v>
      </c>
      <c r="F167" s="1">
        <v>345.57940258000002</v>
      </c>
      <c r="G167" s="1">
        <v>361.89674249000001</v>
      </c>
      <c r="H167" s="1">
        <v>402.51407513999999</v>
      </c>
      <c r="I167" s="1">
        <v>497.84863831799998</v>
      </c>
      <c r="J167" s="1">
        <v>500.37472773799999</v>
      </c>
      <c r="K167" s="1">
        <v>459.44132140200003</v>
      </c>
      <c r="L167" s="1">
        <v>478.68369840999998</v>
      </c>
      <c r="M167" s="1">
        <v>505.26236031799999</v>
      </c>
      <c r="N167" s="1">
        <v>519.17300862800005</v>
      </c>
      <c r="O167" s="1">
        <v>582.14674718081096</v>
      </c>
      <c r="R167" s="5">
        <v>2017</v>
      </c>
      <c r="S167" s="6" t="s">
        <v>84</v>
      </c>
      <c r="T167" s="5">
        <v>501.75080000000003</v>
      </c>
    </row>
    <row r="168" spans="1:20" x14ac:dyDescent="0.15">
      <c r="A168" s="3" t="s">
        <v>994</v>
      </c>
      <c r="B168" s="1">
        <v>316.18795275999997</v>
      </c>
      <c r="C168" s="1">
        <v>352.18712844999999</v>
      </c>
      <c r="D168" s="1">
        <v>352.25030750000002</v>
      </c>
      <c r="E168" s="1">
        <v>338.70063290000002</v>
      </c>
      <c r="F168" s="1">
        <v>435.76070679999998</v>
      </c>
      <c r="G168" s="1">
        <v>436.0543222</v>
      </c>
      <c r="H168" s="1">
        <v>415.03167094999998</v>
      </c>
      <c r="I168" s="1">
        <v>444.9057181</v>
      </c>
      <c r="J168" s="1">
        <v>473.81027769999997</v>
      </c>
      <c r="K168" s="1">
        <v>418.42627279999999</v>
      </c>
      <c r="L168" s="1">
        <v>423.69432049</v>
      </c>
      <c r="M168" s="1">
        <v>456.65923786000002</v>
      </c>
      <c r="N168" s="1">
        <v>467.94199445999999</v>
      </c>
      <c r="O168" s="1">
        <v>518.84321078180801</v>
      </c>
      <c r="R168" s="5">
        <v>2018</v>
      </c>
      <c r="S168" s="6" t="s">
        <v>84</v>
      </c>
      <c r="T168" s="5">
        <v>553.72260000000006</v>
      </c>
    </row>
    <row r="169" spans="1:20" x14ac:dyDescent="0.15">
      <c r="A169" s="3" t="s">
        <v>1000</v>
      </c>
      <c r="B169" s="1">
        <v>210.31278046</v>
      </c>
      <c r="C169" s="1">
        <v>257.53764287000001</v>
      </c>
      <c r="D169" s="1">
        <v>260.5394579</v>
      </c>
      <c r="E169" s="1">
        <v>211.51885017000001</v>
      </c>
      <c r="F169" s="1">
        <v>192.36205570999999</v>
      </c>
      <c r="G169" s="1">
        <v>271.13421661000001</v>
      </c>
      <c r="H169" s="1">
        <v>281.02906101000002</v>
      </c>
      <c r="I169" s="1">
        <v>278.12199355000001</v>
      </c>
      <c r="J169" s="1">
        <v>317.57802849000001</v>
      </c>
      <c r="K169" s="1">
        <v>332.68341449000002</v>
      </c>
      <c r="L169" s="1">
        <v>335.7277067</v>
      </c>
      <c r="M169" s="1">
        <v>364.73803751999998</v>
      </c>
      <c r="N169" s="1">
        <v>381.38569575000002</v>
      </c>
      <c r="O169" s="1">
        <v>436.00201626195502</v>
      </c>
      <c r="R169" s="5">
        <v>2019</v>
      </c>
      <c r="S169" s="6" t="s">
        <v>84</v>
      </c>
      <c r="T169" s="6">
        <v>499.70280000000002</v>
      </c>
    </row>
    <row r="170" spans="1:20" x14ac:dyDescent="0.15">
      <c r="A170" s="3" t="s">
        <v>1006</v>
      </c>
      <c r="B170" s="1">
        <v>63.541756390000003</v>
      </c>
      <c r="C170" s="1">
        <v>73.723112869999994</v>
      </c>
      <c r="D170" s="1">
        <v>73.652467830000006</v>
      </c>
      <c r="E170" s="1">
        <v>39.897555879999999</v>
      </c>
      <c r="F170" s="1">
        <v>82.687766330000002</v>
      </c>
      <c r="G170" s="1">
        <v>94.314998149999994</v>
      </c>
      <c r="H170" s="1">
        <v>113.99174696</v>
      </c>
      <c r="I170" s="1">
        <v>130.71906214000001</v>
      </c>
      <c r="J170" s="1">
        <v>146.43349738000001</v>
      </c>
      <c r="K170" s="1">
        <v>136.81934985999999</v>
      </c>
      <c r="L170" s="1">
        <v>156.79876400000001</v>
      </c>
      <c r="M170" s="1">
        <v>174.27436399999999</v>
      </c>
      <c r="N170" s="1">
        <v>181.90554212000001</v>
      </c>
      <c r="O170" s="1">
        <v>211.231127179265</v>
      </c>
      <c r="R170" s="5">
        <v>2006</v>
      </c>
      <c r="S170" s="6" t="s">
        <v>90</v>
      </c>
      <c r="T170" s="5">
        <v>183.57069999999999</v>
      </c>
    </row>
    <row r="171" spans="1:20" x14ac:dyDescent="0.15">
      <c r="A171" s="3" t="s">
        <v>1011</v>
      </c>
      <c r="B171" s="1">
        <v>284.30288899999999</v>
      </c>
      <c r="C171" s="1">
        <v>396.96336405</v>
      </c>
      <c r="D171" s="1">
        <v>403.86909009999999</v>
      </c>
      <c r="E171" s="1">
        <v>231.76937899999999</v>
      </c>
      <c r="F171" s="1">
        <v>232.40729020000001</v>
      </c>
      <c r="G171" s="1">
        <v>239.73904099999999</v>
      </c>
      <c r="H171" s="1">
        <v>357.86968309000002</v>
      </c>
      <c r="I171" s="1">
        <v>322.69455156999999</v>
      </c>
      <c r="J171" s="1">
        <v>336.63306847000001</v>
      </c>
      <c r="K171" s="1">
        <v>312.16276770000002</v>
      </c>
      <c r="L171" s="1">
        <v>323.19340621999999</v>
      </c>
      <c r="M171" s="1">
        <v>331.36940371999998</v>
      </c>
      <c r="N171" s="1">
        <v>339.97947937999999</v>
      </c>
      <c r="O171" s="1">
        <v>394.11903994678698</v>
      </c>
      <c r="R171" s="5">
        <v>2007</v>
      </c>
      <c r="S171" s="6" t="s">
        <v>90</v>
      </c>
      <c r="T171" s="5">
        <v>205.9812</v>
      </c>
    </row>
    <row r="172" spans="1:20" x14ac:dyDescent="0.15">
      <c r="A172" s="3" t="s">
        <v>1017</v>
      </c>
      <c r="B172" s="1">
        <v>44.991244000000002</v>
      </c>
      <c r="C172" s="1">
        <v>52.214684149999997</v>
      </c>
      <c r="D172" s="1">
        <v>52.143375499999998</v>
      </c>
      <c r="E172" s="1">
        <v>51.485585540000002</v>
      </c>
      <c r="F172" s="1">
        <v>52.192478379999997</v>
      </c>
      <c r="G172" s="1">
        <v>57.174913199999999</v>
      </c>
      <c r="H172" s="1">
        <v>65.906996699999993</v>
      </c>
      <c r="I172" s="1">
        <v>72.613386000000006</v>
      </c>
      <c r="J172" s="1">
        <v>72.681004060000006</v>
      </c>
      <c r="K172" s="1">
        <v>94.083769040000007</v>
      </c>
      <c r="L172" s="1">
        <v>81.065116500000002</v>
      </c>
      <c r="M172" s="1">
        <v>79.117011820000002</v>
      </c>
      <c r="N172" s="1">
        <v>82.864523509999998</v>
      </c>
      <c r="O172" s="1">
        <v>92.509301807348294</v>
      </c>
      <c r="R172" s="5">
        <v>2008</v>
      </c>
      <c r="S172" s="6" t="s">
        <v>90</v>
      </c>
      <c r="T172" s="5">
        <v>201.09549999999999</v>
      </c>
    </row>
    <row r="173" spans="1:20" x14ac:dyDescent="0.15">
      <c r="A173" s="3" t="s">
        <v>1022</v>
      </c>
      <c r="B173" s="1">
        <v>63.290436700000001</v>
      </c>
      <c r="C173" s="1">
        <v>101.5111065</v>
      </c>
      <c r="D173" s="1">
        <v>102.08723740000001</v>
      </c>
      <c r="E173" s="1">
        <v>103.84703265</v>
      </c>
      <c r="F173" s="1">
        <v>185.56297319999999</v>
      </c>
      <c r="G173" s="1">
        <v>66.123116800000005</v>
      </c>
      <c r="H173" s="1">
        <v>118.2699485</v>
      </c>
      <c r="I173" s="1">
        <v>132.56928925</v>
      </c>
      <c r="J173" s="1">
        <v>137.42566765000001</v>
      </c>
      <c r="K173" s="1">
        <v>122.76640947999999</v>
      </c>
      <c r="L173" s="1">
        <v>127.68025019</v>
      </c>
      <c r="M173" s="1">
        <v>132.67629276</v>
      </c>
      <c r="N173" s="1">
        <v>137.25311120000001</v>
      </c>
      <c r="O173" s="1">
        <v>156.466955076223</v>
      </c>
      <c r="R173" s="5">
        <v>2009</v>
      </c>
      <c r="S173" s="6" t="s">
        <v>90</v>
      </c>
      <c r="T173" s="5">
        <v>201.76669999999999</v>
      </c>
    </row>
    <row r="174" spans="1:20" x14ac:dyDescent="0.15">
      <c r="A174" s="3" t="s">
        <v>1028</v>
      </c>
      <c r="B174" s="1">
        <v>70.265067560000006</v>
      </c>
      <c r="C174" s="1">
        <v>87.66648635</v>
      </c>
      <c r="D174" s="1">
        <v>88.025379799999996</v>
      </c>
      <c r="E174" s="1">
        <v>98.383568550000007</v>
      </c>
      <c r="F174" s="1">
        <v>116.5975897</v>
      </c>
      <c r="G174" s="1">
        <v>94.825227900000002</v>
      </c>
      <c r="H174" s="1">
        <v>74.211542699999995</v>
      </c>
      <c r="I174" s="1">
        <v>87.182569900000004</v>
      </c>
      <c r="J174" s="1">
        <v>92.4308403</v>
      </c>
      <c r="K174" s="1">
        <v>91.695778610000005</v>
      </c>
      <c r="L174" s="1">
        <v>99.187222199999994</v>
      </c>
      <c r="M174" s="1">
        <v>110.34743718</v>
      </c>
      <c r="N174" s="1">
        <v>116.23694368</v>
      </c>
      <c r="O174" s="1">
        <v>129.75579944507399</v>
      </c>
      <c r="R174" s="5">
        <v>2010</v>
      </c>
      <c r="S174" s="6" t="s">
        <v>90</v>
      </c>
      <c r="T174" s="5">
        <v>300.88740000000001</v>
      </c>
    </row>
    <row r="175" spans="1:20" x14ac:dyDescent="0.15">
      <c r="A175" s="3" t="s">
        <v>1034</v>
      </c>
      <c r="B175" s="1">
        <v>621.32881235000002</v>
      </c>
      <c r="C175" s="1">
        <v>688.72365179999997</v>
      </c>
      <c r="D175" s="1">
        <v>703.33292540000002</v>
      </c>
      <c r="E175" s="1">
        <v>788.34972357000004</v>
      </c>
      <c r="F175" s="1">
        <v>838.09343230000002</v>
      </c>
      <c r="G175" s="1">
        <v>975.29187060000004</v>
      </c>
      <c r="H175" s="1">
        <v>1093.5726746400001</v>
      </c>
      <c r="I175" s="1">
        <v>1192.9475542099999</v>
      </c>
      <c r="J175" s="1">
        <v>1216.07605244</v>
      </c>
      <c r="K175" s="1">
        <v>1212.00995244</v>
      </c>
      <c r="L175" s="1">
        <v>1267.405931</v>
      </c>
      <c r="M175" s="1">
        <v>1373.0986680000001</v>
      </c>
      <c r="N175" s="1">
        <v>1440.6504694600001</v>
      </c>
      <c r="O175" s="1">
        <v>1535.4531152090101</v>
      </c>
      <c r="R175" s="5">
        <v>2011</v>
      </c>
      <c r="S175" s="6" t="s">
        <v>90</v>
      </c>
      <c r="T175" s="5">
        <v>246.41820000000001</v>
      </c>
    </row>
    <row r="176" spans="1:20" x14ac:dyDescent="0.15">
      <c r="A176" s="3" t="s">
        <v>1040</v>
      </c>
      <c r="B176" s="1">
        <v>431.31291450999998</v>
      </c>
      <c r="C176" s="1">
        <v>498.37025765999999</v>
      </c>
      <c r="D176" s="1">
        <v>506.19380023999997</v>
      </c>
      <c r="E176" s="1">
        <v>526.08939806000001</v>
      </c>
      <c r="F176" s="1">
        <v>532.15037934999998</v>
      </c>
      <c r="G176" s="1">
        <v>525.77169930000002</v>
      </c>
      <c r="H176" s="1">
        <v>568.06837785000005</v>
      </c>
      <c r="I176" s="1">
        <v>641.67329695000001</v>
      </c>
      <c r="J176" s="1">
        <v>628.27641939</v>
      </c>
      <c r="K176" s="1">
        <v>571.41858090000005</v>
      </c>
      <c r="L176" s="1">
        <v>461.82279197999998</v>
      </c>
      <c r="M176" s="1">
        <v>449.63467256000001</v>
      </c>
      <c r="N176" s="1">
        <v>458.32528253999999</v>
      </c>
      <c r="O176" s="1">
        <v>484.32477059768098</v>
      </c>
      <c r="R176" s="5">
        <v>2012</v>
      </c>
      <c r="S176" s="6" t="s">
        <v>90</v>
      </c>
      <c r="T176" s="5">
        <v>255.04949999999999</v>
      </c>
    </row>
    <row r="177" spans="1:20" x14ac:dyDescent="0.15">
      <c r="A177" s="3" t="s">
        <v>1046</v>
      </c>
      <c r="B177" s="1">
        <v>2181.4678871000001</v>
      </c>
      <c r="C177" s="1">
        <v>668.87742049999997</v>
      </c>
      <c r="D177" s="1">
        <v>688.50512979999996</v>
      </c>
      <c r="E177" s="1">
        <v>841.90005699999995</v>
      </c>
      <c r="F177" s="1">
        <v>843.13091350000002</v>
      </c>
      <c r="G177" s="1">
        <v>837.17954199999997</v>
      </c>
      <c r="H177" s="1">
        <v>847.79456019999998</v>
      </c>
      <c r="I177" s="1">
        <v>899.31485139999995</v>
      </c>
      <c r="J177" s="1">
        <v>880.84563390000005</v>
      </c>
      <c r="K177" s="1">
        <v>839.75334544999998</v>
      </c>
      <c r="L177" s="1">
        <v>833.13124600000003</v>
      </c>
      <c r="M177" s="1">
        <v>564.69007604000001</v>
      </c>
      <c r="N177" s="1">
        <v>541.78650761999995</v>
      </c>
      <c r="O177" s="1">
        <v>555.36775307594098</v>
      </c>
      <c r="R177" s="5">
        <v>2013</v>
      </c>
      <c r="S177" s="6" t="s">
        <v>90</v>
      </c>
      <c r="T177" s="5">
        <v>264.5283</v>
      </c>
    </row>
    <row r="178" spans="1:20" x14ac:dyDescent="0.15">
      <c r="A178" s="3" t="s">
        <v>1052</v>
      </c>
      <c r="B178" s="1">
        <v>359.85679414999998</v>
      </c>
      <c r="C178" s="1">
        <v>379.42436400000003</v>
      </c>
      <c r="D178" s="1">
        <v>383.49752597000003</v>
      </c>
      <c r="E178" s="1">
        <v>440.52474599999999</v>
      </c>
      <c r="F178" s="1">
        <v>468.80752945</v>
      </c>
      <c r="G178" s="1">
        <v>508.05238880000002</v>
      </c>
      <c r="H178" s="1">
        <v>533.03039710999997</v>
      </c>
      <c r="I178" s="1">
        <v>543.93276263999996</v>
      </c>
      <c r="J178" s="1">
        <v>529.02185382000005</v>
      </c>
      <c r="K178" s="1">
        <v>438.02248945000002</v>
      </c>
      <c r="L178" s="1">
        <v>515.46448840000005</v>
      </c>
      <c r="M178" s="1">
        <v>557.84089639000001</v>
      </c>
      <c r="N178" s="1">
        <v>575.88192888000003</v>
      </c>
      <c r="O178" s="1">
        <v>689.72049137770603</v>
      </c>
      <c r="R178" s="5">
        <v>2014</v>
      </c>
      <c r="S178" s="6" t="s">
        <v>90</v>
      </c>
      <c r="T178" s="5">
        <v>372.72579999999999</v>
      </c>
    </row>
    <row r="179" spans="1:20" x14ac:dyDescent="0.15">
      <c r="A179" s="3" t="s">
        <v>1058</v>
      </c>
      <c r="B179" s="1">
        <v>73.554071350000001</v>
      </c>
      <c r="C179" s="1">
        <v>81.860470950000007</v>
      </c>
      <c r="D179" s="1">
        <v>82.076027199999999</v>
      </c>
      <c r="E179" s="1">
        <v>93.289479760000006</v>
      </c>
      <c r="F179" s="1">
        <v>92.060428700000003</v>
      </c>
      <c r="G179" s="1">
        <v>92.772999400000003</v>
      </c>
      <c r="H179" s="1">
        <v>105.26692856</v>
      </c>
      <c r="I179" s="1">
        <v>127.71540963</v>
      </c>
      <c r="J179" s="1">
        <v>133.24424475000001</v>
      </c>
      <c r="K179" s="1">
        <v>115.03202715</v>
      </c>
      <c r="L179" s="1">
        <v>120.9134858</v>
      </c>
      <c r="M179" s="1">
        <v>129.97590266</v>
      </c>
      <c r="N179" s="1">
        <v>134.68606045999999</v>
      </c>
      <c r="O179" s="1">
        <v>145.68950411458101</v>
      </c>
      <c r="R179" s="5">
        <v>2015</v>
      </c>
      <c r="S179" s="6" t="s">
        <v>90</v>
      </c>
      <c r="T179" s="5">
        <v>376.58539999999999</v>
      </c>
    </row>
    <row r="180" spans="1:20" x14ac:dyDescent="0.15">
      <c r="A180" s="3" t="s">
        <v>1064</v>
      </c>
      <c r="B180" s="1">
        <v>277.04524306000002</v>
      </c>
      <c r="C180" s="1">
        <v>507.55912907999999</v>
      </c>
      <c r="D180" s="1">
        <v>514.23960763000002</v>
      </c>
      <c r="E180" s="1">
        <v>492.39314867000002</v>
      </c>
      <c r="F180" s="1">
        <v>445.84269255999999</v>
      </c>
      <c r="G180" s="1">
        <v>453.73311825000002</v>
      </c>
      <c r="H180" s="1">
        <v>481.72797588999998</v>
      </c>
      <c r="I180" s="1">
        <v>539.41472365000004</v>
      </c>
      <c r="J180" s="1">
        <v>526.12370675</v>
      </c>
      <c r="K180" s="1">
        <v>499.83374014999998</v>
      </c>
      <c r="L180" s="1">
        <v>492.31675615</v>
      </c>
      <c r="M180" s="1">
        <v>504.6366787</v>
      </c>
      <c r="N180" s="1">
        <v>509.63353754000002</v>
      </c>
      <c r="O180" s="1">
        <v>558.60156750811802</v>
      </c>
      <c r="R180" s="5">
        <v>2016</v>
      </c>
      <c r="S180" s="6" t="s">
        <v>90</v>
      </c>
      <c r="T180" s="5">
        <v>451.1705</v>
      </c>
    </row>
    <row r="181" spans="1:20" x14ac:dyDescent="0.15">
      <c r="A181" s="3" t="s">
        <v>1070</v>
      </c>
      <c r="B181" s="1">
        <v>143.14358493</v>
      </c>
      <c r="C181" s="1">
        <v>107.70894130000001</v>
      </c>
      <c r="D181" s="1">
        <v>112.1533867</v>
      </c>
      <c r="E181" s="1">
        <v>181.68916967000001</v>
      </c>
      <c r="F181" s="1">
        <v>176.53218820999999</v>
      </c>
      <c r="G181" s="1">
        <v>178.39025989999999</v>
      </c>
      <c r="H181" s="1">
        <v>197.87703569999999</v>
      </c>
      <c r="I181" s="1">
        <v>222.12205205999999</v>
      </c>
      <c r="J181" s="1">
        <v>263.20694995000002</v>
      </c>
      <c r="K181" s="1">
        <v>268.73418705</v>
      </c>
      <c r="L181" s="1">
        <v>282.81221526000002</v>
      </c>
      <c r="M181" s="1">
        <v>274.29969210000002</v>
      </c>
      <c r="N181" s="1">
        <v>264.29478316000001</v>
      </c>
      <c r="O181" s="1">
        <v>266.59096608919702</v>
      </c>
      <c r="R181" s="5">
        <v>2017</v>
      </c>
      <c r="S181" s="6" t="s">
        <v>90</v>
      </c>
      <c r="T181" s="5">
        <v>557.28689999999995</v>
      </c>
    </row>
    <row r="182" spans="1:20" x14ac:dyDescent="0.15">
      <c r="A182" s="3" t="s">
        <v>1076</v>
      </c>
      <c r="B182" s="1">
        <v>28.077981050000002</v>
      </c>
      <c r="C182" s="1">
        <v>51.799498300000003</v>
      </c>
      <c r="D182" s="1">
        <v>51.745910500000001</v>
      </c>
      <c r="E182" s="1">
        <v>90.945538650000003</v>
      </c>
      <c r="F182" s="1">
        <v>59.118416600000003</v>
      </c>
      <c r="G182" s="1">
        <v>56.680546669999998</v>
      </c>
      <c r="H182" s="1">
        <v>70.467222250000006</v>
      </c>
      <c r="I182" s="1">
        <v>76.329718349999993</v>
      </c>
      <c r="J182" s="1">
        <v>74.245457130000005</v>
      </c>
      <c r="K182" s="1">
        <v>73.9859218</v>
      </c>
      <c r="L182" s="1">
        <v>80.700096799999997</v>
      </c>
      <c r="M182" s="1">
        <v>85.403544120000007</v>
      </c>
      <c r="N182" s="1">
        <v>90.774859980000002</v>
      </c>
      <c r="O182" s="1">
        <v>93.702203038600601</v>
      </c>
      <c r="R182" s="5">
        <v>2018</v>
      </c>
      <c r="S182" s="6" t="s">
        <v>90</v>
      </c>
      <c r="T182" s="5">
        <v>636.43650000000002</v>
      </c>
    </row>
    <row r="183" spans="1:20" x14ac:dyDescent="0.15">
      <c r="A183" s="3" t="s">
        <v>1082</v>
      </c>
      <c r="B183" s="1">
        <v>100.9225387</v>
      </c>
      <c r="C183" s="1">
        <v>110.40511425</v>
      </c>
      <c r="D183" s="1">
        <v>111.6153269</v>
      </c>
      <c r="E183" s="1">
        <v>129.81294535000001</v>
      </c>
      <c r="F183" s="1">
        <v>140.69825040000001</v>
      </c>
      <c r="G183" s="1">
        <v>146.4790994</v>
      </c>
      <c r="H183" s="1">
        <v>161.15802410000001</v>
      </c>
      <c r="I183" s="1">
        <v>174.19862775000001</v>
      </c>
      <c r="J183" s="1">
        <v>175.27828719999999</v>
      </c>
      <c r="K183" s="1">
        <v>155.34058755000001</v>
      </c>
      <c r="L183" s="1">
        <v>154.96372529999999</v>
      </c>
      <c r="M183" s="1">
        <v>163.63225496999999</v>
      </c>
      <c r="N183" s="1">
        <v>164.28266697000001</v>
      </c>
      <c r="O183" s="1">
        <v>173.71744542018899</v>
      </c>
      <c r="R183" s="5">
        <v>2019</v>
      </c>
      <c r="S183" s="6" t="s">
        <v>90</v>
      </c>
      <c r="T183" s="6">
        <v>672.82730000000004</v>
      </c>
    </row>
    <row r="184" spans="1:20" x14ac:dyDescent="0.15">
      <c r="A184" s="3" t="s">
        <v>1088</v>
      </c>
      <c r="B184" s="1">
        <v>196.20135071999999</v>
      </c>
      <c r="C184" s="1">
        <v>256.23902497</v>
      </c>
      <c r="D184" s="1">
        <v>257.309932</v>
      </c>
      <c r="E184" s="1">
        <v>263.75202875000002</v>
      </c>
      <c r="F184" s="1">
        <v>266.97594520000001</v>
      </c>
      <c r="G184" s="1">
        <v>267.33828299999999</v>
      </c>
      <c r="H184" s="1">
        <v>285.47265922999998</v>
      </c>
      <c r="I184" s="1">
        <v>303.97933423000001</v>
      </c>
      <c r="J184" s="1">
        <v>287.35570738000001</v>
      </c>
      <c r="K184" s="1">
        <v>261.46640180000003</v>
      </c>
      <c r="L184" s="1">
        <v>264.60033499999997</v>
      </c>
      <c r="M184" s="1">
        <v>270.15947112999999</v>
      </c>
      <c r="N184" s="1">
        <v>272.51390051999999</v>
      </c>
      <c r="O184" s="1">
        <v>272.98725180100797</v>
      </c>
      <c r="R184" s="5">
        <v>2006</v>
      </c>
      <c r="S184" s="6" t="s">
        <v>96</v>
      </c>
      <c r="T184" s="5">
        <v>1447.9190000000001</v>
      </c>
    </row>
    <row r="185" spans="1:20" x14ac:dyDescent="0.15">
      <c r="A185" s="3" t="s">
        <v>1094</v>
      </c>
      <c r="B185" s="1">
        <v>127.96931429999999</v>
      </c>
      <c r="C185" s="1">
        <v>155.79511571</v>
      </c>
      <c r="D185" s="1">
        <v>155.76926180999999</v>
      </c>
      <c r="E185" s="1">
        <v>148.41864344999999</v>
      </c>
      <c r="F185" s="1">
        <v>155.03278082</v>
      </c>
      <c r="G185" s="1">
        <v>184.64858314</v>
      </c>
      <c r="H185" s="1">
        <v>172.19716700000001</v>
      </c>
      <c r="I185" s="1">
        <v>167.5215269</v>
      </c>
      <c r="J185" s="1">
        <v>171.66385109999999</v>
      </c>
      <c r="K185" s="1">
        <v>143.74258244000001</v>
      </c>
      <c r="L185" s="1">
        <v>128.15667275999999</v>
      </c>
      <c r="M185" s="1">
        <v>131.99151871999999</v>
      </c>
      <c r="N185" s="1">
        <v>124.30557846000001</v>
      </c>
      <c r="O185" s="1">
        <v>132.04508949370501</v>
      </c>
      <c r="R185" s="5">
        <v>2007</v>
      </c>
      <c r="S185" s="6" t="s">
        <v>96</v>
      </c>
      <c r="T185" s="5">
        <v>1817.057</v>
      </c>
    </row>
    <row r="186" spans="1:20" x14ac:dyDescent="0.15">
      <c r="A186" s="3" t="s">
        <v>1100</v>
      </c>
      <c r="B186" s="1">
        <v>137.74369014999999</v>
      </c>
      <c r="C186" s="1">
        <v>163.60298299999999</v>
      </c>
      <c r="D186" s="1">
        <v>163.339823</v>
      </c>
      <c r="E186" s="1">
        <v>214.25651654999999</v>
      </c>
      <c r="F186" s="1">
        <v>170.4964689</v>
      </c>
      <c r="G186" s="1">
        <v>202.02515460000001</v>
      </c>
      <c r="H186" s="1">
        <v>125.94467059999999</v>
      </c>
      <c r="I186" s="1">
        <v>144.98170150000001</v>
      </c>
      <c r="J186" s="1">
        <v>133.38916359999999</v>
      </c>
      <c r="K186" s="1">
        <v>135.77723447</v>
      </c>
      <c r="L186" s="1">
        <v>129.97694387000001</v>
      </c>
      <c r="M186" s="1">
        <v>129.88903640000001</v>
      </c>
      <c r="N186" s="1">
        <v>131.88595278</v>
      </c>
      <c r="O186" s="1">
        <v>138.38377015788001</v>
      </c>
      <c r="R186" s="5">
        <v>2008</v>
      </c>
      <c r="S186" s="6" t="s">
        <v>96</v>
      </c>
      <c r="T186" s="5">
        <v>1762.06</v>
      </c>
    </row>
    <row r="187" spans="1:20" x14ac:dyDescent="0.15">
      <c r="A187" s="3" t="s">
        <v>1106</v>
      </c>
      <c r="B187" s="1">
        <v>229.96111980000001</v>
      </c>
      <c r="C187" s="1">
        <v>253.95292966</v>
      </c>
      <c r="D187" s="1">
        <v>254.23425800000001</v>
      </c>
      <c r="E187" s="1">
        <v>219.79227571000001</v>
      </c>
      <c r="F187" s="1">
        <v>212.12045413999999</v>
      </c>
      <c r="G187" s="1">
        <v>248.98669885000001</v>
      </c>
      <c r="H187" s="1">
        <v>354.84029724999999</v>
      </c>
      <c r="I187" s="1">
        <v>500.29203045000003</v>
      </c>
      <c r="J187" s="1">
        <v>501.34945340000002</v>
      </c>
      <c r="K187" s="1">
        <v>394.0667545</v>
      </c>
      <c r="L187" s="1">
        <v>415.79843720000002</v>
      </c>
      <c r="M187" s="1">
        <v>452.26656338999999</v>
      </c>
      <c r="N187" s="1">
        <v>456.83427346000002</v>
      </c>
      <c r="O187" s="1">
        <v>508.16860517901699</v>
      </c>
      <c r="R187" s="5">
        <v>2009</v>
      </c>
      <c r="S187" s="6" t="s">
        <v>96</v>
      </c>
      <c r="T187" s="5">
        <v>1653.729</v>
      </c>
    </row>
    <row r="188" spans="1:20" x14ac:dyDescent="0.15">
      <c r="A188" s="3" t="s">
        <v>1112</v>
      </c>
      <c r="B188" s="1">
        <v>3329.7429215500001</v>
      </c>
      <c r="C188" s="1">
        <v>4002.6995559299999</v>
      </c>
      <c r="D188" s="1">
        <v>3835.7938272000001</v>
      </c>
      <c r="E188" s="1">
        <v>4459.4752068799999</v>
      </c>
      <c r="F188" s="1">
        <v>4493.6891505800004</v>
      </c>
      <c r="G188" s="1">
        <v>3952.42146</v>
      </c>
      <c r="H188" s="1">
        <v>4607.29879325</v>
      </c>
      <c r="I188" s="1">
        <v>4751.9384270199998</v>
      </c>
      <c r="J188" s="1">
        <v>5361.10486107</v>
      </c>
      <c r="K188" s="1">
        <v>5591.0699677700004</v>
      </c>
      <c r="L188" s="1">
        <v>5517.6669427699999</v>
      </c>
      <c r="M188" s="1">
        <v>5559.8116158100001</v>
      </c>
      <c r="N188" s="1">
        <v>5509.4871697799999</v>
      </c>
      <c r="O188" s="1">
        <v>5425.84755356407</v>
      </c>
      <c r="R188" s="5">
        <v>2010</v>
      </c>
      <c r="S188" s="6" t="s">
        <v>96</v>
      </c>
      <c r="T188" s="5">
        <v>2050.0569999999998</v>
      </c>
    </row>
    <row r="189" spans="1:20" x14ac:dyDescent="0.15">
      <c r="A189" s="3" t="s">
        <v>1117</v>
      </c>
      <c r="B189" s="1">
        <v>371.62637404999998</v>
      </c>
      <c r="C189" s="1">
        <v>376.91625944999998</v>
      </c>
      <c r="D189" s="1">
        <v>388.16976015</v>
      </c>
      <c r="E189" s="1">
        <v>334.63846749999999</v>
      </c>
      <c r="F189" s="1">
        <v>342.20982212000001</v>
      </c>
      <c r="G189" s="1">
        <v>340.29931882</v>
      </c>
      <c r="H189" s="1">
        <v>383.16862852999998</v>
      </c>
      <c r="I189" s="1">
        <v>402.94527963000002</v>
      </c>
      <c r="J189" s="1">
        <v>463.36848548</v>
      </c>
      <c r="K189" s="1">
        <v>390.78035970000002</v>
      </c>
      <c r="L189" s="1">
        <v>351.6880453</v>
      </c>
      <c r="M189" s="1">
        <v>326.59671328000002</v>
      </c>
      <c r="N189" s="1">
        <v>311.27478002999999</v>
      </c>
      <c r="O189" s="1">
        <v>318.87926272270801</v>
      </c>
      <c r="R189" s="5">
        <v>2011</v>
      </c>
      <c r="S189" s="6" t="s">
        <v>96</v>
      </c>
      <c r="T189" s="5">
        <v>2210.011</v>
      </c>
    </row>
    <row r="190" spans="1:20" x14ac:dyDescent="0.15">
      <c r="A190" s="3" t="s">
        <v>1123</v>
      </c>
      <c r="B190" s="1">
        <v>3991.4888475500002</v>
      </c>
      <c r="C190" s="1">
        <v>4980.4313707900001</v>
      </c>
      <c r="D190" s="1">
        <v>5167.6591339899996</v>
      </c>
      <c r="E190" s="1">
        <v>4809.7291105100003</v>
      </c>
      <c r="F190" s="1">
        <v>4965.0061640200001</v>
      </c>
      <c r="G190" s="1">
        <v>5139.0576603099998</v>
      </c>
      <c r="H190" s="1">
        <v>5475.3261524299996</v>
      </c>
      <c r="I190" s="1">
        <v>5540.20693424</v>
      </c>
      <c r="J190" s="1">
        <v>6160.5085734699996</v>
      </c>
      <c r="K190" s="1">
        <v>5929.5800656000001</v>
      </c>
      <c r="L190" s="1">
        <v>5782.2671609199997</v>
      </c>
      <c r="M190" s="1">
        <v>5895.2264908699999</v>
      </c>
      <c r="N190" s="1">
        <v>5850.9756957899999</v>
      </c>
      <c r="O190" s="1">
        <v>6385.5555296254397</v>
      </c>
      <c r="R190" s="5">
        <v>2012</v>
      </c>
      <c r="S190" s="6" t="s">
        <v>96</v>
      </c>
      <c r="T190" s="5">
        <v>2243.3490000000002</v>
      </c>
    </row>
    <row r="191" spans="1:20" x14ac:dyDescent="0.15">
      <c r="A191" s="3" t="s">
        <v>1129</v>
      </c>
      <c r="B191" s="1">
        <v>738.35435573999996</v>
      </c>
      <c r="C191" s="1">
        <v>770.41318775000002</v>
      </c>
      <c r="D191" s="1">
        <v>799.47935700000005</v>
      </c>
      <c r="E191" s="1">
        <v>800.31780964999996</v>
      </c>
      <c r="F191" s="1">
        <v>814.86335440000005</v>
      </c>
      <c r="G191" s="1">
        <v>808.3622451</v>
      </c>
      <c r="H191" s="1">
        <v>878.78341899999998</v>
      </c>
      <c r="I191" s="1">
        <v>917.13462119999997</v>
      </c>
      <c r="J191" s="1">
        <v>993.68738459999997</v>
      </c>
      <c r="K191" s="1">
        <v>1008.29036875</v>
      </c>
      <c r="L191" s="1">
        <v>979.44246820000001</v>
      </c>
      <c r="M191" s="1">
        <v>1021.98734899</v>
      </c>
      <c r="N191" s="1">
        <v>1036.64509744</v>
      </c>
      <c r="O191" s="1">
        <v>1177.9369003393199</v>
      </c>
      <c r="R191" s="5">
        <v>2013</v>
      </c>
      <c r="S191" s="6" t="s">
        <v>96</v>
      </c>
      <c r="T191" s="5">
        <v>2361.4540000000002</v>
      </c>
    </row>
    <row r="192" spans="1:20" x14ac:dyDescent="0.15">
      <c r="A192" s="3" t="s">
        <v>1135</v>
      </c>
      <c r="B192" s="1">
        <v>845.15922035000006</v>
      </c>
      <c r="C192" s="1">
        <v>994.76916265</v>
      </c>
      <c r="D192" s="1">
        <v>1023.3621756</v>
      </c>
      <c r="E192" s="1">
        <v>1047.00613965</v>
      </c>
      <c r="F192" s="1">
        <v>981.07705239999996</v>
      </c>
      <c r="G192" s="1">
        <v>1042.8651772000001</v>
      </c>
      <c r="H192" s="1">
        <v>1111.9150465</v>
      </c>
      <c r="I192" s="1">
        <v>1070.3412416000001</v>
      </c>
      <c r="J192" s="1">
        <v>1267.6622417999999</v>
      </c>
      <c r="K192" s="1">
        <v>1216.5857848999999</v>
      </c>
      <c r="L192" s="1">
        <v>431.86970785</v>
      </c>
      <c r="M192" s="1">
        <v>317.77542149499999</v>
      </c>
      <c r="N192" s="1">
        <v>349.639931155</v>
      </c>
      <c r="O192" s="1">
        <v>345.49549319168102</v>
      </c>
      <c r="R192" s="5">
        <v>2014</v>
      </c>
      <c r="S192" s="6" t="s">
        <v>96</v>
      </c>
      <c r="T192" s="5">
        <v>2015.1279999999999</v>
      </c>
    </row>
    <row r="193" spans="1:20" x14ac:dyDescent="0.15">
      <c r="A193" s="3" t="s">
        <v>1141</v>
      </c>
      <c r="B193" s="1">
        <v>2828.7142735799998</v>
      </c>
      <c r="C193" s="1">
        <v>3422.4753584800001</v>
      </c>
      <c r="D193" s="1">
        <v>3513.12622642</v>
      </c>
      <c r="E193" s="1">
        <v>3340.49453834</v>
      </c>
      <c r="F193" s="1">
        <v>3367.7656263399999</v>
      </c>
      <c r="G193" s="1">
        <v>3321.1046415999999</v>
      </c>
      <c r="H193" s="1">
        <v>3544.79604062</v>
      </c>
      <c r="I193" s="1">
        <v>3693.79341647</v>
      </c>
      <c r="J193" s="1">
        <v>4064.61001799</v>
      </c>
      <c r="K193" s="1">
        <v>4113.6302467799997</v>
      </c>
      <c r="L193" s="1">
        <v>4023.4177470899999</v>
      </c>
      <c r="M193" s="1">
        <v>4080.7033666100001</v>
      </c>
      <c r="N193" s="1">
        <v>4042.1852195800002</v>
      </c>
      <c r="O193" s="1">
        <v>4478.5257496451204</v>
      </c>
      <c r="R193" s="5">
        <v>2015</v>
      </c>
      <c r="S193" s="6" t="s">
        <v>96</v>
      </c>
      <c r="T193" s="5">
        <v>2330.259</v>
      </c>
    </row>
    <row r="194" spans="1:20" x14ac:dyDescent="0.15">
      <c r="A194" s="3" t="s">
        <v>1147</v>
      </c>
      <c r="B194" s="1">
        <v>541.67419323000001</v>
      </c>
      <c r="C194" s="1">
        <v>658.08391286000005</v>
      </c>
      <c r="D194" s="1">
        <v>679.93100262999997</v>
      </c>
      <c r="E194" s="1">
        <v>606.02333884999996</v>
      </c>
      <c r="F194" s="1">
        <v>647.30826439999998</v>
      </c>
      <c r="G194" s="1">
        <v>623.03345423999997</v>
      </c>
      <c r="H194" s="1">
        <v>670.84533168999997</v>
      </c>
      <c r="I194" s="1">
        <v>696.76971014000003</v>
      </c>
      <c r="J194" s="1">
        <v>794.12138920999996</v>
      </c>
      <c r="K194" s="1">
        <v>804.64370274999999</v>
      </c>
      <c r="L194" s="1">
        <v>793.65991495000003</v>
      </c>
      <c r="M194" s="1">
        <v>845.05062608000003</v>
      </c>
      <c r="N194" s="1">
        <v>820.42894294999996</v>
      </c>
      <c r="O194" s="1">
        <v>986.98121189292601</v>
      </c>
      <c r="R194" s="5">
        <v>2016</v>
      </c>
      <c r="S194" s="6" t="s">
        <v>96</v>
      </c>
      <c r="T194" s="5">
        <v>2099.2820000000002</v>
      </c>
    </row>
    <row r="195" spans="1:20" x14ac:dyDescent="0.15">
      <c r="A195" s="3" t="s">
        <v>1153</v>
      </c>
      <c r="B195" s="1">
        <v>179.3334586</v>
      </c>
      <c r="C195" s="1">
        <v>224.10643245</v>
      </c>
      <c r="D195" s="1">
        <v>229.83821940000001</v>
      </c>
      <c r="E195" s="1">
        <v>291.05989985000002</v>
      </c>
      <c r="F195" s="1">
        <v>326.39510466000002</v>
      </c>
      <c r="G195" s="1">
        <v>389.32846089999998</v>
      </c>
      <c r="H195" s="1">
        <v>458.88261720000003</v>
      </c>
      <c r="I195" s="1">
        <v>396.43228820000002</v>
      </c>
      <c r="J195" s="1">
        <v>501.01134830000001</v>
      </c>
      <c r="K195" s="1">
        <v>547.07695324999997</v>
      </c>
      <c r="L195" s="1">
        <v>603.60953715000005</v>
      </c>
      <c r="M195" s="1">
        <v>636.44670225000004</v>
      </c>
      <c r="N195" s="1">
        <v>794.7578992</v>
      </c>
      <c r="O195" s="1">
        <v>723.24698614314696</v>
      </c>
      <c r="R195" s="5">
        <v>2017</v>
      </c>
      <c r="S195" s="6" t="s">
        <v>96</v>
      </c>
      <c r="T195" s="5">
        <v>2386.7190000000001</v>
      </c>
    </row>
    <row r="196" spans="1:20" x14ac:dyDescent="0.15">
      <c r="A196" s="3" t="s">
        <v>1159</v>
      </c>
      <c r="B196" s="1">
        <v>239.46231881</v>
      </c>
      <c r="C196" s="1">
        <v>306.95075436000002</v>
      </c>
      <c r="D196" s="1">
        <v>316.81900445000002</v>
      </c>
      <c r="E196" s="1">
        <v>318.59866467000001</v>
      </c>
      <c r="F196" s="1">
        <v>309.76908292000002</v>
      </c>
      <c r="G196" s="1">
        <v>274.59887199000002</v>
      </c>
      <c r="H196" s="1">
        <v>295.43481372999997</v>
      </c>
      <c r="I196" s="1">
        <v>324.47672311999997</v>
      </c>
      <c r="J196" s="1">
        <v>459.30586347000002</v>
      </c>
      <c r="K196" s="1">
        <v>439.4428499</v>
      </c>
      <c r="L196" s="1">
        <v>413.96420749999999</v>
      </c>
      <c r="M196" s="1">
        <v>416.07162497500002</v>
      </c>
      <c r="N196" s="1">
        <v>426.39425549999999</v>
      </c>
      <c r="O196" s="1">
        <v>456.04274140657401</v>
      </c>
      <c r="R196" s="5">
        <v>2018</v>
      </c>
      <c r="S196" s="6" t="s">
        <v>96</v>
      </c>
      <c r="T196" s="5">
        <v>2573.3180000000002</v>
      </c>
    </row>
    <row r="197" spans="1:20" x14ac:dyDescent="0.15">
      <c r="A197" s="3" t="s">
        <v>1165</v>
      </c>
      <c r="B197" s="1">
        <v>150.12987194999999</v>
      </c>
      <c r="C197" s="1">
        <v>221.46741452000001</v>
      </c>
      <c r="D197" s="1">
        <v>218.10092687</v>
      </c>
      <c r="E197" s="1">
        <v>230.87636993000001</v>
      </c>
      <c r="F197" s="1">
        <v>264.22279680999998</v>
      </c>
      <c r="G197" s="1">
        <v>263.23033093999999</v>
      </c>
      <c r="H197" s="1">
        <v>219.40580987999999</v>
      </c>
      <c r="I197" s="1">
        <v>289.59760569999997</v>
      </c>
      <c r="J197" s="1">
        <v>241.51583341</v>
      </c>
      <c r="K197" s="1">
        <v>403.65088750000001</v>
      </c>
      <c r="L197" s="1">
        <v>597.05182835000005</v>
      </c>
      <c r="M197" s="1">
        <v>690.51101172000006</v>
      </c>
      <c r="N197" s="1">
        <v>773.47535793999998</v>
      </c>
      <c r="O197" s="1">
        <v>928.75831123435296</v>
      </c>
      <c r="R197" s="5">
        <v>2019</v>
      </c>
      <c r="S197" s="6" t="s">
        <v>96</v>
      </c>
      <c r="T197" s="6">
        <v>2783.2820000000002</v>
      </c>
    </row>
    <row r="198" spans="1:20" x14ac:dyDescent="0.15">
      <c r="A198" s="3" t="s">
        <v>1171</v>
      </c>
      <c r="B198" s="1">
        <v>629.24390196000002</v>
      </c>
      <c r="C198" s="1">
        <v>814.68397482</v>
      </c>
      <c r="D198" s="1">
        <v>778.4500888</v>
      </c>
      <c r="E198" s="1">
        <v>798.16338194000002</v>
      </c>
      <c r="F198" s="1">
        <v>872.94823895000002</v>
      </c>
      <c r="G198" s="1">
        <v>857.54461351999998</v>
      </c>
      <c r="H198" s="1">
        <v>973.43543930999999</v>
      </c>
      <c r="I198" s="1">
        <v>1049.6943763500001</v>
      </c>
      <c r="J198" s="1">
        <v>1209.48766987</v>
      </c>
      <c r="K198" s="1">
        <v>1220.0110651499999</v>
      </c>
      <c r="L198" s="1">
        <v>1299.3698070400001</v>
      </c>
      <c r="M198" s="1">
        <v>1354.983334</v>
      </c>
      <c r="N198" s="1">
        <v>1403.7083822699999</v>
      </c>
      <c r="O198" s="1">
        <v>1554.23182226379</v>
      </c>
      <c r="R198" s="5">
        <v>2006</v>
      </c>
      <c r="S198" s="6" t="s">
        <v>102</v>
      </c>
      <c r="T198" s="5">
        <v>702.82410000000004</v>
      </c>
    </row>
    <row r="199" spans="1:20" x14ac:dyDescent="0.15">
      <c r="A199" s="3" t="s">
        <v>1177</v>
      </c>
      <c r="B199" s="1">
        <v>49.277988980000003</v>
      </c>
      <c r="C199" s="1">
        <v>99.3924138</v>
      </c>
      <c r="D199" s="1">
        <v>98.641327200000006</v>
      </c>
      <c r="E199" s="1">
        <v>102.29632839999999</v>
      </c>
      <c r="F199" s="1">
        <v>94.600745599999996</v>
      </c>
      <c r="G199" s="1">
        <v>89.960955799999994</v>
      </c>
      <c r="H199" s="1">
        <v>118.14223194</v>
      </c>
      <c r="I199" s="1">
        <v>132.96904828999999</v>
      </c>
      <c r="J199" s="1">
        <v>190.26050072999999</v>
      </c>
      <c r="K199" s="1">
        <v>190.29684510000001</v>
      </c>
      <c r="L199" s="1">
        <v>237.49428227999999</v>
      </c>
      <c r="M199" s="1">
        <v>247.90611924500001</v>
      </c>
      <c r="N199" s="1">
        <v>257.327966855</v>
      </c>
      <c r="O199" s="1">
        <v>304.47127300131098</v>
      </c>
      <c r="R199" s="5">
        <v>2007</v>
      </c>
      <c r="S199" s="6" t="s">
        <v>102</v>
      </c>
      <c r="T199" s="5">
        <v>692.85339999999997</v>
      </c>
    </row>
    <row r="200" spans="1:20" x14ac:dyDescent="0.15">
      <c r="A200" s="3" t="s">
        <v>1183</v>
      </c>
      <c r="B200" s="1">
        <v>51.200481799999999</v>
      </c>
      <c r="C200" s="1">
        <v>53.716407599999997</v>
      </c>
      <c r="D200" s="1">
        <v>56.079775400000003</v>
      </c>
      <c r="E200" s="1">
        <v>74.355395799999997</v>
      </c>
      <c r="F200" s="1">
        <v>74.106138599999994</v>
      </c>
      <c r="G200" s="1">
        <v>71.172929740000001</v>
      </c>
      <c r="H200" s="1">
        <v>25.820697490000001</v>
      </c>
      <c r="I200" s="1">
        <v>65.386828949999995</v>
      </c>
      <c r="J200" s="1">
        <v>164.02150555</v>
      </c>
      <c r="K200" s="1">
        <v>93.386530350000001</v>
      </c>
      <c r="L200" s="1">
        <v>79.477623949999995</v>
      </c>
      <c r="M200" s="1">
        <v>85.022851070000002</v>
      </c>
      <c r="N200" s="1">
        <v>86.880807730000001</v>
      </c>
      <c r="O200" s="1">
        <v>103.68305434075199</v>
      </c>
      <c r="R200" s="5">
        <v>2008</v>
      </c>
      <c r="S200" s="6" t="s">
        <v>102</v>
      </c>
      <c r="T200" s="5">
        <v>678.91650000000004</v>
      </c>
    </row>
    <row r="201" spans="1:20" x14ac:dyDescent="0.15">
      <c r="A201" s="3" t="s">
        <v>1189</v>
      </c>
      <c r="B201" s="1">
        <v>137.03068250000001</v>
      </c>
      <c r="C201" s="1">
        <v>125.0685099</v>
      </c>
      <c r="D201" s="1">
        <v>129.50297355000001</v>
      </c>
      <c r="E201" s="1">
        <v>131.34904399999999</v>
      </c>
      <c r="F201" s="1">
        <v>158.24366261</v>
      </c>
      <c r="G201" s="1">
        <v>153.66346922</v>
      </c>
      <c r="H201" s="1">
        <v>143.24261485</v>
      </c>
      <c r="I201" s="1">
        <v>144.2661597</v>
      </c>
      <c r="J201" s="1">
        <v>159.31045735999999</v>
      </c>
      <c r="K201" s="1">
        <v>154.20632101000001</v>
      </c>
      <c r="L201" s="1">
        <v>150.35582614</v>
      </c>
      <c r="M201" s="1">
        <v>150.856040455</v>
      </c>
      <c r="N201" s="1">
        <v>148.58753938500001</v>
      </c>
      <c r="O201" s="1">
        <v>153.625802630099</v>
      </c>
      <c r="R201" s="5">
        <v>2009</v>
      </c>
      <c r="S201" s="6" t="s">
        <v>102</v>
      </c>
      <c r="T201" s="5">
        <v>502.73779999999999</v>
      </c>
    </row>
    <row r="202" spans="1:20" x14ac:dyDescent="0.15">
      <c r="A202" s="3" t="s">
        <v>1195</v>
      </c>
      <c r="B202" s="1">
        <v>142.49861795000001</v>
      </c>
      <c r="C202" s="1">
        <v>143.08945947000001</v>
      </c>
      <c r="D202" s="1">
        <v>147.17089687000001</v>
      </c>
      <c r="E202" s="1">
        <v>188.89835259</v>
      </c>
      <c r="F202" s="1">
        <v>181.74633223000001</v>
      </c>
      <c r="G202" s="1">
        <v>170.12372145000001</v>
      </c>
      <c r="H202" s="1">
        <v>209.10366413</v>
      </c>
      <c r="I202" s="1">
        <v>308.95198570999997</v>
      </c>
      <c r="J202" s="1">
        <v>320.28222915999999</v>
      </c>
      <c r="K202" s="1">
        <v>439.20937564000002</v>
      </c>
      <c r="L202" s="1">
        <v>487.89586917999998</v>
      </c>
      <c r="M202" s="1">
        <v>547.35569042999998</v>
      </c>
      <c r="N202" s="1">
        <v>591.68056074499998</v>
      </c>
      <c r="O202" s="1">
        <v>629.31687571774296</v>
      </c>
      <c r="R202" s="5">
        <v>2010</v>
      </c>
      <c r="S202" s="6" t="s">
        <v>102</v>
      </c>
      <c r="T202" s="5">
        <v>648.64679999999998</v>
      </c>
    </row>
    <row r="203" spans="1:20" x14ac:dyDescent="0.15">
      <c r="A203" s="3" t="s">
        <v>1201</v>
      </c>
      <c r="B203" s="1">
        <v>201.40811335000001</v>
      </c>
      <c r="C203" s="1">
        <v>265.38946675</v>
      </c>
      <c r="D203" s="1">
        <v>270.14056343999999</v>
      </c>
      <c r="E203" s="1">
        <v>300.90654919000002</v>
      </c>
      <c r="F203" s="1">
        <v>328.86181766999999</v>
      </c>
      <c r="G203" s="1">
        <v>334.55313408000001</v>
      </c>
      <c r="H203" s="1">
        <v>449.54957671</v>
      </c>
      <c r="I203" s="1">
        <v>559.62853114999996</v>
      </c>
      <c r="J203" s="1">
        <v>665.45508904999997</v>
      </c>
      <c r="K203" s="1">
        <v>693.08948444999999</v>
      </c>
      <c r="L203" s="1">
        <v>645.37840269000003</v>
      </c>
      <c r="M203" s="1">
        <v>656.31460436999998</v>
      </c>
      <c r="N203" s="1">
        <v>674.81747274999998</v>
      </c>
      <c r="O203" s="1">
        <v>720.18773993025104</v>
      </c>
      <c r="R203" s="5">
        <v>2011</v>
      </c>
      <c r="S203" s="6" t="s">
        <v>102</v>
      </c>
      <c r="T203" s="5">
        <v>647.04169999999999</v>
      </c>
    </row>
    <row r="204" spans="1:20" x14ac:dyDescent="0.15">
      <c r="A204" s="3" t="s">
        <v>1207</v>
      </c>
      <c r="B204" s="1">
        <v>3530.9565585999999</v>
      </c>
      <c r="C204" s="1">
        <v>4236.3762632899998</v>
      </c>
      <c r="D204" s="1">
        <v>4367.0909607000003</v>
      </c>
      <c r="E204" s="1">
        <v>4077.2685857400002</v>
      </c>
      <c r="F204" s="1">
        <v>4180.2328824599999</v>
      </c>
      <c r="G204" s="1">
        <v>3889.4324626699999</v>
      </c>
      <c r="H204" s="1">
        <v>4159.0785920999997</v>
      </c>
      <c r="I204" s="1">
        <v>4269.5699640800003</v>
      </c>
      <c r="J204" s="1">
        <v>4713.2233786400002</v>
      </c>
      <c r="K204" s="1">
        <v>4452.9176817999996</v>
      </c>
      <c r="L204" s="1">
        <v>4421.5949030499996</v>
      </c>
      <c r="M204" s="1">
        <v>4435.7273259900003</v>
      </c>
      <c r="N204" s="1">
        <v>4497.4933113899997</v>
      </c>
      <c r="O204" s="1">
        <v>4547.89674657453</v>
      </c>
      <c r="R204" s="5">
        <v>2012</v>
      </c>
      <c r="S204" s="6" t="s">
        <v>102</v>
      </c>
      <c r="T204" s="5">
        <v>710.96389999999997</v>
      </c>
    </row>
    <row r="205" spans="1:20" x14ac:dyDescent="0.15">
      <c r="A205" s="3" t="s">
        <v>1211</v>
      </c>
      <c r="B205" s="1">
        <v>1093.7862596099999</v>
      </c>
      <c r="C205" s="1">
        <v>1321.46028989</v>
      </c>
      <c r="D205" s="1">
        <v>1362.4217001100001</v>
      </c>
      <c r="E205" s="1">
        <v>1295.4867266199999</v>
      </c>
      <c r="F205" s="1">
        <v>1359.2257002399999</v>
      </c>
      <c r="G205" s="1">
        <v>1281.00376041</v>
      </c>
      <c r="H205" s="1">
        <v>1382.4272050500001</v>
      </c>
      <c r="I205" s="1">
        <v>1437.53515823</v>
      </c>
      <c r="J205" s="1">
        <v>1638.6506325099999</v>
      </c>
      <c r="K205" s="1">
        <v>1581.86406743</v>
      </c>
      <c r="L205" s="1">
        <v>1554.8190070799999</v>
      </c>
      <c r="M205" s="1">
        <v>1535.1630473851999</v>
      </c>
      <c r="N205" s="1">
        <v>1507.3285676</v>
      </c>
      <c r="O205" s="1">
        <v>1420.8018707752899</v>
      </c>
      <c r="R205" s="5">
        <v>2013</v>
      </c>
      <c r="S205" s="6" t="s">
        <v>102</v>
      </c>
      <c r="T205" s="5">
        <v>793.76919999999996</v>
      </c>
    </row>
    <row r="206" spans="1:20" x14ac:dyDescent="0.15">
      <c r="A206" s="3" t="s">
        <v>1215</v>
      </c>
      <c r="B206" s="1">
        <v>157.28737906000001</v>
      </c>
      <c r="C206" s="1">
        <v>177.57240028000001</v>
      </c>
      <c r="D206" s="1">
        <v>179.11046171000001</v>
      </c>
      <c r="E206" s="1">
        <v>188.6008478</v>
      </c>
      <c r="F206" s="1">
        <v>187.0583469</v>
      </c>
      <c r="G206" s="1">
        <v>175.89705309999999</v>
      </c>
      <c r="H206" s="1">
        <v>175.25254124</v>
      </c>
      <c r="I206" s="1">
        <v>467.69061319000002</v>
      </c>
      <c r="J206" s="1">
        <v>613.11518954999997</v>
      </c>
      <c r="K206" s="1">
        <v>526.05328097999995</v>
      </c>
      <c r="L206" s="1">
        <v>532.42005740000002</v>
      </c>
      <c r="M206" s="1">
        <v>778.53578454499996</v>
      </c>
      <c r="N206" s="1">
        <v>748.56529382500003</v>
      </c>
      <c r="O206" s="1">
        <v>547.21408493187903</v>
      </c>
      <c r="R206" s="5">
        <v>2014</v>
      </c>
      <c r="S206" s="6" t="s">
        <v>102</v>
      </c>
      <c r="T206" s="5">
        <v>815.33439999999996</v>
      </c>
    </row>
    <row r="207" spans="1:20" x14ac:dyDescent="0.15">
      <c r="A207" s="3" t="s">
        <v>1221</v>
      </c>
      <c r="B207" s="1">
        <v>196.82332120000001</v>
      </c>
      <c r="C207" s="1">
        <v>198.13710810000001</v>
      </c>
      <c r="D207" s="1">
        <v>204.41133414999999</v>
      </c>
      <c r="E207" s="1">
        <v>265.84905878000001</v>
      </c>
      <c r="F207" s="1">
        <v>247.4045309</v>
      </c>
      <c r="G207" s="1">
        <v>226.63428139999999</v>
      </c>
      <c r="H207" s="1">
        <v>257.70573419999999</v>
      </c>
      <c r="I207" s="1">
        <v>365.47866879999998</v>
      </c>
      <c r="J207" s="1">
        <v>470.15999027999999</v>
      </c>
      <c r="K207" s="1">
        <v>496.06758317999999</v>
      </c>
      <c r="L207" s="1">
        <v>525.77177429000005</v>
      </c>
      <c r="M207" s="1">
        <v>488.98208762000002</v>
      </c>
      <c r="N207" s="1">
        <v>500.72366325500002</v>
      </c>
      <c r="O207" s="1">
        <v>525.93891021321497</v>
      </c>
      <c r="R207" s="5">
        <v>2015</v>
      </c>
      <c r="S207" s="6" t="s">
        <v>102</v>
      </c>
      <c r="T207" s="5">
        <v>741.95650000000001</v>
      </c>
    </row>
    <row r="208" spans="1:20" x14ac:dyDescent="0.15">
      <c r="A208" s="3" t="s">
        <v>1227</v>
      </c>
      <c r="B208" s="1">
        <v>52.470052150000001</v>
      </c>
      <c r="C208" s="1">
        <v>69.786830300000005</v>
      </c>
      <c r="D208" s="1">
        <v>71.976145650000007</v>
      </c>
      <c r="E208" s="1">
        <v>53.075130549999997</v>
      </c>
      <c r="F208" s="1">
        <v>66.802440169999997</v>
      </c>
      <c r="G208" s="1">
        <v>75.932771399999993</v>
      </c>
      <c r="H208" s="1">
        <v>67.973458359999995</v>
      </c>
      <c r="I208" s="1">
        <v>73.169359479999997</v>
      </c>
      <c r="J208" s="1">
        <v>92.16806133</v>
      </c>
      <c r="K208" s="1">
        <v>36.527096649999997</v>
      </c>
      <c r="L208" s="1">
        <v>179.5423203</v>
      </c>
      <c r="M208" s="1">
        <v>293.93736813999999</v>
      </c>
      <c r="N208" s="1">
        <v>535.60269601000005</v>
      </c>
      <c r="O208" s="1">
        <v>974.82246817320299</v>
      </c>
      <c r="R208" s="5">
        <v>2016</v>
      </c>
      <c r="S208" s="6" t="s">
        <v>102</v>
      </c>
      <c r="T208" s="5">
        <v>752.39250000000004</v>
      </c>
    </row>
    <row r="209" spans="1:20" x14ac:dyDescent="0.15">
      <c r="A209" s="3" t="s">
        <v>1233</v>
      </c>
      <c r="B209" s="1">
        <v>459.41880737999998</v>
      </c>
      <c r="C209" s="1">
        <v>581.69410399000003</v>
      </c>
      <c r="D209" s="1">
        <v>603.90004045000001</v>
      </c>
      <c r="E209" s="1">
        <v>657.09251764999999</v>
      </c>
      <c r="F209" s="1">
        <v>645.22757258000001</v>
      </c>
      <c r="G209" s="1">
        <v>616.45207344999994</v>
      </c>
      <c r="H209" s="1">
        <v>707.72492905000001</v>
      </c>
      <c r="I209" s="1">
        <v>742.23696414999995</v>
      </c>
      <c r="J209" s="1">
        <v>796.65905805</v>
      </c>
      <c r="K209" s="1">
        <v>792.94634662999999</v>
      </c>
      <c r="L209" s="1">
        <v>941.13340670000002</v>
      </c>
      <c r="M209" s="1">
        <v>1042.19222558</v>
      </c>
      <c r="N209" s="1">
        <v>1034.5293218899999</v>
      </c>
      <c r="O209" s="1">
        <v>1175.47435472487</v>
      </c>
      <c r="R209" s="5">
        <v>2017</v>
      </c>
      <c r="S209" s="6" t="s">
        <v>102</v>
      </c>
      <c r="T209" s="5">
        <v>784.69640000000004</v>
      </c>
    </row>
    <row r="210" spans="1:20" x14ac:dyDescent="0.15">
      <c r="A210" s="3" t="s">
        <v>1239</v>
      </c>
      <c r="B210" s="1">
        <v>453.46655772000003</v>
      </c>
      <c r="C210" s="1">
        <v>519.05953303000001</v>
      </c>
      <c r="D210" s="1">
        <v>530.37579184000003</v>
      </c>
      <c r="E210" s="1">
        <v>556.66340879999996</v>
      </c>
      <c r="F210" s="1">
        <v>546.97024563000002</v>
      </c>
      <c r="G210" s="1">
        <v>499.77480459999998</v>
      </c>
      <c r="H210" s="1">
        <v>518.82099153000001</v>
      </c>
      <c r="I210" s="1">
        <v>536.45237038000005</v>
      </c>
      <c r="J210" s="1">
        <v>618.00774406000005</v>
      </c>
      <c r="K210" s="1">
        <v>561.16502641</v>
      </c>
      <c r="L210" s="1">
        <v>793.53339266</v>
      </c>
      <c r="M210" s="1">
        <v>906.32132818000002</v>
      </c>
      <c r="N210" s="1">
        <v>997.73689831000002</v>
      </c>
      <c r="O210" s="1">
        <v>1135.55347943518</v>
      </c>
      <c r="R210" s="5">
        <v>2018</v>
      </c>
      <c r="S210" s="6" t="s">
        <v>102</v>
      </c>
      <c r="T210" s="5">
        <v>716.20780000000002</v>
      </c>
    </row>
    <row r="211" spans="1:20" x14ac:dyDescent="0.15">
      <c r="A211" s="3" t="s">
        <v>1245</v>
      </c>
      <c r="B211" s="1">
        <v>173.80201973999999</v>
      </c>
      <c r="C211" s="1">
        <v>211.65554073000001</v>
      </c>
      <c r="D211" s="1">
        <v>219.06093755000001</v>
      </c>
      <c r="E211" s="1">
        <v>219.69162992</v>
      </c>
      <c r="F211" s="1">
        <v>178.79438837000001</v>
      </c>
      <c r="G211" s="1">
        <v>164.66526188</v>
      </c>
      <c r="H211" s="1">
        <v>177.97381378</v>
      </c>
      <c r="I211" s="1">
        <v>185.48511449</v>
      </c>
      <c r="J211" s="1">
        <v>201.90049578</v>
      </c>
      <c r="K211" s="1">
        <v>197.70882892</v>
      </c>
      <c r="L211" s="1">
        <v>262.30772753000002</v>
      </c>
      <c r="M211" s="1">
        <v>263.72314189000002</v>
      </c>
      <c r="N211" s="1">
        <v>271.01053803999997</v>
      </c>
      <c r="O211" s="1">
        <v>308.60457637374998</v>
      </c>
      <c r="R211" s="5">
        <v>2019</v>
      </c>
      <c r="S211" s="6" t="s">
        <v>102</v>
      </c>
      <c r="T211" s="6">
        <v>875.37699999999995</v>
      </c>
    </row>
    <row r="212" spans="1:20" x14ac:dyDescent="0.15">
      <c r="A212" s="3" t="s">
        <v>1251</v>
      </c>
      <c r="B212" s="1">
        <v>67.079649009999997</v>
      </c>
      <c r="C212" s="1">
        <v>88.002925099999999</v>
      </c>
      <c r="D212" s="1">
        <v>86.642034839999994</v>
      </c>
      <c r="E212" s="1">
        <v>141.61951167999999</v>
      </c>
      <c r="F212" s="1">
        <v>147.36096763</v>
      </c>
      <c r="G212" s="1">
        <v>266.65971760000002</v>
      </c>
      <c r="H212" s="1">
        <v>157.71140215</v>
      </c>
      <c r="I212" s="1">
        <v>185.58784854999999</v>
      </c>
      <c r="J212" s="1">
        <v>214.92695036999999</v>
      </c>
      <c r="K212" s="1">
        <v>169.53365582000001</v>
      </c>
      <c r="L212" s="1">
        <v>181.81226099</v>
      </c>
      <c r="M212" s="1">
        <v>185.483446485</v>
      </c>
      <c r="N212" s="1">
        <v>170.61354215</v>
      </c>
      <c r="O212" s="1">
        <v>170.230092466851</v>
      </c>
      <c r="R212" s="5">
        <v>2006</v>
      </c>
      <c r="S212" s="6" t="s">
        <v>108</v>
      </c>
      <c r="T212" s="5">
        <v>522.27779999999996</v>
      </c>
    </row>
    <row r="213" spans="1:20" x14ac:dyDescent="0.15">
      <c r="A213" s="3" t="s">
        <v>1257</v>
      </c>
      <c r="B213" s="1">
        <v>56.806782560000002</v>
      </c>
      <c r="C213" s="1">
        <v>80.508604349999999</v>
      </c>
      <c r="D213" s="1">
        <v>81.680634999999995</v>
      </c>
      <c r="E213" s="1">
        <v>97.480764100000002</v>
      </c>
      <c r="F213" s="1">
        <v>102.5445218</v>
      </c>
      <c r="G213" s="1">
        <v>122.3902484</v>
      </c>
      <c r="H213" s="1">
        <v>179.00692885000001</v>
      </c>
      <c r="I213" s="1">
        <v>206.81056240000001</v>
      </c>
      <c r="J213" s="1">
        <v>260.58597975999999</v>
      </c>
      <c r="K213" s="1">
        <v>254.07959335999999</v>
      </c>
      <c r="L213" s="1">
        <v>297.41789922999999</v>
      </c>
      <c r="M213" s="1">
        <v>331.72846978500002</v>
      </c>
      <c r="N213" s="1">
        <v>331.09530413499999</v>
      </c>
      <c r="O213" s="1">
        <v>372.05233324384398</v>
      </c>
      <c r="R213" s="5">
        <v>2007</v>
      </c>
      <c r="S213" s="6" t="s">
        <v>108</v>
      </c>
      <c r="T213" s="5">
        <v>686.60799999999995</v>
      </c>
    </row>
    <row r="214" spans="1:20" x14ac:dyDescent="0.15">
      <c r="A214" s="3" t="s">
        <v>1263</v>
      </c>
      <c r="B214" s="1">
        <v>59.435173509999998</v>
      </c>
      <c r="C214" s="1">
        <v>88.250433139999998</v>
      </c>
      <c r="D214" s="1">
        <v>93.218504370000005</v>
      </c>
      <c r="E214" s="1">
        <v>105.17915579</v>
      </c>
      <c r="F214" s="1">
        <v>108.27401500000001</v>
      </c>
      <c r="G214" s="1">
        <v>136.9221608</v>
      </c>
      <c r="H214" s="1">
        <v>181.87491735</v>
      </c>
      <c r="I214" s="1">
        <v>205.16253329</v>
      </c>
      <c r="J214" s="1">
        <v>289.54981716999998</v>
      </c>
      <c r="K214" s="1">
        <v>258.27670309000001</v>
      </c>
      <c r="L214" s="1">
        <v>322.43299469999999</v>
      </c>
      <c r="M214" s="1">
        <v>345.81784271499998</v>
      </c>
      <c r="N214" s="1">
        <v>344.69870593500002</v>
      </c>
      <c r="O214" s="1">
        <v>375.417527523069</v>
      </c>
      <c r="R214" s="5">
        <v>2008</v>
      </c>
      <c r="S214" s="6" t="s">
        <v>108</v>
      </c>
      <c r="T214" s="5">
        <v>723.73099999999999</v>
      </c>
    </row>
    <row r="215" spans="1:20" x14ac:dyDescent="0.15">
      <c r="A215" s="3" t="s">
        <v>1269</v>
      </c>
      <c r="B215" s="1">
        <v>155.29861695</v>
      </c>
      <c r="C215" s="1">
        <v>208.21607040000001</v>
      </c>
      <c r="D215" s="1">
        <v>214.9477382</v>
      </c>
      <c r="E215" s="1">
        <v>256.70834305</v>
      </c>
      <c r="F215" s="1">
        <v>248.12163839999999</v>
      </c>
      <c r="G215" s="1">
        <v>229.24410692999999</v>
      </c>
      <c r="H215" s="1">
        <v>205.56341198000001</v>
      </c>
      <c r="I215" s="1">
        <v>221.29579337999999</v>
      </c>
      <c r="J215" s="1">
        <v>283.89967303999998</v>
      </c>
      <c r="K215" s="1">
        <v>273.12905575000002</v>
      </c>
      <c r="L215" s="1">
        <v>258.56173127</v>
      </c>
      <c r="M215" s="1">
        <v>265.61785013500003</v>
      </c>
      <c r="N215" s="1">
        <v>270.39687837500003</v>
      </c>
      <c r="O215" s="1">
        <v>318.068484256533</v>
      </c>
      <c r="R215" s="5">
        <v>2009</v>
      </c>
      <c r="S215" s="6" t="s">
        <v>108</v>
      </c>
      <c r="T215" s="5">
        <v>551.20740000000001</v>
      </c>
    </row>
    <row r="216" spans="1:20" x14ac:dyDescent="0.15">
      <c r="A216" s="3" t="s">
        <v>1275</v>
      </c>
      <c r="B216" s="1">
        <v>118.00646035</v>
      </c>
      <c r="C216" s="1">
        <v>155.44844085</v>
      </c>
      <c r="D216" s="1">
        <v>160.74629357000001</v>
      </c>
      <c r="E216" s="1">
        <v>157.09714030000001</v>
      </c>
      <c r="F216" s="1">
        <v>162.24617352999999</v>
      </c>
      <c r="G216" s="1">
        <v>166.59607513</v>
      </c>
      <c r="H216" s="1">
        <v>144.56026735</v>
      </c>
      <c r="I216" s="1">
        <v>152.46185213999999</v>
      </c>
      <c r="J216" s="1">
        <v>168.08316730999999</v>
      </c>
      <c r="K216" s="1">
        <v>156.97203447999999</v>
      </c>
      <c r="L216" s="1">
        <v>160.92909308</v>
      </c>
      <c r="M216" s="1">
        <v>163.26247608</v>
      </c>
      <c r="N216" s="1">
        <v>160.83621220500001</v>
      </c>
      <c r="O216" s="1">
        <v>175.056627738674</v>
      </c>
      <c r="R216" s="5">
        <v>2010</v>
      </c>
      <c r="S216" s="6" t="s">
        <v>108</v>
      </c>
      <c r="T216" s="5">
        <v>648.57489999999996</v>
      </c>
    </row>
    <row r="217" spans="1:20" x14ac:dyDescent="0.15">
      <c r="A217" s="3" t="s">
        <v>1281</v>
      </c>
      <c r="B217" s="1">
        <v>126.05805702000001</v>
      </c>
      <c r="C217" s="1">
        <v>221.09921635000001</v>
      </c>
      <c r="D217" s="1">
        <v>228.36099505999999</v>
      </c>
      <c r="E217" s="1">
        <v>270.30633176999999</v>
      </c>
      <c r="F217" s="1">
        <v>297.69350715000002</v>
      </c>
      <c r="G217" s="1">
        <v>275.61530830999999</v>
      </c>
      <c r="H217" s="1">
        <v>280.76284912</v>
      </c>
      <c r="I217" s="1">
        <v>328.90425432000001</v>
      </c>
      <c r="J217" s="1">
        <v>257.45944644000002</v>
      </c>
      <c r="K217" s="1">
        <v>189.86942495</v>
      </c>
      <c r="L217" s="1">
        <v>189.98901581999999</v>
      </c>
      <c r="M217" s="1">
        <v>195.03442605500001</v>
      </c>
      <c r="N217" s="1">
        <v>177.884441235</v>
      </c>
      <c r="O217" s="1">
        <v>195.064134336042</v>
      </c>
      <c r="R217" s="5">
        <v>2011</v>
      </c>
      <c r="S217" s="6" t="s">
        <v>108</v>
      </c>
      <c r="T217" s="5">
        <v>865.80840000000001</v>
      </c>
    </row>
    <row r="218" spans="1:20" x14ac:dyDescent="0.15">
      <c r="A218" s="3" t="s">
        <v>1287</v>
      </c>
      <c r="B218" s="1">
        <v>227.04332614</v>
      </c>
      <c r="C218" s="1">
        <v>202.90878459999999</v>
      </c>
      <c r="D218" s="1">
        <v>209.57390491000001</v>
      </c>
      <c r="E218" s="1">
        <v>208.14989904999999</v>
      </c>
      <c r="F218" s="1">
        <v>201.24583519999999</v>
      </c>
      <c r="G218" s="1">
        <v>259.98665740000001</v>
      </c>
      <c r="H218" s="1">
        <v>247.00461100000001</v>
      </c>
      <c r="I218" s="1">
        <v>286.07037630000002</v>
      </c>
      <c r="J218" s="1">
        <v>304.47342182</v>
      </c>
      <c r="K218" s="1">
        <v>305.21343280000002</v>
      </c>
      <c r="L218" s="1">
        <v>358.06572535999999</v>
      </c>
      <c r="M218" s="1">
        <v>367.53348747500002</v>
      </c>
      <c r="N218" s="1">
        <v>383.50267897999998</v>
      </c>
      <c r="O218" s="1">
        <v>449.82156116721399</v>
      </c>
      <c r="R218" s="5">
        <v>2012</v>
      </c>
      <c r="S218" s="6" t="s">
        <v>108</v>
      </c>
      <c r="T218" s="5">
        <v>914.16039999999998</v>
      </c>
    </row>
    <row r="219" spans="1:20" x14ac:dyDescent="0.15">
      <c r="A219" s="3" t="s">
        <v>1293</v>
      </c>
      <c r="B219" s="1">
        <v>81.734369900000004</v>
      </c>
      <c r="C219" s="1">
        <v>93.144333770000003</v>
      </c>
      <c r="D219" s="1">
        <v>96.159146800000002</v>
      </c>
      <c r="E219" s="1">
        <v>97.149210839999995</v>
      </c>
      <c r="F219" s="1">
        <v>101.58802412999999</v>
      </c>
      <c r="G219" s="1">
        <v>107.65119523</v>
      </c>
      <c r="H219" s="1">
        <v>86.453323949999998</v>
      </c>
      <c r="I219" s="1">
        <v>99.640024539999999</v>
      </c>
      <c r="J219" s="1">
        <v>18.42072039</v>
      </c>
      <c r="K219" s="1">
        <v>15.751345049999999</v>
      </c>
      <c r="L219" s="1">
        <v>15.583114950000001</v>
      </c>
      <c r="M219" s="1">
        <v>23.144126682500001</v>
      </c>
      <c r="N219" s="1">
        <v>23.3949784695</v>
      </c>
      <c r="O219" s="1">
        <v>28.156719448303399</v>
      </c>
      <c r="R219" s="5">
        <v>2013</v>
      </c>
      <c r="S219" s="6" t="s">
        <v>108</v>
      </c>
      <c r="T219" s="5">
        <v>907.91099999999994</v>
      </c>
    </row>
    <row r="220" spans="1:20" x14ac:dyDescent="0.15">
      <c r="A220" s="3" t="s">
        <v>1299</v>
      </c>
      <c r="B220" s="1">
        <v>132.45334704999999</v>
      </c>
      <c r="C220" s="1">
        <v>168.9557495</v>
      </c>
      <c r="D220" s="1">
        <v>175.008611</v>
      </c>
      <c r="E220" s="1">
        <v>310.50345370000002</v>
      </c>
      <c r="F220" s="1">
        <v>410.71894850000001</v>
      </c>
      <c r="G220" s="1">
        <v>367.92294097000001</v>
      </c>
      <c r="H220" s="1">
        <v>352.85312407999999</v>
      </c>
      <c r="I220" s="1">
        <v>267.74565292</v>
      </c>
      <c r="J220" s="1">
        <v>279.92999012000001</v>
      </c>
      <c r="K220" s="1">
        <v>347.46618867000001</v>
      </c>
      <c r="L220" s="1">
        <v>332.03824937000002</v>
      </c>
      <c r="M220" s="1">
        <v>339.95515596500002</v>
      </c>
      <c r="N220" s="1">
        <v>349.50600206500002</v>
      </c>
      <c r="O220" s="1">
        <v>383.00207410104798</v>
      </c>
      <c r="R220" s="5">
        <v>2014</v>
      </c>
      <c r="S220" s="6" t="s">
        <v>108</v>
      </c>
      <c r="T220" s="5">
        <v>817.83939999999996</v>
      </c>
    </row>
    <row r="221" spans="1:20" x14ac:dyDescent="0.15">
      <c r="A221" s="3" t="s">
        <v>1305</v>
      </c>
      <c r="B221" s="1">
        <v>24.273303779999999</v>
      </c>
      <c r="C221" s="1">
        <v>26.255806710000002</v>
      </c>
      <c r="D221" s="1">
        <v>27.13930504</v>
      </c>
      <c r="E221" s="1">
        <v>34.68645867</v>
      </c>
      <c r="F221" s="1">
        <v>39.194752440000002</v>
      </c>
      <c r="G221" s="1">
        <v>44.247215400000002</v>
      </c>
      <c r="H221" s="1">
        <v>60.616742180000003</v>
      </c>
      <c r="I221" s="1">
        <v>61.913513330000001</v>
      </c>
      <c r="J221" s="1">
        <v>60.44455413</v>
      </c>
      <c r="K221" s="1">
        <v>61.469066069999997</v>
      </c>
      <c r="L221" s="1">
        <v>26.928558649999999</v>
      </c>
      <c r="M221" s="1">
        <v>24.547461152499999</v>
      </c>
      <c r="N221" s="1">
        <v>23.126349467499999</v>
      </c>
      <c r="O221" s="1">
        <v>21.479993266532801</v>
      </c>
      <c r="R221" s="5">
        <v>2015</v>
      </c>
      <c r="S221" s="6" t="s">
        <v>108</v>
      </c>
      <c r="T221" s="5">
        <v>665.89390000000003</v>
      </c>
    </row>
    <row r="222" spans="1:20" x14ac:dyDescent="0.15">
      <c r="A222" s="3" t="s">
        <v>1311</v>
      </c>
      <c r="B222" s="1">
        <v>272.69138024</v>
      </c>
      <c r="C222" s="1">
        <v>296.60301573999999</v>
      </c>
      <c r="D222" s="1">
        <v>293.65259086999998</v>
      </c>
      <c r="E222" s="1">
        <v>302.72368564999999</v>
      </c>
      <c r="F222" s="1">
        <v>332.07996550000001</v>
      </c>
      <c r="G222" s="1">
        <v>330.36879010000001</v>
      </c>
      <c r="H222" s="1">
        <v>379.11304173000002</v>
      </c>
      <c r="I222" s="1">
        <v>420.04233720000002</v>
      </c>
      <c r="J222" s="1">
        <v>467.27391360000001</v>
      </c>
      <c r="K222" s="1">
        <v>450.11897424</v>
      </c>
      <c r="L222" s="1">
        <v>452.24242493000003</v>
      </c>
      <c r="M222" s="1">
        <v>470.182979305</v>
      </c>
      <c r="N222" s="1">
        <v>468.725703275</v>
      </c>
      <c r="O222" s="1">
        <v>506.89516221362601</v>
      </c>
      <c r="R222" s="5">
        <v>2016</v>
      </c>
      <c r="S222" s="6" t="s">
        <v>108</v>
      </c>
      <c r="T222" s="5">
        <v>731.59190000000001</v>
      </c>
    </row>
    <row r="223" spans="1:20" x14ac:dyDescent="0.15">
      <c r="A223" s="3" t="s">
        <v>1317</v>
      </c>
      <c r="B223" s="1">
        <v>82.785451609999996</v>
      </c>
      <c r="C223" s="1">
        <v>93.232070829999998</v>
      </c>
      <c r="D223" s="1">
        <v>91.731891570000002</v>
      </c>
      <c r="E223" s="1">
        <v>112.91154539</v>
      </c>
      <c r="F223" s="1">
        <v>135.23334252000001</v>
      </c>
      <c r="G223" s="1">
        <v>129.35427318000001</v>
      </c>
      <c r="H223" s="1">
        <v>134.95894991</v>
      </c>
      <c r="I223" s="1">
        <v>171.18671509000001</v>
      </c>
      <c r="J223" s="1">
        <v>221.81341853000001</v>
      </c>
      <c r="K223" s="1">
        <v>225.2780119</v>
      </c>
      <c r="L223" s="1">
        <v>220.14074055</v>
      </c>
      <c r="M223" s="1">
        <v>237.26868271000001</v>
      </c>
      <c r="N223" s="1">
        <v>248.040701125</v>
      </c>
      <c r="O223" s="1">
        <v>279.75161518178101</v>
      </c>
      <c r="R223" s="5">
        <v>2017</v>
      </c>
      <c r="S223" s="6" t="s">
        <v>108</v>
      </c>
      <c r="T223" s="5">
        <v>756.39400000000001</v>
      </c>
    </row>
    <row r="224" spans="1:20" x14ac:dyDescent="0.15">
      <c r="A224" s="3" t="s">
        <v>1323</v>
      </c>
      <c r="B224" s="1">
        <v>3344.1265379800002</v>
      </c>
      <c r="C224" s="1">
        <v>3774.8630649400002</v>
      </c>
      <c r="D224" s="1">
        <v>3794.7375945600002</v>
      </c>
      <c r="E224" s="1">
        <v>3864.8626445300001</v>
      </c>
      <c r="F224" s="1">
        <v>4185.1621670100003</v>
      </c>
      <c r="G224" s="1">
        <v>4730.6341211299996</v>
      </c>
      <c r="H224" s="1">
        <v>4750.5856831999999</v>
      </c>
      <c r="I224" s="1">
        <v>5467.0613086100002</v>
      </c>
      <c r="J224" s="1">
        <v>5865.52651436</v>
      </c>
      <c r="K224" s="1">
        <v>5718.8859476500002</v>
      </c>
      <c r="L224" s="1">
        <v>5936.8980545900004</v>
      </c>
      <c r="M224" s="1">
        <v>6399.4102572399997</v>
      </c>
      <c r="N224" s="1">
        <v>6541.7775675900002</v>
      </c>
      <c r="O224" s="1">
        <v>7276.0283995505397</v>
      </c>
      <c r="R224" s="5">
        <v>2018</v>
      </c>
      <c r="S224" s="6" t="s">
        <v>108</v>
      </c>
      <c r="T224" s="5">
        <v>865.21510000000001</v>
      </c>
    </row>
    <row r="225" spans="1:20" x14ac:dyDescent="0.15">
      <c r="A225" s="3" t="s">
        <v>1328</v>
      </c>
      <c r="B225" s="1">
        <v>1394.5205246099999</v>
      </c>
      <c r="C225" s="1">
        <v>1537.16760821</v>
      </c>
      <c r="D225" s="1">
        <v>1552.86169597</v>
      </c>
      <c r="E225" s="1">
        <v>2077.714485</v>
      </c>
      <c r="F225" s="1">
        <v>2197.2102700300002</v>
      </c>
      <c r="G225" s="1">
        <v>2318.6922524000001</v>
      </c>
      <c r="H225" s="1">
        <v>2419.7186573200001</v>
      </c>
      <c r="I225" s="1">
        <v>2577.7619938299999</v>
      </c>
      <c r="J225" s="1">
        <v>2186.2958448600002</v>
      </c>
      <c r="K225" s="1">
        <v>2444.26314026</v>
      </c>
      <c r="L225" s="1">
        <v>2852.8926976399998</v>
      </c>
      <c r="M225" s="1">
        <v>3203.0298699800001</v>
      </c>
      <c r="N225" s="1">
        <v>3480.2059816199999</v>
      </c>
      <c r="O225" s="1">
        <v>3905.73562406572</v>
      </c>
      <c r="R225" s="5">
        <v>2019</v>
      </c>
      <c r="S225" s="6" t="s">
        <v>108</v>
      </c>
      <c r="T225" s="6">
        <v>844.32920000000001</v>
      </c>
    </row>
    <row r="226" spans="1:20" x14ac:dyDescent="0.15">
      <c r="A226" s="3" t="s">
        <v>1334</v>
      </c>
      <c r="B226" s="1">
        <v>301.3292826</v>
      </c>
      <c r="C226" s="1">
        <v>379.65761285999997</v>
      </c>
      <c r="D226" s="1">
        <v>413.81394262999999</v>
      </c>
      <c r="E226" s="1">
        <v>404.30192597000001</v>
      </c>
      <c r="F226" s="1">
        <v>337.30941565000001</v>
      </c>
      <c r="G226" s="1">
        <v>348.66425834</v>
      </c>
      <c r="H226" s="1">
        <v>288.00092632000002</v>
      </c>
      <c r="I226" s="1">
        <v>275.60113869000003</v>
      </c>
      <c r="J226" s="1">
        <v>193.53022845999999</v>
      </c>
      <c r="K226" s="1">
        <v>195.44665430000001</v>
      </c>
      <c r="L226" s="1">
        <v>180.78307520000001</v>
      </c>
      <c r="M226" s="1">
        <v>171.54907064</v>
      </c>
      <c r="N226" s="1">
        <v>179.84140020000001</v>
      </c>
      <c r="O226" s="1">
        <v>226.41742512221001</v>
      </c>
      <c r="R226" s="5">
        <v>2006</v>
      </c>
      <c r="S226" s="6" t="s">
        <v>114</v>
      </c>
      <c r="T226" s="5">
        <v>427.70429999999999</v>
      </c>
    </row>
    <row r="227" spans="1:20" x14ac:dyDescent="0.15">
      <c r="A227" s="3" t="s">
        <v>1340</v>
      </c>
      <c r="B227" s="1">
        <v>906.57538009999996</v>
      </c>
      <c r="C227" s="1">
        <v>1042.2859396900001</v>
      </c>
      <c r="D227" s="1">
        <v>1042.1899298400001</v>
      </c>
      <c r="E227" s="1">
        <v>1028.8412812500001</v>
      </c>
      <c r="F227" s="1">
        <v>1083.49606466</v>
      </c>
      <c r="G227" s="1">
        <v>1136.1090572000001</v>
      </c>
      <c r="H227" s="1">
        <v>1150.4043316</v>
      </c>
      <c r="I227" s="1">
        <v>1052.76308064</v>
      </c>
      <c r="J227" s="1">
        <v>1079.1784360700001</v>
      </c>
      <c r="K227" s="1">
        <v>917.70166776999997</v>
      </c>
      <c r="L227" s="1">
        <v>872.20962158999998</v>
      </c>
      <c r="M227" s="1">
        <v>557.82627588000003</v>
      </c>
      <c r="N227" s="1">
        <v>537.871343508</v>
      </c>
      <c r="O227" s="1">
        <v>492.40946153575601</v>
      </c>
      <c r="R227" s="5">
        <v>2007</v>
      </c>
      <c r="S227" s="6" t="s">
        <v>114</v>
      </c>
      <c r="T227" s="5">
        <v>467.79559999999998</v>
      </c>
    </row>
    <row r="228" spans="1:20" x14ac:dyDescent="0.15">
      <c r="A228" s="3" t="s">
        <v>1346</v>
      </c>
      <c r="B228" s="1">
        <v>226.93279215999999</v>
      </c>
      <c r="C228" s="1">
        <v>433.16609448000003</v>
      </c>
      <c r="D228" s="1">
        <v>355.21990778000003</v>
      </c>
      <c r="E228" s="1">
        <v>349.33015008000001</v>
      </c>
      <c r="F228" s="1">
        <v>358.59971853000002</v>
      </c>
      <c r="G228" s="1">
        <v>392.31934145000002</v>
      </c>
      <c r="H228" s="1">
        <v>381.01116481999998</v>
      </c>
      <c r="I228" s="1">
        <v>442.02106630999998</v>
      </c>
      <c r="J228" s="1">
        <v>472.58045145</v>
      </c>
      <c r="K228" s="1">
        <v>436.40234142000003</v>
      </c>
      <c r="L228" s="1">
        <v>452.75232351</v>
      </c>
      <c r="M228" s="1">
        <v>482.59507883999999</v>
      </c>
      <c r="N228" s="1">
        <v>474.12966306999999</v>
      </c>
      <c r="O228" s="1">
        <v>542.84580178282204</v>
      </c>
      <c r="R228" s="5">
        <v>2008</v>
      </c>
      <c r="S228" s="6" t="s">
        <v>114</v>
      </c>
      <c r="T228" s="5">
        <v>429.52749999999997</v>
      </c>
    </row>
    <row r="229" spans="1:20" x14ac:dyDescent="0.15">
      <c r="A229" s="3" t="s">
        <v>1352</v>
      </c>
      <c r="B229" s="1">
        <v>283.2855495</v>
      </c>
      <c r="C229" s="1">
        <v>310.56734304999998</v>
      </c>
      <c r="D229" s="1">
        <v>311.80301359999999</v>
      </c>
      <c r="E229" s="1">
        <v>313.15319102000001</v>
      </c>
      <c r="F229" s="1">
        <v>312.85070094999998</v>
      </c>
      <c r="G229" s="1">
        <v>312.17303558999998</v>
      </c>
      <c r="H229" s="1">
        <v>325.15545092999997</v>
      </c>
      <c r="I229" s="1">
        <v>312.98107547000001</v>
      </c>
      <c r="J229" s="1">
        <v>301.25947796999998</v>
      </c>
      <c r="K229" s="1">
        <v>286.06888805</v>
      </c>
      <c r="L229" s="1">
        <v>270.02704714999999</v>
      </c>
      <c r="M229" s="1">
        <v>308.72866958999998</v>
      </c>
      <c r="N229" s="1">
        <v>319.76141638000001</v>
      </c>
      <c r="O229" s="1">
        <v>326.18423821295403</v>
      </c>
      <c r="R229" s="5">
        <v>2009</v>
      </c>
      <c r="S229" s="6" t="s">
        <v>114</v>
      </c>
      <c r="T229" s="5">
        <v>404.25029999999998</v>
      </c>
    </row>
    <row r="230" spans="1:20" x14ac:dyDescent="0.15">
      <c r="A230" s="3" t="s">
        <v>1358</v>
      </c>
      <c r="B230" s="1">
        <v>314.16515859200001</v>
      </c>
      <c r="C230" s="1">
        <v>299.42828417599998</v>
      </c>
      <c r="D230" s="1">
        <v>300.21967890399998</v>
      </c>
      <c r="E230" s="1">
        <v>307.27169426199998</v>
      </c>
      <c r="F230" s="1">
        <v>307.15623939599999</v>
      </c>
      <c r="G230" s="1">
        <v>313.81741454000002</v>
      </c>
      <c r="H230" s="1">
        <v>338.24973881</v>
      </c>
      <c r="I230" s="1">
        <v>453.65802460999998</v>
      </c>
      <c r="J230" s="1">
        <v>456.20868974000001</v>
      </c>
      <c r="K230" s="1">
        <v>406.26195774000001</v>
      </c>
      <c r="L230" s="1">
        <v>478.76177532999998</v>
      </c>
      <c r="M230" s="1">
        <v>533.43140020999999</v>
      </c>
      <c r="N230" s="1">
        <v>570.14663957000005</v>
      </c>
      <c r="O230" s="1">
        <v>669.26337311363898</v>
      </c>
      <c r="R230" s="5">
        <v>2010</v>
      </c>
      <c r="S230" s="6" t="s">
        <v>114</v>
      </c>
      <c r="T230" s="5">
        <v>440.44479999999999</v>
      </c>
    </row>
    <row r="231" spans="1:20" x14ac:dyDescent="0.15">
      <c r="A231" s="3" t="s">
        <v>1364</v>
      </c>
      <c r="B231" s="1">
        <v>228.03178389999999</v>
      </c>
      <c r="C231" s="1">
        <v>269.83191823999999</v>
      </c>
      <c r="D231" s="1">
        <v>256.07706030999998</v>
      </c>
      <c r="E231" s="1">
        <v>247.69151033</v>
      </c>
      <c r="F231" s="1">
        <v>255.3855341</v>
      </c>
      <c r="G231" s="1">
        <v>256.62396706999999</v>
      </c>
      <c r="H231" s="1">
        <v>236.95285519999999</v>
      </c>
      <c r="I231" s="1">
        <v>290.17740474999999</v>
      </c>
      <c r="J231" s="1">
        <v>291.93552699999998</v>
      </c>
      <c r="K231" s="1">
        <v>271.8353783</v>
      </c>
      <c r="L231" s="1">
        <v>281.05475618000003</v>
      </c>
      <c r="M231" s="1">
        <v>305.78906498999999</v>
      </c>
      <c r="N231" s="1">
        <v>312.84793870999999</v>
      </c>
      <c r="O231" s="1">
        <v>355.339868821381</v>
      </c>
      <c r="R231" s="5">
        <v>2011</v>
      </c>
      <c r="S231" s="6" t="s">
        <v>114</v>
      </c>
      <c r="T231" s="5">
        <v>438.73070000000001</v>
      </c>
    </row>
    <row r="232" spans="1:20" x14ac:dyDescent="0.15">
      <c r="A232" s="3" t="s">
        <v>1370</v>
      </c>
      <c r="B232" s="1">
        <v>112.72087569999999</v>
      </c>
      <c r="C232" s="1">
        <v>115.54882095000001</v>
      </c>
      <c r="D232" s="1">
        <v>117.7648241</v>
      </c>
      <c r="E232" s="1">
        <v>118.0743227</v>
      </c>
      <c r="F232" s="1">
        <v>97.345265499999996</v>
      </c>
      <c r="G232" s="1">
        <v>113.3264976</v>
      </c>
      <c r="H232" s="1">
        <v>120.52678855000001</v>
      </c>
      <c r="I232" s="1">
        <v>127.85381225</v>
      </c>
      <c r="J232" s="1">
        <v>144.7941223</v>
      </c>
      <c r="K232" s="1">
        <v>154.35447429999999</v>
      </c>
      <c r="L232" s="1">
        <v>147.1215546</v>
      </c>
      <c r="M232" s="1">
        <v>160.68634997999999</v>
      </c>
      <c r="N232" s="1">
        <v>175.48296303999999</v>
      </c>
      <c r="O232" s="1">
        <v>197.44113541289201</v>
      </c>
      <c r="R232" s="5">
        <v>2012</v>
      </c>
      <c r="S232" s="6" t="s">
        <v>114</v>
      </c>
      <c r="T232" s="5">
        <v>399.2611</v>
      </c>
    </row>
    <row r="233" spans="1:20" x14ac:dyDescent="0.15">
      <c r="A233" s="3" t="s">
        <v>1376</v>
      </c>
      <c r="B233" s="1">
        <v>86.159817799999999</v>
      </c>
      <c r="C233" s="1">
        <v>91.509204600000004</v>
      </c>
      <c r="D233" s="1">
        <v>93.759576600000003</v>
      </c>
      <c r="E233" s="1">
        <v>87.478092709999999</v>
      </c>
      <c r="F233" s="1">
        <v>88.200243839999999</v>
      </c>
      <c r="G233" s="1">
        <v>119.7276638</v>
      </c>
      <c r="H233" s="1">
        <v>127.68761120000001</v>
      </c>
      <c r="I233" s="1">
        <v>143.78813618000001</v>
      </c>
      <c r="J233" s="1">
        <v>152.37058465999999</v>
      </c>
      <c r="K233" s="1">
        <v>130.66625414999999</v>
      </c>
      <c r="L233" s="1">
        <v>137.38297159999999</v>
      </c>
      <c r="M233" s="1">
        <v>139.30572369000001</v>
      </c>
      <c r="N233" s="1">
        <v>142.68022477</v>
      </c>
      <c r="O233" s="1">
        <v>144.37460172159399</v>
      </c>
      <c r="R233" s="5">
        <v>2013</v>
      </c>
      <c r="S233" s="6" t="s">
        <v>114</v>
      </c>
      <c r="T233" s="5">
        <v>381.14170000000001</v>
      </c>
    </row>
    <row r="234" spans="1:20" x14ac:dyDescent="0.15">
      <c r="A234" s="3" t="s">
        <v>1382</v>
      </c>
      <c r="B234" s="1">
        <v>314.96412894999997</v>
      </c>
      <c r="C234" s="1">
        <v>379.44841524999998</v>
      </c>
      <c r="D234" s="1">
        <v>382.69603690000002</v>
      </c>
      <c r="E234" s="1">
        <v>539.26639284999999</v>
      </c>
      <c r="F234" s="1">
        <v>626.78950039999995</v>
      </c>
      <c r="G234" s="1">
        <v>638.36211040000001</v>
      </c>
      <c r="H234" s="1">
        <v>604.22778458000005</v>
      </c>
      <c r="I234" s="1">
        <v>626.10941275000005</v>
      </c>
      <c r="J234" s="1">
        <v>587.79639480000003</v>
      </c>
      <c r="K234" s="1">
        <v>547.57472399999995</v>
      </c>
      <c r="L234" s="1">
        <v>535.82108649999998</v>
      </c>
      <c r="M234" s="1">
        <v>552.91370320999999</v>
      </c>
      <c r="N234" s="1">
        <v>573.89241035999999</v>
      </c>
      <c r="O234" s="1">
        <v>607.44914914031904</v>
      </c>
      <c r="R234" s="5">
        <v>2014</v>
      </c>
      <c r="S234" s="6" t="s">
        <v>114</v>
      </c>
      <c r="T234" s="5">
        <v>368.46039999999999</v>
      </c>
    </row>
    <row r="235" spans="1:20" x14ac:dyDescent="0.15">
      <c r="A235" s="3" t="s">
        <v>1388</v>
      </c>
      <c r="B235" s="1">
        <v>173.54733438</v>
      </c>
      <c r="C235" s="1">
        <v>227.64399333</v>
      </c>
      <c r="D235" s="1">
        <v>227.45215683000001</v>
      </c>
      <c r="E235" s="1">
        <v>176.90730411000001</v>
      </c>
      <c r="F235" s="1">
        <v>180.32069870000001</v>
      </c>
      <c r="G235" s="1">
        <v>198.08220030999999</v>
      </c>
      <c r="H235" s="1">
        <v>205.35861745</v>
      </c>
      <c r="I235" s="1">
        <v>222.32214859999999</v>
      </c>
      <c r="J235" s="1">
        <v>222.86296154999999</v>
      </c>
      <c r="K235" s="1">
        <v>201.68886800000001</v>
      </c>
      <c r="L235" s="1">
        <v>253.56427385000001</v>
      </c>
      <c r="M235" s="1">
        <v>282.94446296000001</v>
      </c>
      <c r="N235" s="1">
        <v>302.04916136999998</v>
      </c>
      <c r="O235" s="1">
        <v>342.946798293401</v>
      </c>
      <c r="R235" s="5">
        <v>2015</v>
      </c>
      <c r="S235" s="6" t="s">
        <v>114</v>
      </c>
      <c r="T235" s="5">
        <v>339.74810000000002</v>
      </c>
    </row>
    <row r="236" spans="1:20" x14ac:dyDescent="0.15">
      <c r="A236" s="3" t="s">
        <v>1394</v>
      </c>
      <c r="B236" s="1">
        <v>307.49331842999999</v>
      </c>
      <c r="C236" s="1">
        <v>393.9880235</v>
      </c>
      <c r="D236" s="1">
        <v>396.21019763999999</v>
      </c>
      <c r="E236" s="1">
        <v>165.58291098000001</v>
      </c>
      <c r="F236" s="1">
        <v>197.69783609999999</v>
      </c>
      <c r="G236" s="1">
        <v>347.45127600000001</v>
      </c>
      <c r="H236" s="1">
        <v>398.20926524999999</v>
      </c>
      <c r="I236" s="1">
        <v>407.58375661999997</v>
      </c>
      <c r="J236" s="1">
        <v>146.27136347000001</v>
      </c>
      <c r="K236" s="1">
        <v>136.37651183</v>
      </c>
      <c r="L236" s="1">
        <v>180.61212581999999</v>
      </c>
      <c r="M236" s="1">
        <v>182.46156876000001</v>
      </c>
      <c r="N236" s="1">
        <v>188.67031012999999</v>
      </c>
      <c r="O236" s="1">
        <v>210.90946376388001</v>
      </c>
      <c r="R236" s="5">
        <v>2016</v>
      </c>
      <c r="S236" s="6" t="s">
        <v>114</v>
      </c>
      <c r="T236" s="5">
        <v>349.96350000000001</v>
      </c>
    </row>
    <row r="237" spans="1:20" x14ac:dyDescent="0.15">
      <c r="A237" s="3" t="s">
        <v>1400</v>
      </c>
      <c r="B237" s="1">
        <v>244.27685857</v>
      </c>
      <c r="C237" s="1">
        <v>260.29558550000002</v>
      </c>
      <c r="D237" s="1">
        <v>261.57205399999998</v>
      </c>
      <c r="E237" s="1">
        <v>270.08477959999999</v>
      </c>
      <c r="F237" s="1">
        <v>333.44086729999998</v>
      </c>
      <c r="G237" s="1">
        <v>354.29115259999998</v>
      </c>
      <c r="H237" s="1">
        <v>335.06026716000002</v>
      </c>
      <c r="I237" s="1">
        <v>299.91280895</v>
      </c>
      <c r="J237" s="1">
        <v>280.94645854999999</v>
      </c>
      <c r="K237" s="1">
        <v>249.08728934000001</v>
      </c>
      <c r="L237" s="1">
        <v>232.72918483999999</v>
      </c>
      <c r="M237" s="1">
        <v>247.02156314000001</v>
      </c>
      <c r="N237" s="1">
        <v>294.67054673000001</v>
      </c>
      <c r="O237" s="1">
        <v>369.05805136099701</v>
      </c>
      <c r="R237" s="5">
        <v>2017</v>
      </c>
      <c r="S237" s="6" t="s">
        <v>114</v>
      </c>
      <c r="T237" s="5">
        <v>341.60300000000001</v>
      </c>
    </row>
    <row r="238" spans="1:20" x14ac:dyDescent="0.15">
      <c r="A238" s="3" t="s">
        <v>1406</v>
      </c>
      <c r="B238" s="1">
        <v>56.819170200000002</v>
      </c>
      <c r="C238" s="1">
        <v>69.994541100000006</v>
      </c>
      <c r="D238" s="1">
        <v>70.08349355</v>
      </c>
      <c r="E238" s="1">
        <v>51.312566750000002</v>
      </c>
      <c r="F238" s="1">
        <v>93.284331850000001</v>
      </c>
      <c r="G238" s="1">
        <v>96.901786250000001</v>
      </c>
      <c r="H238" s="1">
        <v>87.459473399999993</v>
      </c>
      <c r="I238" s="1">
        <v>159.54169594999999</v>
      </c>
      <c r="J238" s="1">
        <v>175.3316226</v>
      </c>
      <c r="K238" s="1">
        <v>124.53957415000001</v>
      </c>
      <c r="L238" s="1">
        <v>145.65020665</v>
      </c>
      <c r="M238" s="1">
        <v>160.32316994000001</v>
      </c>
      <c r="N238" s="1">
        <v>163.40716860000001</v>
      </c>
      <c r="O238" s="1">
        <v>151.84123359828999</v>
      </c>
      <c r="R238" s="5">
        <v>2018</v>
      </c>
      <c r="S238" s="6" t="s">
        <v>114</v>
      </c>
      <c r="T238" s="5">
        <v>363.1601</v>
      </c>
    </row>
    <row r="239" spans="1:20" x14ac:dyDescent="0.15">
      <c r="A239" s="3" t="s">
        <v>1410</v>
      </c>
      <c r="B239" s="1">
        <v>96.380330650000005</v>
      </c>
      <c r="C239" s="1">
        <v>124.9527667</v>
      </c>
      <c r="D239" s="1">
        <v>126.55927036999999</v>
      </c>
      <c r="E239" s="1">
        <v>170.02967953999999</v>
      </c>
      <c r="F239" s="1">
        <v>171.78542748999999</v>
      </c>
      <c r="G239" s="1">
        <v>195.6300918</v>
      </c>
      <c r="H239" s="1">
        <v>216.94681610000001</v>
      </c>
      <c r="I239" s="1">
        <v>203.31903825000001</v>
      </c>
      <c r="J239" s="1">
        <v>332.24538424999997</v>
      </c>
      <c r="K239" s="1">
        <v>290.72268724999998</v>
      </c>
      <c r="L239" s="1">
        <v>238.34179499999999</v>
      </c>
      <c r="M239" s="1">
        <v>372.49414338000003</v>
      </c>
      <c r="N239" s="1">
        <v>378.62299435</v>
      </c>
      <c r="O239" s="1">
        <v>291.12429222195999</v>
      </c>
      <c r="R239" s="5">
        <v>2019</v>
      </c>
      <c r="S239" s="6" t="s">
        <v>114</v>
      </c>
      <c r="T239" s="6">
        <v>513.79489999999998</v>
      </c>
    </row>
    <row r="240" spans="1:20" x14ac:dyDescent="0.15">
      <c r="A240" s="3" t="s">
        <v>1416</v>
      </c>
      <c r="B240" s="1">
        <v>55.467629430000002</v>
      </c>
      <c r="C240" s="1">
        <v>56.571455129999997</v>
      </c>
      <c r="D240" s="1">
        <v>57.427837830000001</v>
      </c>
      <c r="E240" s="1">
        <v>78.61707998</v>
      </c>
      <c r="F240" s="1">
        <v>51.408632990000001</v>
      </c>
      <c r="G240" s="1">
        <v>42.987048000000001</v>
      </c>
      <c r="H240" s="1">
        <v>125.07705115</v>
      </c>
      <c r="I240" s="1">
        <v>165.01746510000001</v>
      </c>
      <c r="J240" s="1">
        <v>179.07821630000001</v>
      </c>
      <c r="K240" s="1">
        <v>171.14743335</v>
      </c>
      <c r="L240" s="1">
        <v>146.95768899999999</v>
      </c>
      <c r="M240" s="1">
        <v>155.24952779</v>
      </c>
      <c r="N240" s="1">
        <v>155.22777235999999</v>
      </c>
      <c r="O240" s="1">
        <v>170.43727521465101</v>
      </c>
      <c r="R240" s="5">
        <v>2006</v>
      </c>
      <c r="S240" s="6" t="s">
        <v>120</v>
      </c>
      <c r="T240" s="5">
        <v>144.37139999999999</v>
      </c>
    </row>
    <row r="241" spans="1:20" x14ac:dyDescent="0.15">
      <c r="A241" s="3" t="s">
        <v>1421</v>
      </c>
      <c r="B241" s="1">
        <v>28.222387650000002</v>
      </c>
      <c r="C241" s="1">
        <v>37.881449250000003</v>
      </c>
      <c r="D241" s="1">
        <v>38.356276200000003</v>
      </c>
      <c r="E241" s="1">
        <v>35.342190049999999</v>
      </c>
      <c r="F241" s="1">
        <v>33.458262900000001</v>
      </c>
      <c r="G241" s="1">
        <v>36.408192399999997</v>
      </c>
      <c r="H241" s="1">
        <v>47.272915699999999</v>
      </c>
      <c r="I241" s="1">
        <v>70.654135699999998</v>
      </c>
      <c r="J241" s="1">
        <v>86.283160469999999</v>
      </c>
      <c r="K241" s="1">
        <v>63.010290249999997</v>
      </c>
      <c r="L241" s="1">
        <v>92.768491499999996</v>
      </c>
      <c r="M241" s="1">
        <v>112.09806579000001</v>
      </c>
      <c r="N241" s="1">
        <v>124.68314397</v>
      </c>
      <c r="O241" s="1">
        <v>157.560465017371</v>
      </c>
      <c r="R241" s="5">
        <v>2007</v>
      </c>
      <c r="S241" s="6" t="s">
        <v>120</v>
      </c>
      <c r="T241" s="5">
        <v>227.8776</v>
      </c>
    </row>
    <row r="242" spans="1:20" x14ac:dyDescent="0.15">
      <c r="A242" s="3" t="s">
        <v>1427</v>
      </c>
      <c r="B242" s="1">
        <v>67.949246160000001</v>
      </c>
      <c r="C242" s="1">
        <v>82.723302469999993</v>
      </c>
      <c r="D242" s="1">
        <v>91.361254099999996</v>
      </c>
      <c r="E242" s="1">
        <v>83.29368771</v>
      </c>
      <c r="F242" s="1">
        <v>84.864784599999993</v>
      </c>
      <c r="G242" s="1">
        <v>90.337159850000006</v>
      </c>
      <c r="H242" s="1">
        <v>84.565769290000006</v>
      </c>
      <c r="I242" s="1">
        <v>93.557871210000002</v>
      </c>
      <c r="J242" s="1">
        <v>86.569938660000005</v>
      </c>
      <c r="K242" s="1">
        <v>76.540013569999999</v>
      </c>
      <c r="L242" s="1">
        <v>78.243832049999995</v>
      </c>
      <c r="M242" s="1">
        <v>82.024608540000003</v>
      </c>
      <c r="N242" s="1">
        <v>80.744027180000003</v>
      </c>
      <c r="O242" s="1">
        <v>72.960385693651503</v>
      </c>
      <c r="R242" s="5">
        <v>2008</v>
      </c>
      <c r="S242" s="6" t="s">
        <v>120</v>
      </c>
      <c r="T242" s="5">
        <v>225.67679999999999</v>
      </c>
    </row>
    <row r="243" spans="1:20" x14ac:dyDescent="0.15">
      <c r="A243" s="3" t="s">
        <v>1433</v>
      </c>
      <c r="B243" s="1">
        <v>899.48716709999997</v>
      </c>
      <c r="C243" s="1">
        <v>1022.33404845</v>
      </c>
      <c r="D243" s="1">
        <v>1058.8664598</v>
      </c>
      <c r="E243" s="1">
        <v>1035.7170383</v>
      </c>
      <c r="F243" s="1">
        <v>1108.7196409999999</v>
      </c>
      <c r="G243" s="1">
        <v>1148.6666407</v>
      </c>
      <c r="H243" s="1">
        <v>1117.05599755</v>
      </c>
      <c r="I243" s="1">
        <v>1205.2937448</v>
      </c>
      <c r="J243" s="1">
        <v>1132.6910456000001</v>
      </c>
      <c r="K243" s="1">
        <v>1303.1314362000001</v>
      </c>
      <c r="L243" s="1">
        <v>1449.5838667999999</v>
      </c>
      <c r="M243" s="1">
        <v>1536.7422825000001</v>
      </c>
      <c r="N243" s="1">
        <v>1592.16415532</v>
      </c>
      <c r="O243" s="1">
        <v>1839.57466271314</v>
      </c>
      <c r="R243" s="5">
        <v>2009</v>
      </c>
      <c r="S243" s="6" t="s">
        <v>120</v>
      </c>
      <c r="T243" s="5">
        <v>183.06440000000001</v>
      </c>
    </row>
    <row r="244" spans="1:20" x14ac:dyDescent="0.15">
      <c r="A244" s="3" t="s">
        <v>1439</v>
      </c>
      <c r="B244" s="1">
        <v>198.3824481</v>
      </c>
      <c r="C244" s="1">
        <v>231.38023999999999</v>
      </c>
      <c r="D244" s="1">
        <v>241.57005699999999</v>
      </c>
      <c r="E244" s="1">
        <v>263.76617019999998</v>
      </c>
      <c r="F244" s="1">
        <v>190.05823599999999</v>
      </c>
      <c r="G244" s="1">
        <v>195.90072961000001</v>
      </c>
      <c r="H244" s="1">
        <v>320.98551629999997</v>
      </c>
      <c r="I244" s="1">
        <v>339.34619694000003</v>
      </c>
      <c r="J244" s="1">
        <v>279.60788401799999</v>
      </c>
      <c r="K244" s="1">
        <v>210.69326715</v>
      </c>
      <c r="L244" s="1">
        <v>151.08795084170001</v>
      </c>
      <c r="M244" s="1">
        <v>147.54548350499999</v>
      </c>
      <c r="N244" s="1">
        <v>129.49491195280001</v>
      </c>
      <c r="O244" s="1">
        <v>100.5601144426</v>
      </c>
      <c r="R244" s="5">
        <v>2010</v>
      </c>
      <c r="S244" s="6" t="s">
        <v>120</v>
      </c>
      <c r="T244" s="5">
        <v>197.82730000000001</v>
      </c>
    </row>
    <row r="245" spans="1:20" x14ac:dyDescent="0.15">
      <c r="A245" s="3" t="s">
        <v>1445</v>
      </c>
      <c r="B245" s="1">
        <v>264.18619684999999</v>
      </c>
      <c r="C245" s="1">
        <v>332.98594209999999</v>
      </c>
      <c r="D245" s="1">
        <v>345.01464720000001</v>
      </c>
      <c r="E245" s="1">
        <v>424.7917018</v>
      </c>
      <c r="F245" s="1">
        <v>262.36191559999997</v>
      </c>
      <c r="G245" s="1">
        <v>294.3991269</v>
      </c>
      <c r="H245" s="1">
        <v>320.33975994999997</v>
      </c>
      <c r="I245" s="1">
        <v>306.22702915999997</v>
      </c>
      <c r="J245" s="1">
        <v>249.83821585000001</v>
      </c>
      <c r="K245" s="1">
        <v>279.88178395</v>
      </c>
      <c r="L245" s="1">
        <v>500.18189193000001</v>
      </c>
      <c r="M245" s="1">
        <v>581.55743175999999</v>
      </c>
      <c r="N245" s="1">
        <v>619.29748874999996</v>
      </c>
      <c r="O245" s="1">
        <v>803.06543307066897</v>
      </c>
      <c r="R245" s="5">
        <v>2011</v>
      </c>
      <c r="S245" s="6" t="s">
        <v>120</v>
      </c>
      <c r="T245" s="5">
        <v>207.66239999999999</v>
      </c>
    </row>
    <row r="246" spans="1:20" x14ac:dyDescent="0.15">
      <c r="A246" s="3" t="s">
        <v>1451</v>
      </c>
      <c r="B246" s="1">
        <v>12.445255449999999</v>
      </c>
      <c r="C246" s="1">
        <v>33.387581949999998</v>
      </c>
      <c r="D246" s="1">
        <v>34.483773900000003</v>
      </c>
      <c r="E246" s="1">
        <v>160.02026534999999</v>
      </c>
      <c r="F246" s="1">
        <v>190.32362591</v>
      </c>
      <c r="G246" s="1">
        <v>194.24583774000001</v>
      </c>
      <c r="H246" s="1">
        <v>226.39426004000001</v>
      </c>
      <c r="I246" s="1">
        <v>245.55883746000001</v>
      </c>
      <c r="J246" s="1">
        <v>247.90775735</v>
      </c>
      <c r="K246" s="1">
        <v>278.94019796999999</v>
      </c>
      <c r="L246" s="1">
        <v>261.45178461</v>
      </c>
      <c r="M246" s="1">
        <v>269.15434639760002</v>
      </c>
      <c r="N246" s="1">
        <v>264.54526251499999</v>
      </c>
      <c r="O246" s="1">
        <v>291.66513102859898</v>
      </c>
      <c r="R246" s="5">
        <v>2012</v>
      </c>
      <c r="S246" s="6" t="s">
        <v>120</v>
      </c>
      <c r="T246" s="5">
        <v>242.92099999999999</v>
      </c>
    </row>
    <row r="247" spans="1:20" x14ac:dyDescent="0.15">
      <c r="A247" s="3" t="s">
        <v>1457</v>
      </c>
      <c r="B247" s="1">
        <v>579.12818849999996</v>
      </c>
      <c r="C247" s="1">
        <v>683.43072505999999</v>
      </c>
      <c r="D247" s="1">
        <v>712.28482680000002</v>
      </c>
      <c r="E247" s="1">
        <v>1015.58560135</v>
      </c>
      <c r="F247" s="1">
        <v>744.76872055000001</v>
      </c>
      <c r="G247" s="1">
        <v>674.26233334000005</v>
      </c>
      <c r="H247" s="1">
        <v>1444.7085440400001</v>
      </c>
      <c r="I247" s="1">
        <v>795.15847435000001</v>
      </c>
      <c r="J247" s="1">
        <v>823.12027799999998</v>
      </c>
      <c r="K247" s="1">
        <v>1194.06015998</v>
      </c>
      <c r="L247" s="1">
        <v>1527.8220827</v>
      </c>
      <c r="M247" s="1">
        <v>1685.7069101</v>
      </c>
      <c r="N247" s="1">
        <v>1882.5059598099999</v>
      </c>
      <c r="O247" s="1">
        <v>2395.2185075899602</v>
      </c>
      <c r="R247" s="5">
        <v>2013</v>
      </c>
      <c r="S247" s="6" t="s">
        <v>120</v>
      </c>
      <c r="T247" s="5">
        <v>253.3451</v>
      </c>
    </row>
    <row r="248" spans="1:20" x14ac:dyDescent="0.15">
      <c r="A248" s="3" t="s">
        <v>1463</v>
      </c>
      <c r="B248" s="1">
        <v>61.901488999999998</v>
      </c>
      <c r="C248" s="1">
        <v>91.666368649999995</v>
      </c>
      <c r="D248" s="1">
        <v>94.683808799999994</v>
      </c>
      <c r="E248" s="1">
        <v>852.90880600000003</v>
      </c>
      <c r="F248" s="1">
        <v>796.23560058999999</v>
      </c>
      <c r="G248" s="1">
        <v>706.11820739999996</v>
      </c>
      <c r="H248" s="1">
        <v>158.5451788</v>
      </c>
      <c r="I248" s="1">
        <v>227.71993939999999</v>
      </c>
      <c r="J248" s="1">
        <v>253.23159086999999</v>
      </c>
      <c r="K248" s="1">
        <v>161.90933684999999</v>
      </c>
      <c r="L248" s="1">
        <v>145.16178224999999</v>
      </c>
      <c r="M248" s="1">
        <v>156.29675989500001</v>
      </c>
      <c r="N248" s="1">
        <v>158.23741211500001</v>
      </c>
      <c r="O248" s="1">
        <v>186.48981626281099</v>
      </c>
      <c r="R248" s="5">
        <v>2014</v>
      </c>
      <c r="S248" s="6" t="s">
        <v>120</v>
      </c>
      <c r="T248" s="5">
        <v>218.47300000000001</v>
      </c>
    </row>
    <row r="249" spans="1:20" x14ac:dyDescent="0.15">
      <c r="A249" s="3" t="s">
        <v>1469</v>
      </c>
      <c r="B249" s="1">
        <v>141.47017115</v>
      </c>
      <c r="C249" s="1">
        <v>153.31025536000001</v>
      </c>
      <c r="D249" s="1">
        <v>158.3975298</v>
      </c>
      <c r="E249" s="1">
        <v>206.7693787</v>
      </c>
      <c r="F249" s="1">
        <v>261.73939331999998</v>
      </c>
      <c r="G249" s="1">
        <v>203.68928167999999</v>
      </c>
      <c r="H249" s="1">
        <v>211.11803344</v>
      </c>
      <c r="I249" s="1">
        <v>262.9019424</v>
      </c>
      <c r="J249" s="1">
        <v>276.38959139999997</v>
      </c>
      <c r="K249" s="1">
        <v>216.5934876</v>
      </c>
      <c r="L249" s="1">
        <v>251.00986044999999</v>
      </c>
      <c r="M249" s="1">
        <v>246.80128403500001</v>
      </c>
      <c r="N249" s="1">
        <v>241.65269741</v>
      </c>
      <c r="O249" s="1">
        <v>287.99216491108302</v>
      </c>
      <c r="R249" s="5">
        <v>2015</v>
      </c>
      <c r="S249" s="6" t="s">
        <v>120</v>
      </c>
      <c r="T249" s="5">
        <v>223.70750000000001</v>
      </c>
    </row>
    <row r="250" spans="1:20" x14ac:dyDescent="0.15">
      <c r="A250" s="3" t="s">
        <v>1475</v>
      </c>
      <c r="B250" s="1">
        <v>33.963315180000002</v>
      </c>
      <c r="C250" s="1">
        <v>44.243976879999998</v>
      </c>
      <c r="D250" s="1">
        <v>45.538703689999998</v>
      </c>
      <c r="E250" s="1">
        <v>45.249372870000002</v>
      </c>
      <c r="F250" s="1">
        <v>43.786879599999999</v>
      </c>
      <c r="G250" s="1">
        <v>49.738731020000003</v>
      </c>
      <c r="H250" s="1">
        <v>58.812380789999999</v>
      </c>
      <c r="I250" s="1">
        <v>61.988772650000001</v>
      </c>
      <c r="J250" s="1">
        <v>69.111434950000003</v>
      </c>
      <c r="K250" s="1">
        <v>71.06124063</v>
      </c>
      <c r="L250" s="1">
        <v>75.629340490000004</v>
      </c>
      <c r="M250" s="1">
        <v>77.552027749999993</v>
      </c>
      <c r="N250" s="1">
        <v>81.363033145000003</v>
      </c>
      <c r="O250" s="1">
        <v>97.965271360078205</v>
      </c>
      <c r="R250" s="5">
        <v>2016</v>
      </c>
      <c r="S250" s="6" t="s">
        <v>120</v>
      </c>
      <c r="T250" s="5">
        <v>221.77350000000001</v>
      </c>
    </row>
    <row r="251" spans="1:20" x14ac:dyDescent="0.15">
      <c r="A251" s="3" t="s">
        <v>1481</v>
      </c>
      <c r="B251" s="1">
        <v>37.179805620000003</v>
      </c>
      <c r="C251" s="1">
        <v>69.124046489999998</v>
      </c>
      <c r="D251" s="1">
        <v>71.162605990000003</v>
      </c>
      <c r="E251" s="1">
        <v>81.531145640000005</v>
      </c>
      <c r="F251" s="1">
        <v>83.565473499999996</v>
      </c>
      <c r="G251" s="1">
        <v>83.415149400000004</v>
      </c>
      <c r="H251" s="1">
        <v>104.96673975</v>
      </c>
      <c r="I251" s="1">
        <v>89.721718199999998</v>
      </c>
      <c r="J251" s="1">
        <v>112.57596688</v>
      </c>
      <c r="K251" s="1">
        <v>86.305073449999995</v>
      </c>
      <c r="L251" s="1">
        <v>86.728445100000002</v>
      </c>
      <c r="M251" s="1">
        <v>84.053607104999998</v>
      </c>
      <c r="N251" s="1">
        <v>82.105114349999994</v>
      </c>
      <c r="O251" s="1">
        <v>93.788322642004402</v>
      </c>
      <c r="R251" s="5">
        <v>2017</v>
      </c>
      <c r="S251" s="6" t="s">
        <v>120</v>
      </c>
      <c r="T251" s="5">
        <v>220.17169999999999</v>
      </c>
    </row>
    <row r="252" spans="1:20" x14ac:dyDescent="0.15">
      <c r="A252" s="3" t="s">
        <v>1487</v>
      </c>
      <c r="B252" s="1">
        <v>25.814723499999999</v>
      </c>
      <c r="C252" s="1">
        <v>28.575410489999999</v>
      </c>
      <c r="D252" s="1">
        <v>29.585438589999999</v>
      </c>
      <c r="E252" s="1">
        <v>39.425385650000003</v>
      </c>
      <c r="F252" s="1">
        <v>33.827577599999998</v>
      </c>
      <c r="G252" s="1">
        <v>33.024600999999997</v>
      </c>
      <c r="H252" s="1">
        <v>34.411566268000001</v>
      </c>
      <c r="I252" s="1">
        <v>29.381767679999999</v>
      </c>
      <c r="J252" s="1">
        <v>49.704031319999999</v>
      </c>
      <c r="K252" s="1">
        <v>34.129584880000003</v>
      </c>
      <c r="L252" s="1">
        <v>32.605651930000001</v>
      </c>
      <c r="M252" s="1">
        <v>32.0023665975</v>
      </c>
      <c r="N252" s="1">
        <v>32.554476897000001</v>
      </c>
      <c r="O252" s="1">
        <v>41.977677191809498</v>
      </c>
      <c r="R252" s="5">
        <v>2018</v>
      </c>
      <c r="S252" s="6" t="s">
        <v>120</v>
      </c>
      <c r="T252" s="5">
        <v>237.28800000000001</v>
      </c>
    </row>
    <row r="253" spans="1:20" x14ac:dyDescent="0.15">
      <c r="A253" s="3" t="s">
        <v>1493</v>
      </c>
      <c r="B253" s="1">
        <v>29.538414079999999</v>
      </c>
      <c r="C253" s="1">
        <v>37.638322199999998</v>
      </c>
      <c r="D253" s="1">
        <v>38.83301316</v>
      </c>
      <c r="E253" s="1">
        <v>56.328405199999999</v>
      </c>
      <c r="F253" s="1">
        <v>37.434672999999997</v>
      </c>
      <c r="G253" s="1">
        <v>25.127252729999999</v>
      </c>
      <c r="H253" s="1">
        <v>27.292884239999999</v>
      </c>
      <c r="I253" s="1">
        <v>46.530224740000001</v>
      </c>
      <c r="J253" s="1">
        <v>55.551293209999997</v>
      </c>
      <c r="K253" s="1">
        <v>50.986766660000001</v>
      </c>
      <c r="L253" s="1">
        <v>51.228902259999998</v>
      </c>
      <c r="M253" s="1">
        <v>53.103534156499997</v>
      </c>
      <c r="N253" s="1">
        <v>53.956251909999999</v>
      </c>
      <c r="O253" s="1">
        <v>66.389823434849802</v>
      </c>
      <c r="R253" s="5">
        <v>2019</v>
      </c>
      <c r="S253" s="6" t="s">
        <v>120</v>
      </c>
      <c r="T253" s="6">
        <v>243.0752</v>
      </c>
    </row>
    <row r="254" spans="1:20" x14ac:dyDescent="0.15">
      <c r="A254" s="3" t="s">
        <v>1499</v>
      </c>
      <c r="B254" s="1">
        <v>7.5307330099999996</v>
      </c>
      <c r="C254" s="1">
        <v>11.60249095</v>
      </c>
      <c r="D254" s="1">
        <v>11.9632539</v>
      </c>
      <c r="E254" s="1">
        <v>42.561806949999998</v>
      </c>
      <c r="F254" s="1">
        <v>22.091029859999999</v>
      </c>
      <c r="G254" s="1">
        <v>22.035469160000002</v>
      </c>
      <c r="H254" s="1">
        <v>25.68493801</v>
      </c>
      <c r="I254" s="1">
        <v>31.24509978</v>
      </c>
      <c r="J254" s="1">
        <v>35.582040679999999</v>
      </c>
      <c r="K254" s="1">
        <v>30.094185849999999</v>
      </c>
      <c r="L254" s="1">
        <v>24.966173600000001</v>
      </c>
      <c r="M254" s="1">
        <v>23.707207649000001</v>
      </c>
      <c r="N254" s="1">
        <v>21.7070091955</v>
      </c>
      <c r="O254" s="1">
        <v>26.234375773527599</v>
      </c>
      <c r="R254" s="5">
        <v>2006</v>
      </c>
      <c r="S254" s="6" t="s">
        <v>126</v>
      </c>
      <c r="T254" s="5">
        <v>165.04089999999999</v>
      </c>
    </row>
    <row r="255" spans="1:20" x14ac:dyDescent="0.15">
      <c r="A255" s="3" t="s">
        <v>1505</v>
      </c>
      <c r="B255" s="1">
        <v>1306.111505312</v>
      </c>
      <c r="C255" s="1">
        <v>1420.0132482700001</v>
      </c>
      <c r="D255" s="1">
        <v>1452.8281375920001</v>
      </c>
      <c r="E255" s="1">
        <v>1784.6383443699999</v>
      </c>
      <c r="F255" s="1">
        <v>1812.7757547000001</v>
      </c>
      <c r="G255" s="1">
        <v>1872.5674216</v>
      </c>
      <c r="H255" s="1">
        <v>2018.8251680200001</v>
      </c>
      <c r="I255" s="1">
        <v>2219.0967718799998</v>
      </c>
      <c r="J255" s="1">
        <v>2375.3962069300001</v>
      </c>
      <c r="K255" s="1">
        <v>2327.6171657700002</v>
      </c>
      <c r="L255" s="1">
        <v>2610.5467608899999</v>
      </c>
      <c r="M255" s="1">
        <v>3088.5715040499999</v>
      </c>
      <c r="N255" s="1">
        <v>3509.2783141599998</v>
      </c>
      <c r="O255" s="1">
        <v>4045.5935804279102</v>
      </c>
      <c r="R255" s="5">
        <v>2007</v>
      </c>
      <c r="S255" s="6" t="s">
        <v>126</v>
      </c>
      <c r="T255" s="5">
        <v>209.57470000000001</v>
      </c>
    </row>
    <row r="256" spans="1:20" x14ac:dyDescent="0.15">
      <c r="A256" s="3" t="s">
        <v>1511</v>
      </c>
      <c r="B256" s="1">
        <v>288.29602892999998</v>
      </c>
      <c r="C256" s="1">
        <v>361.94705764000003</v>
      </c>
      <c r="D256" s="1">
        <v>370.97105843999998</v>
      </c>
      <c r="E256" s="1">
        <v>445.15852905000003</v>
      </c>
      <c r="F256" s="1">
        <v>499.66573075000002</v>
      </c>
      <c r="G256" s="1">
        <v>485.50991226999997</v>
      </c>
      <c r="H256" s="1">
        <v>475.92264604000002</v>
      </c>
      <c r="I256" s="1">
        <v>410.17826425999999</v>
      </c>
      <c r="J256" s="1">
        <v>251.2184709199</v>
      </c>
      <c r="K256" s="1">
        <v>199.97580240990001</v>
      </c>
      <c r="L256" s="1">
        <v>279.43192746400001</v>
      </c>
      <c r="M256" s="1">
        <v>286.37895550000002</v>
      </c>
      <c r="N256" s="1">
        <v>305.15756347000001</v>
      </c>
      <c r="O256" s="1">
        <v>338.02692099161197</v>
      </c>
      <c r="R256" s="5">
        <v>2008</v>
      </c>
      <c r="S256" s="6" t="s">
        <v>126</v>
      </c>
      <c r="T256" s="5">
        <v>188.9897</v>
      </c>
    </row>
    <row r="257" spans="1:20" x14ac:dyDescent="0.15">
      <c r="A257" s="3" t="s">
        <v>1517</v>
      </c>
      <c r="B257" s="1">
        <v>307.53679756399998</v>
      </c>
      <c r="C257" s="1">
        <v>342.43398594000001</v>
      </c>
      <c r="D257" s="1">
        <v>327.03852249800002</v>
      </c>
      <c r="E257" s="1">
        <v>279.312779138</v>
      </c>
      <c r="F257" s="1">
        <v>316.497101574</v>
      </c>
      <c r="G257" s="1">
        <v>375.17653797399998</v>
      </c>
      <c r="H257" s="1">
        <v>348.84710488000002</v>
      </c>
      <c r="I257" s="1">
        <v>371.77246548099998</v>
      </c>
      <c r="J257" s="1">
        <v>399.25614186899998</v>
      </c>
      <c r="K257" s="1">
        <v>368.975242401</v>
      </c>
      <c r="L257" s="1">
        <v>384.31825130099998</v>
      </c>
      <c r="M257" s="1">
        <v>399.822146557</v>
      </c>
      <c r="N257" s="1">
        <v>428.24861180200003</v>
      </c>
      <c r="O257" s="1">
        <v>451.41102173492698</v>
      </c>
      <c r="R257" s="5">
        <v>2009</v>
      </c>
      <c r="S257" s="6" t="s">
        <v>126</v>
      </c>
      <c r="T257" s="5">
        <v>78.268510000000006</v>
      </c>
    </row>
    <row r="258" spans="1:20" x14ac:dyDescent="0.15">
      <c r="A258" s="3" t="s">
        <v>1523</v>
      </c>
      <c r="B258" s="1">
        <v>101.036078952</v>
      </c>
      <c r="C258" s="1">
        <v>111.29350964</v>
      </c>
      <c r="D258" s="1">
        <v>113.01745492000001</v>
      </c>
      <c r="E258" s="1">
        <v>160.77290967600001</v>
      </c>
      <c r="F258" s="1">
        <v>187.82755407600001</v>
      </c>
      <c r="G258" s="1">
        <v>159.600032008</v>
      </c>
      <c r="H258" s="1">
        <v>164.52076049999999</v>
      </c>
      <c r="I258" s="1">
        <v>162.74671456799999</v>
      </c>
      <c r="J258" s="1">
        <v>170.46094356699999</v>
      </c>
      <c r="K258" s="1">
        <v>178.427119549</v>
      </c>
      <c r="L258" s="1">
        <v>185.273967422</v>
      </c>
      <c r="M258" s="1">
        <v>179.275204847</v>
      </c>
      <c r="N258" s="1">
        <v>200.035800642</v>
      </c>
      <c r="O258" s="1">
        <v>199.885461996771</v>
      </c>
      <c r="R258" s="5">
        <v>2010</v>
      </c>
      <c r="S258" s="6" t="s">
        <v>126</v>
      </c>
      <c r="T258" s="5">
        <v>334.3707</v>
      </c>
    </row>
    <row r="259" spans="1:20" x14ac:dyDescent="0.15">
      <c r="A259" s="3" t="s">
        <v>1529</v>
      </c>
      <c r="B259" s="1">
        <v>44.137813811999997</v>
      </c>
      <c r="C259" s="1">
        <v>49.766238096000002</v>
      </c>
      <c r="D259" s="1">
        <v>51.936026235999996</v>
      </c>
      <c r="E259" s="1">
        <v>58.026601155999998</v>
      </c>
      <c r="F259" s="1">
        <v>69.350102825999997</v>
      </c>
      <c r="G259" s="1">
        <v>79.640385330100003</v>
      </c>
      <c r="H259" s="1">
        <v>79.397056120100004</v>
      </c>
      <c r="I259" s="1">
        <v>86.273723087999997</v>
      </c>
      <c r="J259" s="1">
        <v>89.8170159899</v>
      </c>
      <c r="K259" s="1">
        <v>86.542979442000004</v>
      </c>
      <c r="L259" s="1">
        <v>95.088146280800004</v>
      </c>
      <c r="M259" s="1">
        <v>100.059856104</v>
      </c>
      <c r="N259" s="1">
        <v>110.259119344</v>
      </c>
      <c r="O259" s="1">
        <v>117.51670144456</v>
      </c>
      <c r="R259" s="5">
        <v>2011</v>
      </c>
      <c r="S259" s="6" t="s">
        <v>126</v>
      </c>
      <c r="T259" s="5">
        <v>383.40929999999997</v>
      </c>
    </row>
    <row r="260" spans="1:20" x14ac:dyDescent="0.15">
      <c r="A260" s="3" t="s">
        <v>1535</v>
      </c>
      <c r="B260" s="1">
        <v>72.952474752000001</v>
      </c>
      <c r="C260" s="1">
        <v>77.390653748000005</v>
      </c>
      <c r="D260" s="1">
        <v>81.035242318000002</v>
      </c>
      <c r="E260" s="1">
        <v>107.709807216</v>
      </c>
      <c r="F260" s="1">
        <v>120.749070186</v>
      </c>
      <c r="G260" s="1">
        <v>130.78378509710001</v>
      </c>
      <c r="H260" s="1">
        <v>147.45701525160001</v>
      </c>
      <c r="I260" s="1">
        <v>156.81246258199999</v>
      </c>
      <c r="J260" s="1">
        <v>170.09234588199999</v>
      </c>
      <c r="K260" s="1">
        <v>164.9522008038</v>
      </c>
      <c r="L260" s="1">
        <v>170.42471604400001</v>
      </c>
      <c r="M260" s="1">
        <v>198.03718818499999</v>
      </c>
      <c r="N260" s="1">
        <v>251.31388245299999</v>
      </c>
      <c r="O260" s="1">
        <v>286.40309464883001</v>
      </c>
      <c r="R260" s="5">
        <v>2012</v>
      </c>
      <c r="S260" s="6" t="s">
        <v>126</v>
      </c>
      <c r="T260" s="5">
        <v>460.24779999999998</v>
      </c>
    </row>
    <row r="261" spans="1:20" x14ac:dyDescent="0.15">
      <c r="A261" s="3" t="s">
        <v>1541</v>
      </c>
      <c r="B261" s="1">
        <v>51.020567</v>
      </c>
      <c r="C261" s="1">
        <v>59.316720599999996</v>
      </c>
      <c r="D261" s="1">
        <v>60.875381400000002</v>
      </c>
      <c r="E261" s="1">
        <v>61.7959745</v>
      </c>
      <c r="F261" s="1">
        <v>76.443926500000003</v>
      </c>
      <c r="G261" s="1">
        <v>78.676967000000005</v>
      </c>
      <c r="H261" s="1">
        <v>93.360445200000001</v>
      </c>
      <c r="I261" s="1">
        <v>62.863592349999998</v>
      </c>
      <c r="J261" s="1">
        <v>67.851443799999998</v>
      </c>
      <c r="K261" s="1">
        <v>66.345563960000007</v>
      </c>
      <c r="L261" s="1">
        <v>96.965149650000001</v>
      </c>
      <c r="M261" s="1">
        <v>147.81978884500001</v>
      </c>
      <c r="N261" s="1">
        <v>194.19672444</v>
      </c>
      <c r="O261" s="1">
        <v>249.57513179197699</v>
      </c>
      <c r="R261" s="5">
        <v>2013</v>
      </c>
      <c r="S261" s="6" t="s">
        <v>126</v>
      </c>
      <c r="T261" s="5">
        <v>456.7124</v>
      </c>
    </row>
    <row r="262" spans="1:20" x14ac:dyDescent="0.15">
      <c r="A262" s="3" t="s">
        <v>1547</v>
      </c>
      <c r="B262" s="1">
        <v>54.530976619999997</v>
      </c>
      <c r="C262" s="1">
        <v>53.4665708</v>
      </c>
      <c r="D262" s="1">
        <v>55.0957905</v>
      </c>
      <c r="E262" s="1">
        <v>125.60525817</v>
      </c>
      <c r="F262" s="1">
        <v>144.09409916999999</v>
      </c>
      <c r="G262" s="1">
        <v>195.48586664800001</v>
      </c>
      <c r="H262" s="1">
        <v>242.942173027</v>
      </c>
      <c r="I262" s="1">
        <v>374.07332498800002</v>
      </c>
      <c r="J262" s="1">
        <v>3255.2074349670002</v>
      </c>
      <c r="K262" s="1">
        <v>391.75402009999999</v>
      </c>
      <c r="L262" s="1">
        <v>432.74602340199999</v>
      </c>
      <c r="M262" s="1">
        <v>682.326080359</v>
      </c>
      <c r="N262" s="1">
        <v>1106.952305945</v>
      </c>
      <c r="O262" s="1">
        <v>1556.14091242574</v>
      </c>
      <c r="R262" s="5">
        <v>2014</v>
      </c>
      <c r="S262" s="6" t="s">
        <v>126</v>
      </c>
      <c r="T262" s="5">
        <v>515.04629999999997</v>
      </c>
    </row>
    <row r="263" spans="1:20" x14ac:dyDescent="0.15">
      <c r="A263" s="3" t="s">
        <v>1552</v>
      </c>
      <c r="B263" s="1">
        <v>62.929732999999999</v>
      </c>
      <c r="C263" s="1">
        <v>84.416927599999994</v>
      </c>
      <c r="D263" s="1">
        <v>86.529471400000006</v>
      </c>
      <c r="E263" s="1">
        <v>78.059189099999998</v>
      </c>
      <c r="F263" s="1">
        <v>95.426280730000002</v>
      </c>
      <c r="G263" s="1">
        <v>94.944923599999996</v>
      </c>
      <c r="H263" s="1">
        <v>102.2279115</v>
      </c>
      <c r="I263" s="1">
        <v>124.72276075000001</v>
      </c>
      <c r="J263" s="1">
        <v>122.92895545</v>
      </c>
      <c r="K263" s="1">
        <v>115.9334132</v>
      </c>
      <c r="L263" s="1">
        <v>128.13904907</v>
      </c>
      <c r="M263" s="1">
        <v>138.569804705</v>
      </c>
      <c r="N263" s="1">
        <v>162.59770839000001</v>
      </c>
      <c r="O263" s="1">
        <v>186.84226022763301</v>
      </c>
      <c r="R263" s="5">
        <v>2015</v>
      </c>
      <c r="S263" s="6" t="s">
        <v>126</v>
      </c>
      <c r="T263" s="5">
        <v>530.53800000000001</v>
      </c>
    </row>
    <row r="264" spans="1:20" x14ac:dyDescent="0.15">
      <c r="A264" s="3" t="s">
        <v>1558</v>
      </c>
      <c r="B264" s="1">
        <v>13.887555000000001</v>
      </c>
      <c r="C264" s="1">
        <v>17.41985051</v>
      </c>
      <c r="D264" s="1">
        <v>17.75029747</v>
      </c>
      <c r="E264" s="1">
        <v>17.323644000000002</v>
      </c>
      <c r="F264" s="1">
        <v>24.960824410000001</v>
      </c>
      <c r="G264" s="1">
        <v>24.36186657</v>
      </c>
      <c r="H264" s="1">
        <v>24.895173369999998</v>
      </c>
      <c r="I264" s="1">
        <v>27.986848999999999</v>
      </c>
      <c r="J264" s="1">
        <v>31.335770499999999</v>
      </c>
      <c r="K264" s="1">
        <v>31.159227649999998</v>
      </c>
      <c r="L264" s="1">
        <v>107.80310163</v>
      </c>
      <c r="M264" s="1">
        <v>170.14348544999999</v>
      </c>
      <c r="N264" s="1">
        <v>284.69675203999998</v>
      </c>
      <c r="O264" s="1">
        <v>439.18919482680502</v>
      </c>
      <c r="R264" s="5">
        <v>2016</v>
      </c>
      <c r="S264" s="6" t="s">
        <v>126</v>
      </c>
      <c r="T264" s="5">
        <v>488.15629999999999</v>
      </c>
    </row>
    <row r="265" spans="1:20" x14ac:dyDescent="0.15">
      <c r="A265" s="3" t="s">
        <v>1564</v>
      </c>
      <c r="B265" s="1">
        <v>2060.0179677400001</v>
      </c>
      <c r="C265" s="1">
        <v>1604.0455201699999</v>
      </c>
      <c r="D265" s="1">
        <v>1676.4228070300001</v>
      </c>
      <c r="E265" s="1">
        <v>1788.19836332</v>
      </c>
      <c r="F265" s="1">
        <v>1933.82012807</v>
      </c>
      <c r="G265" s="1">
        <v>1541.427906825</v>
      </c>
      <c r="H265" s="1">
        <v>1715.8803966600001</v>
      </c>
      <c r="I265" s="1">
        <v>1716.7182239000001</v>
      </c>
      <c r="J265" s="1">
        <v>1479.7652131699999</v>
      </c>
      <c r="K265" s="1">
        <v>1314.2227490400001</v>
      </c>
      <c r="L265" s="1">
        <v>1245.97016491</v>
      </c>
      <c r="M265" s="1">
        <v>1278.9549927800001</v>
      </c>
      <c r="N265" s="1">
        <v>1361.2608790500001</v>
      </c>
      <c r="O265" s="1">
        <v>1439.5531909884601</v>
      </c>
      <c r="R265" s="5">
        <v>2017</v>
      </c>
      <c r="S265" s="6" t="s">
        <v>126</v>
      </c>
      <c r="T265" s="5">
        <v>526.98879999999997</v>
      </c>
    </row>
    <row r="266" spans="1:20" x14ac:dyDescent="0.15">
      <c r="A266" s="3" t="s">
        <v>1570</v>
      </c>
      <c r="B266" s="1">
        <v>344.69736313200002</v>
      </c>
      <c r="C266" s="1">
        <v>431.47548130000001</v>
      </c>
      <c r="D266" s="1">
        <v>448.84396873999998</v>
      </c>
      <c r="E266" s="1">
        <v>558.71792433400003</v>
      </c>
      <c r="F266" s="1">
        <v>557.70496546599998</v>
      </c>
      <c r="G266" s="1">
        <v>658.85888091499999</v>
      </c>
      <c r="H266" s="1">
        <v>1044.9597107740001</v>
      </c>
      <c r="I266" s="1">
        <v>1213.4175216389999</v>
      </c>
      <c r="J266" s="1">
        <v>1462.3194742359999</v>
      </c>
      <c r="K266" s="1">
        <v>215.31964935600001</v>
      </c>
      <c r="L266" s="1">
        <v>1474.570671339</v>
      </c>
      <c r="M266" s="1">
        <v>3648.7903738079999</v>
      </c>
      <c r="N266" s="1">
        <v>9793.021143426</v>
      </c>
      <c r="O266" s="1">
        <v>22861.188367007799</v>
      </c>
      <c r="R266" s="5">
        <v>2018</v>
      </c>
      <c r="S266" s="6" t="s">
        <v>126</v>
      </c>
      <c r="T266" s="5">
        <v>562.81740000000002</v>
      </c>
    </row>
    <row r="267" spans="1:20" x14ac:dyDescent="0.15">
      <c r="A267" s="3" t="s">
        <v>1576</v>
      </c>
      <c r="B267" s="1">
        <v>216.769035132</v>
      </c>
      <c r="C267" s="1">
        <v>342.15725411199998</v>
      </c>
      <c r="D267" s="1">
        <v>350.513614432</v>
      </c>
      <c r="E267" s="1">
        <v>360.68663104000001</v>
      </c>
      <c r="F267" s="1">
        <v>389.04595444</v>
      </c>
      <c r="G267" s="1">
        <v>423.65681330000001</v>
      </c>
      <c r="H267" s="1">
        <v>462.59936798299998</v>
      </c>
      <c r="I267" s="1">
        <v>469.10297913800002</v>
      </c>
      <c r="J267" s="1">
        <v>453.4321013</v>
      </c>
      <c r="K267" s="1">
        <v>416.13417239500001</v>
      </c>
      <c r="L267" s="1">
        <v>410.73432666799999</v>
      </c>
      <c r="M267" s="1">
        <v>408.27910123999999</v>
      </c>
      <c r="N267" s="1">
        <v>475.61250555800001</v>
      </c>
      <c r="O267" s="1">
        <v>590.25047648402403</v>
      </c>
      <c r="R267" s="5">
        <v>2019</v>
      </c>
      <c r="S267" s="6" t="s">
        <v>126</v>
      </c>
      <c r="T267" s="6">
        <v>581.35979999999995</v>
      </c>
    </row>
    <row r="268" spans="1:20" x14ac:dyDescent="0.15">
      <c r="A268" s="3" t="s">
        <v>1582</v>
      </c>
      <c r="B268" s="1">
        <v>490.03758092599998</v>
      </c>
      <c r="C268" s="1">
        <v>481.09950963400001</v>
      </c>
      <c r="D268" s="1">
        <v>502.56072970399998</v>
      </c>
      <c r="E268" s="1">
        <v>554.84667992000004</v>
      </c>
      <c r="F268" s="1">
        <v>676.096915244</v>
      </c>
      <c r="G268" s="1">
        <v>698.26899647400001</v>
      </c>
      <c r="H268" s="1">
        <v>654.52074811600005</v>
      </c>
      <c r="I268" s="1">
        <v>679.75732353700005</v>
      </c>
      <c r="J268" s="1">
        <v>610.12895623999998</v>
      </c>
      <c r="K268" s="1">
        <v>529.12395391799998</v>
      </c>
      <c r="L268" s="1">
        <v>423.52085385200002</v>
      </c>
      <c r="M268" s="1">
        <v>410.540272039</v>
      </c>
      <c r="N268" s="1">
        <v>439.71210146499999</v>
      </c>
      <c r="O268" s="1">
        <v>435.73061309442602</v>
      </c>
      <c r="R268" s="5">
        <v>2006</v>
      </c>
      <c r="S268" s="6" t="s">
        <v>132</v>
      </c>
      <c r="T268" s="5">
        <v>127.97020000000001</v>
      </c>
    </row>
    <row r="269" spans="1:20" x14ac:dyDescent="0.15">
      <c r="A269" s="3" t="s">
        <v>1588</v>
      </c>
      <c r="B269" s="1">
        <v>138.55879655199999</v>
      </c>
      <c r="C269" s="1">
        <v>122.65803927</v>
      </c>
      <c r="D269" s="1">
        <v>125.69863520600001</v>
      </c>
      <c r="E269" s="1">
        <v>148.855824756</v>
      </c>
      <c r="F269" s="1">
        <v>204.02442225600001</v>
      </c>
      <c r="G269" s="1">
        <v>197.93054490599999</v>
      </c>
      <c r="H269" s="1">
        <v>195.52543260799999</v>
      </c>
      <c r="I269" s="1">
        <v>209.88810453599999</v>
      </c>
      <c r="J269" s="1">
        <v>228.40981458600001</v>
      </c>
      <c r="K269" s="1">
        <v>219.64493956600001</v>
      </c>
      <c r="L269" s="1">
        <v>246.21155855000001</v>
      </c>
      <c r="M269" s="1">
        <v>261.03459739700003</v>
      </c>
      <c r="N269" s="1">
        <v>288.78865260200001</v>
      </c>
      <c r="O269" s="1">
        <v>324.17830733383602</v>
      </c>
      <c r="R269" s="5">
        <v>2007</v>
      </c>
      <c r="S269" s="6" t="s">
        <v>132</v>
      </c>
      <c r="T269" s="5">
        <v>151.41650000000001</v>
      </c>
    </row>
    <row r="270" spans="1:20" x14ac:dyDescent="0.15">
      <c r="A270" s="3" t="s">
        <v>1593</v>
      </c>
      <c r="B270" s="1">
        <v>160.770236864</v>
      </c>
      <c r="C270" s="1">
        <v>188.70167686400001</v>
      </c>
      <c r="D270" s="1">
        <v>193.114311534</v>
      </c>
      <c r="E270" s="1">
        <v>116.19443044400001</v>
      </c>
      <c r="F270" s="1">
        <v>132.15794936399999</v>
      </c>
      <c r="G270" s="1">
        <v>96.865856579999999</v>
      </c>
      <c r="H270" s="1">
        <v>112.300738548</v>
      </c>
      <c r="I270" s="1">
        <v>129.01602341399999</v>
      </c>
      <c r="J270" s="1">
        <v>131.61964734</v>
      </c>
      <c r="K270" s="1">
        <v>108.56094139</v>
      </c>
      <c r="L270" s="1">
        <v>127.193164188</v>
      </c>
      <c r="M270" s="1">
        <v>140.40130454000001</v>
      </c>
      <c r="N270" s="1">
        <v>159.495634204</v>
      </c>
      <c r="O270" s="1">
        <v>160.57688349799699</v>
      </c>
      <c r="R270" s="5">
        <v>2008</v>
      </c>
      <c r="S270" s="6" t="s">
        <v>132</v>
      </c>
      <c r="T270" s="5">
        <v>159.5855</v>
      </c>
    </row>
    <row r="271" spans="1:20" x14ac:dyDescent="0.15">
      <c r="A271" s="3" t="s">
        <v>1599</v>
      </c>
      <c r="B271" s="1">
        <v>88.142656345999995</v>
      </c>
      <c r="C271" s="1">
        <v>119.431414696</v>
      </c>
      <c r="D271" s="1">
        <v>127.826886268</v>
      </c>
      <c r="E271" s="1">
        <v>141.12855186799999</v>
      </c>
      <c r="F271" s="1">
        <v>181.647087884</v>
      </c>
      <c r="G271" s="1">
        <v>199.436012796</v>
      </c>
      <c r="H271" s="1">
        <v>38.196007704000003</v>
      </c>
      <c r="I271" s="1">
        <v>47.255770398000003</v>
      </c>
      <c r="J271" s="1">
        <v>125.027658988</v>
      </c>
      <c r="K271" s="1">
        <v>196.26111459000001</v>
      </c>
      <c r="L271" s="1">
        <v>229.21067223399999</v>
      </c>
      <c r="M271" s="1">
        <v>310.74263281999998</v>
      </c>
      <c r="N271" s="1">
        <v>449.87207821200002</v>
      </c>
      <c r="O271" s="1">
        <v>598.78576776304601</v>
      </c>
      <c r="R271" s="5">
        <v>2009</v>
      </c>
      <c r="S271" s="6" t="s">
        <v>132</v>
      </c>
      <c r="T271" s="5">
        <v>212.61189999999999</v>
      </c>
    </row>
    <row r="272" spans="1:20" x14ac:dyDescent="0.15">
      <c r="A272" s="3" t="s">
        <v>1605</v>
      </c>
      <c r="B272" s="1">
        <v>82.759098027999997</v>
      </c>
      <c r="C272" s="1">
        <v>79.407065983999999</v>
      </c>
      <c r="D272" s="1">
        <v>83.239234690000004</v>
      </c>
      <c r="E272" s="1">
        <v>90.025924638000006</v>
      </c>
      <c r="F272" s="1">
        <v>82.060007979999995</v>
      </c>
      <c r="G272" s="1">
        <v>104.77983510999999</v>
      </c>
      <c r="H272" s="1">
        <v>110.54035721</v>
      </c>
      <c r="I272" s="1">
        <v>124.0683987</v>
      </c>
      <c r="J272" s="1">
        <v>99.264191335999996</v>
      </c>
      <c r="K272" s="1">
        <v>112.18487241</v>
      </c>
      <c r="L272" s="1">
        <v>111.843078112</v>
      </c>
      <c r="M272" s="1">
        <v>132.07522255500001</v>
      </c>
      <c r="N272" s="1">
        <v>143.38754607999999</v>
      </c>
      <c r="O272" s="1">
        <v>151.904627001275</v>
      </c>
      <c r="R272" s="5">
        <v>2010</v>
      </c>
      <c r="S272" s="6" t="s">
        <v>132</v>
      </c>
      <c r="T272" s="5">
        <v>246.54230000000001</v>
      </c>
    </row>
    <row r="273" spans="1:20" x14ac:dyDescent="0.15">
      <c r="A273" s="3" t="s">
        <v>1611</v>
      </c>
      <c r="B273" s="1">
        <v>65.43193934</v>
      </c>
      <c r="C273" s="1">
        <v>71.024294327999996</v>
      </c>
      <c r="D273" s="1">
        <v>74.367291472000005</v>
      </c>
      <c r="E273" s="1">
        <v>85.534075384000005</v>
      </c>
      <c r="F273" s="1">
        <v>108.51892776</v>
      </c>
      <c r="G273" s="1">
        <v>111.3352526</v>
      </c>
      <c r="H273" s="1">
        <v>117.5813196</v>
      </c>
      <c r="I273" s="1">
        <v>131.73476855000001</v>
      </c>
      <c r="J273" s="1">
        <v>119.513341</v>
      </c>
      <c r="K273" s="1">
        <v>118.148264768</v>
      </c>
      <c r="L273" s="1">
        <v>121.24495831199999</v>
      </c>
      <c r="M273" s="1">
        <v>122.37822099100001</v>
      </c>
      <c r="N273" s="1">
        <v>132.15374937000001</v>
      </c>
      <c r="O273" s="1">
        <v>139.62356844140601</v>
      </c>
      <c r="R273" s="5">
        <v>2011</v>
      </c>
      <c r="S273" s="6" t="s">
        <v>132</v>
      </c>
      <c r="T273" s="5">
        <v>241.84780000000001</v>
      </c>
    </row>
    <row r="274" spans="1:20" x14ac:dyDescent="0.15">
      <c r="A274" s="3" t="s">
        <v>1617</v>
      </c>
      <c r="B274" s="1">
        <v>14.865402396</v>
      </c>
      <c r="C274" s="1">
        <v>17.42706368</v>
      </c>
      <c r="D274" s="1">
        <v>18.004447568</v>
      </c>
      <c r="E274" s="1">
        <v>19.452105868</v>
      </c>
      <c r="F274" s="1">
        <v>22.612205931999998</v>
      </c>
      <c r="G274" s="1">
        <v>34.501492929999998</v>
      </c>
      <c r="H274" s="1">
        <v>42.089818030000004</v>
      </c>
      <c r="I274" s="1">
        <v>58.958495833999997</v>
      </c>
      <c r="J274" s="1">
        <v>116.296613584</v>
      </c>
      <c r="K274" s="1">
        <v>136.64733573399999</v>
      </c>
      <c r="L274" s="1">
        <v>187.57126706400001</v>
      </c>
      <c r="M274" s="1">
        <v>236.910775075</v>
      </c>
      <c r="N274" s="1">
        <v>296.0222948</v>
      </c>
      <c r="O274" s="1">
        <v>339.699828694362</v>
      </c>
      <c r="R274" s="5">
        <v>2012</v>
      </c>
      <c r="S274" s="6" t="s">
        <v>132</v>
      </c>
      <c r="T274" s="5">
        <v>308.39490000000001</v>
      </c>
    </row>
    <row r="275" spans="1:20" x14ac:dyDescent="0.15">
      <c r="A275" s="3" t="s">
        <v>1623</v>
      </c>
      <c r="B275" s="1">
        <v>26.953570775999999</v>
      </c>
      <c r="C275" s="1">
        <v>43.232161992000002</v>
      </c>
      <c r="D275" s="1">
        <v>43.098411272</v>
      </c>
      <c r="E275" s="1">
        <v>20.137240532</v>
      </c>
      <c r="F275" s="1">
        <v>18.379329611999999</v>
      </c>
      <c r="G275" s="1">
        <v>18.725071792000001</v>
      </c>
      <c r="H275" s="1">
        <v>21.162433755999999</v>
      </c>
      <c r="I275" s="1">
        <v>45.638927719999998</v>
      </c>
      <c r="J275" s="1">
        <v>53.577381559999999</v>
      </c>
      <c r="K275" s="1">
        <v>50.985515839999998</v>
      </c>
      <c r="L275" s="1">
        <v>51.263899813999998</v>
      </c>
      <c r="M275" s="1">
        <v>41.9585572855</v>
      </c>
      <c r="N275" s="1">
        <v>43.982970467999998</v>
      </c>
      <c r="O275" s="1">
        <v>49.237903121416402</v>
      </c>
      <c r="R275" s="5">
        <v>2013</v>
      </c>
      <c r="S275" s="6" t="s">
        <v>132</v>
      </c>
      <c r="T275" s="5">
        <v>335.1266</v>
      </c>
    </row>
    <row r="276" spans="1:20" x14ac:dyDescent="0.15">
      <c r="A276" s="3" t="s">
        <v>1628</v>
      </c>
      <c r="B276" s="1">
        <v>8.3838304000000008</v>
      </c>
      <c r="C276" s="1">
        <v>9.6855208899999994</v>
      </c>
      <c r="D276" s="1">
        <v>9.92293351</v>
      </c>
      <c r="E276" s="1">
        <v>8.3047609300000005</v>
      </c>
      <c r="F276" s="1">
        <v>8.3826367299999998</v>
      </c>
      <c r="G276" s="1">
        <v>11.60155153</v>
      </c>
      <c r="H276" s="1">
        <v>14.10655779</v>
      </c>
      <c r="I276" s="1">
        <v>33.068113107999999</v>
      </c>
      <c r="J276" s="1">
        <v>31.084834312000002</v>
      </c>
      <c r="K276" s="1">
        <v>28.042831272000001</v>
      </c>
      <c r="L276" s="1">
        <v>32.583878630000001</v>
      </c>
      <c r="M276" s="1">
        <v>37.758453631000002</v>
      </c>
      <c r="N276" s="1">
        <v>43.922300432</v>
      </c>
      <c r="O276" s="1">
        <v>51.315511780063296</v>
      </c>
      <c r="R276" s="5">
        <v>2014</v>
      </c>
      <c r="S276" s="6" t="s">
        <v>132</v>
      </c>
      <c r="T276" s="5">
        <v>333.89870000000002</v>
      </c>
    </row>
    <row r="277" spans="1:20" x14ac:dyDescent="0.15">
      <c r="A277" s="3" t="s">
        <v>1633</v>
      </c>
      <c r="B277" s="1">
        <v>1539.6155184839999</v>
      </c>
      <c r="C277" s="1">
        <v>1490.731923224</v>
      </c>
      <c r="D277" s="1">
        <v>1546.118002294</v>
      </c>
      <c r="E277" s="1">
        <v>555.17683883400002</v>
      </c>
      <c r="F277" s="1">
        <v>660.91525973199998</v>
      </c>
      <c r="G277" s="1">
        <v>667.34468532000005</v>
      </c>
      <c r="H277" s="1">
        <v>787.64047157000005</v>
      </c>
      <c r="I277" s="1">
        <v>824.90742854999996</v>
      </c>
      <c r="J277" s="1">
        <v>792.38793656999997</v>
      </c>
      <c r="K277" s="1">
        <v>926.79049640999995</v>
      </c>
      <c r="L277" s="1">
        <v>746.13974966000001</v>
      </c>
      <c r="M277" s="1">
        <v>1018.972507165</v>
      </c>
      <c r="N277" s="1">
        <v>1058.43027276</v>
      </c>
      <c r="O277" s="1">
        <v>1113.8691377179</v>
      </c>
      <c r="R277" s="5">
        <v>2015</v>
      </c>
      <c r="S277" s="6" t="s">
        <v>132</v>
      </c>
      <c r="T277" s="5">
        <v>688.76829999999995</v>
      </c>
    </row>
    <row r="278" spans="1:20" x14ac:dyDescent="0.15">
      <c r="A278" s="3" t="s">
        <v>1639</v>
      </c>
      <c r="B278" s="1">
        <v>702.35020322000003</v>
      </c>
      <c r="C278" s="1">
        <v>741.54583544000002</v>
      </c>
      <c r="D278" s="1">
        <v>768.49338957999998</v>
      </c>
      <c r="E278" s="1">
        <v>753.41813847000003</v>
      </c>
      <c r="F278" s="1">
        <v>747.11045810999997</v>
      </c>
      <c r="G278" s="1">
        <v>729.861080851</v>
      </c>
      <c r="H278" s="1">
        <v>897.14571765000005</v>
      </c>
      <c r="I278" s="1">
        <v>920.22637927300002</v>
      </c>
      <c r="J278" s="1">
        <v>912.05461542900002</v>
      </c>
      <c r="K278" s="1">
        <v>858.23017246200004</v>
      </c>
      <c r="L278" s="1">
        <v>889.13317010699996</v>
      </c>
      <c r="M278" s="1">
        <v>928.74212679200002</v>
      </c>
      <c r="N278" s="1">
        <v>985.94114320999995</v>
      </c>
      <c r="O278" s="1">
        <v>979.72751312660898</v>
      </c>
      <c r="R278" s="5">
        <v>2016</v>
      </c>
      <c r="S278" s="6" t="s">
        <v>132</v>
      </c>
      <c r="T278" s="5">
        <v>1006.283</v>
      </c>
    </row>
    <row r="279" spans="1:20" x14ac:dyDescent="0.15">
      <c r="A279" s="3" t="s">
        <v>1645</v>
      </c>
      <c r="B279" s="1">
        <v>574.70227356800001</v>
      </c>
      <c r="C279" s="1">
        <v>563.91347189400005</v>
      </c>
      <c r="D279" s="1">
        <v>583.44991051</v>
      </c>
      <c r="E279" s="1">
        <v>2586.4839535900001</v>
      </c>
      <c r="F279" s="1">
        <v>1010.740766838</v>
      </c>
      <c r="G279" s="1">
        <v>1079.753427764</v>
      </c>
      <c r="H279" s="1">
        <v>1052.6233754120001</v>
      </c>
      <c r="I279" s="1">
        <v>964.40893705400003</v>
      </c>
      <c r="J279" s="1">
        <v>985.40204879999999</v>
      </c>
      <c r="K279" s="1">
        <v>824.62556852399996</v>
      </c>
      <c r="L279" s="1">
        <v>832.22558550700001</v>
      </c>
      <c r="M279" s="1">
        <v>818.21128066400001</v>
      </c>
      <c r="N279" s="1">
        <v>900.50093726</v>
      </c>
      <c r="O279" s="1">
        <v>855.58172002402398</v>
      </c>
      <c r="R279" s="5">
        <v>2017</v>
      </c>
      <c r="S279" s="6" t="s">
        <v>132</v>
      </c>
      <c r="T279" s="5">
        <v>1448.08</v>
      </c>
    </row>
    <row r="280" spans="1:20" x14ac:dyDescent="0.15">
      <c r="A280" s="3" t="s">
        <v>1651</v>
      </c>
      <c r="B280" s="1">
        <v>84.559279705999998</v>
      </c>
      <c r="C280" s="1">
        <v>210.08001967000001</v>
      </c>
      <c r="D280" s="1">
        <v>244.15413040999999</v>
      </c>
      <c r="E280" s="1">
        <v>230.66221002</v>
      </c>
      <c r="F280" s="1">
        <v>239.02935796</v>
      </c>
      <c r="G280" s="1">
        <v>219.319452474</v>
      </c>
      <c r="H280" s="1">
        <v>173.337614788</v>
      </c>
      <c r="I280" s="1">
        <v>177.2861542</v>
      </c>
      <c r="J280" s="1">
        <v>211.99504986400001</v>
      </c>
      <c r="K280" s="1">
        <v>184.23518808399999</v>
      </c>
      <c r="L280" s="1">
        <v>239.36716231299999</v>
      </c>
      <c r="M280" s="1">
        <v>277.00129040500002</v>
      </c>
      <c r="N280" s="1">
        <v>335.56517079600002</v>
      </c>
      <c r="O280" s="1">
        <v>382.13649113515402</v>
      </c>
      <c r="R280" s="5">
        <v>2018</v>
      </c>
      <c r="S280" s="6" t="s">
        <v>132</v>
      </c>
      <c r="T280" s="5">
        <v>1986.1890000000001</v>
      </c>
    </row>
    <row r="281" spans="1:20" x14ac:dyDescent="0.15">
      <c r="A281" s="3" t="s">
        <v>1657</v>
      </c>
      <c r="B281" s="1">
        <v>24.726952277999999</v>
      </c>
      <c r="C281" s="1">
        <v>34.571950643999998</v>
      </c>
      <c r="D281" s="1">
        <v>38.444257554000004</v>
      </c>
      <c r="E281" s="1">
        <v>38.341827576</v>
      </c>
      <c r="F281" s="1">
        <v>44.657452776</v>
      </c>
      <c r="G281" s="1">
        <v>43.216126275999997</v>
      </c>
      <c r="H281" s="1">
        <v>97.544666231999997</v>
      </c>
      <c r="I281" s="1">
        <v>87.897949978</v>
      </c>
      <c r="J281" s="1">
        <v>82.593494148000005</v>
      </c>
      <c r="K281" s="1">
        <v>85.740851324000005</v>
      </c>
      <c r="L281" s="1">
        <v>122.74139495599999</v>
      </c>
      <c r="M281" s="1">
        <v>131.569083275</v>
      </c>
      <c r="N281" s="1">
        <v>154.93610886299999</v>
      </c>
      <c r="O281" s="1">
        <v>149.072075078457</v>
      </c>
      <c r="R281" s="5">
        <v>2019</v>
      </c>
      <c r="S281" s="6" t="s">
        <v>132</v>
      </c>
      <c r="T281" s="6">
        <v>2593.4470000000001</v>
      </c>
    </row>
    <row r="282" spans="1:20" x14ac:dyDescent="0.15">
      <c r="A282" s="3" t="s">
        <v>1663</v>
      </c>
      <c r="B282" s="1">
        <v>245.84005148200001</v>
      </c>
      <c r="C282" s="1">
        <v>337.35194738799999</v>
      </c>
      <c r="D282" s="1">
        <v>313.43741718400003</v>
      </c>
      <c r="E282" s="1">
        <v>300.65041355599999</v>
      </c>
      <c r="F282" s="1">
        <v>110.115123774</v>
      </c>
      <c r="G282" s="1">
        <v>454.867232634</v>
      </c>
      <c r="H282" s="1">
        <v>804.99749947800001</v>
      </c>
      <c r="I282" s="1">
        <v>1290.587586292</v>
      </c>
      <c r="J282" s="1">
        <v>809.45965758600005</v>
      </c>
      <c r="K282" s="1">
        <v>548.93285456199999</v>
      </c>
      <c r="L282" s="1">
        <v>798.69394823000005</v>
      </c>
      <c r="M282" s="1">
        <v>845.45514852999997</v>
      </c>
      <c r="N282" s="1">
        <v>966.36996586400005</v>
      </c>
      <c r="O282" s="1">
        <v>1050.1922854254699</v>
      </c>
      <c r="R282" s="5">
        <v>2006</v>
      </c>
      <c r="S282" s="6" t="s">
        <v>138</v>
      </c>
      <c r="T282" s="5">
        <v>309.07440000000003</v>
      </c>
    </row>
    <row r="283" spans="1:20" x14ac:dyDescent="0.15">
      <c r="A283" s="3" t="s">
        <v>1669</v>
      </c>
      <c r="B283" s="1">
        <v>2280.3259884099998</v>
      </c>
      <c r="C283" s="1">
        <v>2527.5171341999999</v>
      </c>
      <c r="D283" s="1">
        <v>3262.4310859500001</v>
      </c>
      <c r="E283" s="1">
        <v>3373.17951051</v>
      </c>
      <c r="F283" s="1">
        <v>1573.23010946</v>
      </c>
      <c r="G283" s="1">
        <v>1878.81203759</v>
      </c>
      <c r="H283" s="1">
        <v>2074.4257532199999</v>
      </c>
      <c r="I283" s="1">
        <v>2325.48968014</v>
      </c>
      <c r="J283" s="1">
        <v>2136.1650340800002</v>
      </c>
      <c r="K283" s="1">
        <v>2011.7683416299999</v>
      </c>
      <c r="L283" s="1">
        <v>2478.1812186000002</v>
      </c>
      <c r="M283" s="1">
        <v>2712.47983032</v>
      </c>
      <c r="N283" s="1">
        <v>2938.4720180300001</v>
      </c>
      <c r="O283" s="1">
        <v>3244.72628500157</v>
      </c>
      <c r="R283" s="5">
        <v>2007</v>
      </c>
      <c r="S283" s="6" t="s">
        <v>138</v>
      </c>
      <c r="T283" s="5">
        <v>295.07909999999998</v>
      </c>
    </row>
    <row r="284" spans="1:20" x14ac:dyDescent="0.15">
      <c r="A284" s="3" t="s">
        <v>1675</v>
      </c>
      <c r="B284" s="1">
        <v>329.864103398</v>
      </c>
      <c r="C284" s="1">
        <v>346.19542266399998</v>
      </c>
      <c r="D284" s="1">
        <v>408.51683536000002</v>
      </c>
      <c r="E284" s="1">
        <v>405.004264562</v>
      </c>
      <c r="F284" s="1">
        <v>457.23243816799999</v>
      </c>
      <c r="G284" s="1">
        <v>443.97349214799999</v>
      </c>
      <c r="H284" s="1">
        <v>478.45602592500001</v>
      </c>
      <c r="I284" s="1">
        <v>500.072914341</v>
      </c>
      <c r="J284" s="1">
        <v>506.04053742500002</v>
      </c>
      <c r="K284" s="1">
        <v>481.30827072199997</v>
      </c>
      <c r="L284" s="1">
        <v>512.26071623899998</v>
      </c>
      <c r="M284" s="1">
        <v>551.81963743200004</v>
      </c>
      <c r="N284" s="1">
        <v>623.69282358099997</v>
      </c>
      <c r="O284" s="1">
        <v>688.51602877091295</v>
      </c>
      <c r="R284" s="5">
        <v>2008</v>
      </c>
      <c r="S284" s="6" t="s">
        <v>138</v>
      </c>
      <c r="T284" s="5">
        <v>325.46379999999999</v>
      </c>
    </row>
    <row r="285" spans="1:20" x14ac:dyDescent="0.15">
      <c r="A285" s="7"/>
      <c r="R285" s="5">
        <v>2009</v>
      </c>
      <c r="S285" s="6" t="s">
        <v>138</v>
      </c>
      <c r="T285" s="5">
        <v>305.33120000000002</v>
      </c>
    </row>
    <row r="286" spans="1:20" x14ac:dyDescent="0.15">
      <c r="A286" s="7"/>
      <c r="R286" s="5">
        <v>2010</v>
      </c>
      <c r="S286" s="6" t="s">
        <v>138</v>
      </c>
      <c r="T286" s="5">
        <v>347.36770000000001</v>
      </c>
    </row>
    <row r="287" spans="1:20" x14ac:dyDescent="0.15">
      <c r="A287" s="7"/>
      <c r="R287" s="5">
        <v>2011</v>
      </c>
      <c r="S287" s="6" t="s">
        <v>138</v>
      </c>
      <c r="T287" s="5">
        <v>332.48050000000001</v>
      </c>
    </row>
    <row r="288" spans="1:20" x14ac:dyDescent="0.15">
      <c r="A288" s="7"/>
      <c r="R288" s="5">
        <v>2012</v>
      </c>
      <c r="S288" s="6" t="s">
        <v>138</v>
      </c>
      <c r="T288" s="5">
        <v>417.4128</v>
      </c>
    </row>
    <row r="289" spans="1:20" x14ac:dyDescent="0.15">
      <c r="A289" s="7"/>
      <c r="R289" s="5">
        <v>2013</v>
      </c>
      <c r="S289" s="6" t="s">
        <v>138</v>
      </c>
      <c r="T289" s="5">
        <v>454.24040000000002</v>
      </c>
    </row>
    <row r="290" spans="1:20" x14ac:dyDescent="0.15">
      <c r="A290" s="7"/>
      <c r="R290" s="5">
        <v>2014</v>
      </c>
      <c r="S290" s="6" t="s">
        <v>138</v>
      </c>
      <c r="T290" s="5">
        <v>247.56440000000001</v>
      </c>
    </row>
    <row r="291" spans="1:20" x14ac:dyDescent="0.15">
      <c r="A291" s="7"/>
      <c r="R291" s="5">
        <v>2015</v>
      </c>
      <c r="S291" s="6" t="s">
        <v>138</v>
      </c>
      <c r="T291" s="5">
        <v>332.64670000000001</v>
      </c>
    </row>
    <row r="292" spans="1:20" x14ac:dyDescent="0.15">
      <c r="A292" s="7"/>
      <c r="R292" s="5">
        <v>2016</v>
      </c>
      <c r="S292" s="6" t="s">
        <v>138</v>
      </c>
      <c r="T292" s="5">
        <v>323.4753</v>
      </c>
    </row>
    <row r="293" spans="1:20" x14ac:dyDescent="0.15">
      <c r="A293" s="7"/>
      <c r="R293" s="5">
        <v>2017</v>
      </c>
      <c r="S293" s="6" t="s">
        <v>138</v>
      </c>
      <c r="T293" s="5">
        <v>339.35120000000001</v>
      </c>
    </row>
    <row r="294" spans="1:20" x14ac:dyDescent="0.15">
      <c r="A294" s="7"/>
      <c r="R294" s="5">
        <v>2018</v>
      </c>
      <c r="S294" s="6" t="s">
        <v>138</v>
      </c>
      <c r="T294" s="5">
        <v>365.08440000000002</v>
      </c>
    </row>
    <row r="295" spans="1:20" x14ac:dyDescent="0.15">
      <c r="A295" s="7"/>
      <c r="R295" s="5">
        <v>2019</v>
      </c>
      <c r="S295" s="6" t="s">
        <v>138</v>
      </c>
      <c r="T295" s="6">
        <v>403.3689</v>
      </c>
    </row>
    <row r="296" spans="1:20" x14ac:dyDescent="0.15">
      <c r="A296" s="7"/>
      <c r="R296" s="5">
        <v>2006</v>
      </c>
      <c r="S296" s="6" t="s">
        <v>144</v>
      </c>
      <c r="T296" s="5">
        <v>76.04034</v>
      </c>
    </row>
    <row r="297" spans="1:20" x14ac:dyDescent="0.15">
      <c r="A297" s="7"/>
      <c r="R297" s="5">
        <v>2007</v>
      </c>
      <c r="S297" s="6" t="s">
        <v>144</v>
      </c>
      <c r="T297" s="5">
        <v>81.493780000000001</v>
      </c>
    </row>
    <row r="298" spans="1:20" x14ac:dyDescent="0.15">
      <c r="A298" s="7"/>
      <c r="R298" s="5">
        <v>2008</v>
      </c>
      <c r="S298" s="6" t="s">
        <v>144</v>
      </c>
      <c r="T298" s="5">
        <v>75.230220000000003</v>
      </c>
    </row>
    <row r="299" spans="1:20" x14ac:dyDescent="0.15">
      <c r="A299" s="7"/>
      <c r="R299" s="5">
        <v>2009</v>
      </c>
      <c r="S299" s="6" t="s">
        <v>144</v>
      </c>
      <c r="T299" s="5">
        <v>128.57480000000001</v>
      </c>
    </row>
    <row r="300" spans="1:20" x14ac:dyDescent="0.15">
      <c r="A300" s="7"/>
      <c r="R300" s="5">
        <v>2010</v>
      </c>
      <c r="S300" s="6" t="s">
        <v>144</v>
      </c>
      <c r="T300" s="5">
        <v>120.60380000000001</v>
      </c>
    </row>
    <row r="301" spans="1:20" x14ac:dyDescent="0.15">
      <c r="A301" s="7"/>
      <c r="R301" s="5">
        <v>2011</v>
      </c>
      <c r="S301" s="6" t="s">
        <v>144</v>
      </c>
      <c r="T301" s="5">
        <v>125.9468</v>
      </c>
    </row>
    <row r="302" spans="1:20" x14ac:dyDescent="0.15">
      <c r="A302" s="7"/>
      <c r="R302" s="5">
        <v>2012</v>
      </c>
      <c r="S302" s="6" t="s">
        <v>144</v>
      </c>
      <c r="T302" s="5">
        <v>141.3383</v>
      </c>
    </row>
    <row r="303" spans="1:20" x14ac:dyDescent="0.15">
      <c r="A303" s="7"/>
      <c r="R303" s="5">
        <v>2013</v>
      </c>
      <c r="S303" s="6" t="s">
        <v>144</v>
      </c>
      <c r="T303" s="5">
        <v>138.2586</v>
      </c>
    </row>
    <row r="304" spans="1:20" x14ac:dyDescent="0.15">
      <c r="A304" s="7"/>
      <c r="R304" s="5">
        <v>2014</v>
      </c>
      <c r="S304" s="6" t="s">
        <v>144</v>
      </c>
      <c r="T304" s="5">
        <v>157.0309</v>
      </c>
    </row>
    <row r="305" spans="1:20" x14ac:dyDescent="0.15">
      <c r="A305" s="7"/>
      <c r="R305" s="5">
        <v>2015</v>
      </c>
      <c r="S305" s="6" t="s">
        <v>144</v>
      </c>
      <c r="T305" s="5">
        <v>141.59889999999999</v>
      </c>
    </row>
    <row r="306" spans="1:20" x14ac:dyDescent="0.15">
      <c r="A306" s="7"/>
      <c r="R306" s="5">
        <v>2016</v>
      </c>
      <c r="S306" s="6" t="s">
        <v>144</v>
      </c>
      <c r="T306" s="5">
        <v>125.4251</v>
      </c>
    </row>
    <row r="307" spans="1:20" x14ac:dyDescent="0.15">
      <c r="A307" s="7"/>
      <c r="R307" s="5">
        <v>2017</v>
      </c>
      <c r="S307" s="6" t="s">
        <v>144</v>
      </c>
      <c r="T307" s="5">
        <v>146.67609999999999</v>
      </c>
    </row>
    <row r="308" spans="1:20" x14ac:dyDescent="0.15">
      <c r="A308" s="7"/>
      <c r="R308" s="5">
        <v>2018</v>
      </c>
      <c r="S308" s="6" t="s">
        <v>144</v>
      </c>
      <c r="T308" s="5">
        <v>217.38630000000001</v>
      </c>
    </row>
    <row r="309" spans="1:20" x14ac:dyDescent="0.15">
      <c r="A309" s="7"/>
      <c r="R309" s="5">
        <v>2019</v>
      </c>
      <c r="S309" s="6" t="s">
        <v>144</v>
      </c>
      <c r="T309" s="6">
        <v>170.21420000000001</v>
      </c>
    </row>
    <row r="310" spans="1:20" x14ac:dyDescent="0.15">
      <c r="A310" s="7"/>
      <c r="R310" s="5">
        <v>2006</v>
      </c>
      <c r="S310" s="6" t="s">
        <v>150</v>
      </c>
      <c r="T310" s="5">
        <v>346.85559999999998</v>
      </c>
    </row>
    <row r="311" spans="1:20" x14ac:dyDescent="0.15">
      <c r="A311" s="7"/>
      <c r="R311" s="5">
        <v>2007</v>
      </c>
      <c r="S311" s="6" t="s">
        <v>150</v>
      </c>
      <c r="T311" s="5">
        <v>330.33100000000002</v>
      </c>
    </row>
    <row r="312" spans="1:20" x14ac:dyDescent="0.15">
      <c r="A312" s="7"/>
      <c r="R312" s="5">
        <v>2008</v>
      </c>
      <c r="S312" s="6" t="s">
        <v>150</v>
      </c>
      <c r="T312" s="5">
        <v>281.76850000000002</v>
      </c>
    </row>
    <row r="313" spans="1:20" x14ac:dyDescent="0.15">
      <c r="A313" s="7"/>
      <c r="R313" s="5">
        <v>2009</v>
      </c>
      <c r="S313" s="6" t="s">
        <v>150</v>
      </c>
      <c r="T313" s="5">
        <v>349.76010000000002</v>
      </c>
    </row>
    <row r="314" spans="1:20" x14ac:dyDescent="0.15">
      <c r="A314" s="7"/>
      <c r="R314" s="5">
        <v>2010</v>
      </c>
      <c r="S314" s="6" t="s">
        <v>150</v>
      </c>
      <c r="T314" s="5">
        <v>275.6653</v>
      </c>
    </row>
    <row r="315" spans="1:20" x14ac:dyDescent="0.15">
      <c r="A315" s="7"/>
      <c r="R315" s="5">
        <v>2011</v>
      </c>
      <c r="S315" s="6" t="s">
        <v>150</v>
      </c>
      <c r="T315" s="5">
        <v>319.75279999999998</v>
      </c>
    </row>
    <row r="316" spans="1:20" x14ac:dyDescent="0.15">
      <c r="A316" s="7"/>
      <c r="R316" s="5">
        <v>2012</v>
      </c>
      <c r="S316" s="6" t="s">
        <v>150</v>
      </c>
      <c r="T316" s="5">
        <v>338.2004</v>
      </c>
    </row>
    <row r="317" spans="1:20" x14ac:dyDescent="0.15">
      <c r="A317" s="7"/>
      <c r="R317" s="5">
        <v>2013</v>
      </c>
      <c r="S317" s="6" t="s">
        <v>150</v>
      </c>
      <c r="T317" s="5">
        <v>349.5068</v>
      </c>
    </row>
    <row r="318" spans="1:20" x14ac:dyDescent="0.15">
      <c r="A318" s="7"/>
      <c r="R318" s="5">
        <v>2014</v>
      </c>
      <c r="S318" s="6" t="s">
        <v>150</v>
      </c>
      <c r="T318" s="5">
        <v>351.75720000000001</v>
      </c>
    </row>
    <row r="319" spans="1:20" x14ac:dyDescent="0.15">
      <c r="A319" s="7"/>
      <c r="R319" s="5">
        <v>2015</v>
      </c>
      <c r="S319" s="6" t="s">
        <v>150</v>
      </c>
      <c r="T319" s="5">
        <v>293.0829</v>
      </c>
    </row>
    <row r="320" spans="1:20" x14ac:dyDescent="0.15">
      <c r="A320" s="7"/>
      <c r="R320" s="5">
        <v>2016</v>
      </c>
      <c r="S320" s="6" t="s">
        <v>150</v>
      </c>
      <c r="T320" s="5">
        <v>257.08949999999999</v>
      </c>
    </row>
    <row r="321" spans="1:20" x14ac:dyDescent="0.15">
      <c r="A321" s="7"/>
      <c r="R321" s="5">
        <v>2017</v>
      </c>
      <c r="S321" s="6" t="s">
        <v>150</v>
      </c>
      <c r="T321" s="5">
        <v>288.97300000000001</v>
      </c>
    </row>
    <row r="322" spans="1:20" x14ac:dyDescent="0.15">
      <c r="A322" s="7"/>
      <c r="R322" s="5">
        <v>2018</v>
      </c>
      <c r="S322" s="6" t="s">
        <v>150</v>
      </c>
      <c r="T322" s="5">
        <v>288.69450000000001</v>
      </c>
    </row>
    <row r="323" spans="1:20" x14ac:dyDescent="0.15">
      <c r="A323" s="7"/>
      <c r="R323" s="5">
        <v>2019</v>
      </c>
      <c r="S323" s="6" t="s">
        <v>150</v>
      </c>
      <c r="T323" s="6">
        <v>301.14749999999998</v>
      </c>
    </row>
    <row r="324" spans="1:20" x14ac:dyDescent="0.15">
      <c r="A324" s="7"/>
      <c r="R324" s="5">
        <v>2006</v>
      </c>
      <c r="S324" s="6" t="s">
        <v>156</v>
      </c>
      <c r="T324" s="5">
        <v>90.042460000000005</v>
      </c>
    </row>
    <row r="325" spans="1:20" x14ac:dyDescent="0.15">
      <c r="A325" s="7"/>
      <c r="R325" s="5">
        <v>2007</v>
      </c>
      <c r="S325" s="6" t="s">
        <v>156</v>
      </c>
      <c r="T325" s="5">
        <v>134.48509999999999</v>
      </c>
    </row>
    <row r="326" spans="1:20" x14ac:dyDescent="0.15">
      <c r="A326" s="7"/>
      <c r="R326" s="5">
        <v>2008</v>
      </c>
      <c r="S326" s="6" t="s">
        <v>156</v>
      </c>
      <c r="T326" s="5">
        <v>85.72099</v>
      </c>
    </row>
    <row r="327" spans="1:20" x14ac:dyDescent="0.15">
      <c r="A327" s="7"/>
      <c r="R327" s="5">
        <v>2009</v>
      </c>
      <c r="S327" s="6" t="s">
        <v>156</v>
      </c>
      <c r="T327" s="5">
        <v>89.811350000000004</v>
      </c>
    </row>
    <row r="328" spans="1:20" x14ac:dyDescent="0.15">
      <c r="A328" s="7"/>
      <c r="R328" s="5">
        <v>2010</v>
      </c>
      <c r="S328" s="6" t="s">
        <v>156</v>
      </c>
      <c r="T328" s="5">
        <v>102.1504</v>
      </c>
    </row>
    <row r="329" spans="1:20" x14ac:dyDescent="0.15">
      <c r="A329" s="7"/>
      <c r="R329" s="5">
        <v>2011</v>
      </c>
      <c r="S329" s="6" t="s">
        <v>156</v>
      </c>
      <c r="T329" s="5">
        <v>94.95205</v>
      </c>
    </row>
    <row r="330" spans="1:20" x14ac:dyDescent="0.15">
      <c r="A330" s="7"/>
      <c r="R330" s="5">
        <v>2012</v>
      </c>
      <c r="S330" s="6" t="s">
        <v>156</v>
      </c>
      <c r="T330" s="5">
        <v>101.7791</v>
      </c>
    </row>
    <row r="331" spans="1:20" x14ac:dyDescent="0.15">
      <c r="A331" s="7"/>
      <c r="R331" s="5">
        <v>2013</v>
      </c>
      <c r="S331" s="6" t="s">
        <v>156</v>
      </c>
      <c r="T331" s="5">
        <v>109.9766</v>
      </c>
    </row>
    <row r="332" spans="1:20" x14ac:dyDescent="0.15">
      <c r="A332" s="7"/>
      <c r="R332" s="5">
        <v>2014</v>
      </c>
      <c r="S332" s="6" t="s">
        <v>156</v>
      </c>
      <c r="T332" s="5">
        <v>103.15349999999999</v>
      </c>
    </row>
    <row r="333" spans="1:20" x14ac:dyDescent="0.15">
      <c r="A333" s="7"/>
      <c r="R333" s="5">
        <v>2015</v>
      </c>
      <c r="S333" s="6" t="s">
        <v>156</v>
      </c>
      <c r="T333" s="5">
        <v>101.108</v>
      </c>
    </row>
    <row r="334" spans="1:20" x14ac:dyDescent="0.15">
      <c r="A334" s="7"/>
      <c r="R334" s="5">
        <v>2016</v>
      </c>
      <c r="S334" s="6" t="s">
        <v>156</v>
      </c>
      <c r="T334" s="5">
        <v>103.4528</v>
      </c>
    </row>
    <row r="335" spans="1:20" x14ac:dyDescent="0.15">
      <c r="A335" s="7"/>
      <c r="R335" s="5">
        <v>2017</v>
      </c>
      <c r="S335" s="6" t="s">
        <v>156</v>
      </c>
      <c r="T335" s="5">
        <v>116.52719999999999</v>
      </c>
    </row>
    <row r="336" spans="1:20" x14ac:dyDescent="0.15">
      <c r="A336" s="7"/>
      <c r="R336" s="5">
        <v>2018</v>
      </c>
      <c r="S336" s="6" t="s">
        <v>156</v>
      </c>
      <c r="T336" s="5">
        <v>146.97819999999999</v>
      </c>
    </row>
    <row r="337" spans="1:20" x14ac:dyDescent="0.15">
      <c r="A337" s="7"/>
      <c r="R337" s="5">
        <v>2019</v>
      </c>
      <c r="S337" s="6" t="s">
        <v>156</v>
      </c>
      <c r="T337" s="6">
        <v>191.5204</v>
      </c>
    </row>
    <row r="338" spans="1:20" x14ac:dyDescent="0.15">
      <c r="A338" s="7"/>
      <c r="R338" s="5">
        <v>2006</v>
      </c>
      <c r="S338" s="6" t="s">
        <v>161</v>
      </c>
      <c r="T338" s="5">
        <v>485.2835</v>
      </c>
    </row>
    <row r="339" spans="1:20" x14ac:dyDescent="0.15">
      <c r="A339" s="7"/>
      <c r="R339" s="5">
        <v>2007</v>
      </c>
      <c r="S339" s="6" t="s">
        <v>161</v>
      </c>
      <c r="T339" s="5">
        <v>530.5883</v>
      </c>
    </row>
    <row r="340" spans="1:20" x14ac:dyDescent="0.15">
      <c r="A340" s="7"/>
      <c r="R340" s="5">
        <v>2008</v>
      </c>
      <c r="S340" s="6" t="s">
        <v>161</v>
      </c>
      <c r="T340" s="5">
        <v>560.57060000000001</v>
      </c>
    </row>
    <row r="341" spans="1:20" x14ac:dyDescent="0.15">
      <c r="A341" s="7"/>
      <c r="R341" s="5">
        <v>2009</v>
      </c>
      <c r="S341" s="6" t="s">
        <v>161</v>
      </c>
      <c r="T341" s="5">
        <v>597.70989999999995</v>
      </c>
    </row>
    <row r="342" spans="1:20" x14ac:dyDescent="0.15">
      <c r="A342" s="7"/>
      <c r="R342" s="5">
        <v>2010</v>
      </c>
      <c r="S342" s="6" t="s">
        <v>161</v>
      </c>
      <c r="T342" s="5">
        <v>1317.9069999999999</v>
      </c>
    </row>
    <row r="343" spans="1:20" x14ac:dyDescent="0.15">
      <c r="A343" s="7"/>
      <c r="R343" s="5">
        <v>2011</v>
      </c>
      <c r="S343" s="6" t="s">
        <v>161</v>
      </c>
      <c r="T343" s="5">
        <v>1218.588</v>
      </c>
    </row>
    <row r="344" spans="1:20" x14ac:dyDescent="0.15">
      <c r="A344" s="7"/>
      <c r="R344" s="5">
        <v>2012</v>
      </c>
      <c r="S344" s="6" t="s">
        <v>161</v>
      </c>
      <c r="T344" s="5">
        <v>703.19219999999996</v>
      </c>
    </row>
    <row r="345" spans="1:20" x14ac:dyDescent="0.15">
      <c r="A345" s="7"/>
      <c r="R345" s="5">
        <v>2013</v>
      </c>
      <c r="S345" s="6" t="s">
        <v>161</v>
      </c>
      <c r="T345" s="5">
        <v>849.17129999999997</v>
      </c>
    </row>
    <row r="346" spans="1:20" x14ac:dyDescent="0.15">
      <c r="A346" s="7"/>
      <c r="R346" s="5">
        <v>2014</v>
      </c>
      <c r="S346" s="6" t="s">
        <v>161</v>
      </c>
      <c r="T346" s="5">
        <v>1153.028</v>
      </c>
    </row>
    <row r="347" spans="1:20" x14ac:dyDescent="0.15">
      <c r="A347" s="7"/>
      <c r="R347" s="5">
        <v>2015</v>
      </c>
      <c r="S347" s="6" t="s">
        <v>161</v>
      </c>
      <c r="T347" s="5">
        <v>1380.4159999999999</v>
      </c>
    </row>
    <row r="348" spans="1:20" x14ac:dyDescent="0.15">
      <c r="A348" s="7"/>
      <c r="R348" s="5">
        <v>2016</v>
      </c>
      <c r="S348" s="6" t="s">
        <v>161</v>
      </c>
      <c r="T348" s="5">
        <v>1246.1849999999999</v>
      </c>
    </row>
    <row r="349" spans="1:20" x14ac:dyDescent="0.15">
      <c r="A349" s="7"/>
      <c r="R349" s="5">
        <v>2017</v>
      </c>
      <c r="S349" s="6" t="s">
        <v>161</v>
      </c>
      <c r="T349" s="5">
        <v>1027.875</v>
      </c>
    </row>
    <row r="350" spans="1:20" x14ac:dyDescent="0.15">
      <c r="A350" s="7"/>
      <c r="R350" s="5">
        <v>2018</v>
      </c>
      <c r="S350" s="6" t="s">
        <v>161</v>
      </c>
      <c r="T350" s="5">
        <v>1256.9469999999999</v>
      </c>
    </row>
    <row r="351" spans="1:20" x14ac:dyDescent="0.15">
      <c r="A351" s="7"/>
      <c r="R351" s="5">
        <v>2019</v>
      </c>
      <c r="S351" s="6" t="s">
        <v>161</v>
      </c>
      <c r="T351" s="6">
        <v>1297.635</v>
      </c>
    </row>
    <row r="352" spans="1:20" x14ac:dyDescent="0.15">
      <c r="A352" s="7"/>
      <c r="R352" s="5">
        <v>2006</v>
      </c>
      <c r="S352" s="6" t="s">
        <v>166</v>
      </c>
      <c r="T352" s="5">
        <v>1327.5409999999999</v>
      </c>
    </row>
    <row r="353" spans="1:20" x14ac:dyDescent="0.15">
      <c r="A353" s="7"/>
      <c r="R353" s="5">
        <v>2007</v>
      </c>
      <c r="S353" s="6" t="s">
        <v>166</v>
      </c>
      <c r="T353" s="5">
        <v>1699.7819999999999</v>
      </c>
    </row>
    <row r="354" spans="1:20" x14ac:dyDescent="0.15">
      <c r="A354" s="7"/>
      <c r="R354" s="5">
        <v>2008</v>
      </c>
      <c r="S354" s="6" t="s">
        <v>166</v>
      </c>
      <c r="T354" s="5">
        <v>1668.7080000000001</v>
      </c>
    </row>
    <row r="355" spans="1:20" x14ac:dyDescent="0.15">
      <c r="A355" s="7"/>
      <c r="R355" s="5">
        <v>2009</v>
      </c>
      <c r="S355" s="6" t="s">
        <v>166</v>
      </c>
      <c r="T355" s="5">
        <v>1665.519</v>
      </c>
    </row>
    <row r="356" spans="1:20" x14ac:dyDescent="0.15">
      <c r="A356" s="7"/>
      <c r="R356" s="5">
        <v>2010</v>
      </c>
      <c r="S356" s="6" t="s">
        <v>166</v>
      </c>
      <c r="T356" s="5">
        <v>1929.28</v>
      </c>
    </row>
    <row r="357" spans="1:20" x14ac:dyDescent="0.15">
      <c r="A357" s="7"/>
      <c r="R357" s="5">
        <v>2011</v>
      </c>
      <c r="S357" s="6" t="s">
        <v>166</v>
      </c>
      <c r="T357" s="5">
        <v>2300.623</v>
      </c>
    </row>
    <row r="358" spans="1:20" x14ac:dyDescent="0.15">
      <c r="A358" s="7"/>
      <c r="R358" s="5">
        <v>2012</v>
      </c>
      <c r="S358" s="6" t="s">
        <v>166</v>
      </c>
      <c r="T358" s="5">
        <v>2316.5990000000002</v>
      </c>
    </row>
    <row r="359" spans="1:20" x14ac:dyDescent="0.15">
      <c r="A359" s="7"/>
      <c r="R359" s="5">
        <v>2013</v>
      </c>
      <c r="S359" s="6" t="s">
        <v>166</v>
      </c>
      <c r="T359" s="5">
        <v>2325.61</v>
      </c>
    </row>
    <row r="360" spans="1:20" x14ac:dyDescent="0.15">
      <c r="A360" s="7"/>
      <c r="R360" s="5">
        <v>2014</v>
      </c>
      <c r="S360" s="6" t="s">
        <v>166</v>
      </c>
      <c r="T360" s="5">
        <v>2383.0279999999998</v>
      </c>
    </row>
    <row r="361" spans="1:20" x14ac:dyDescent="0.15">
      <c r="A361" s="7"/>
      <c r="R361" s="5">
        <v>2015</v>
      </c>
      <c r="S361" s="6" t="s">
        <v>166</v>
      </c>
      <c r="T361" s="5">
        <v>3383.7469999999998</v>
      </c>
    </row>
    <row r="362" spans="1:20" x14ac:dyDescent="0.15">
      <c r="A362" s="7"/>
      <c r="R362" s="5">
        <v>2016</v>
      </c>
      <c r="S362" s="6" t="s">
        <v>166</v>
      </c>
      <c r="T362" s="5">
        <v>3360.6709999999998</v>
      </c>
    </row>
    <row r="363" spans="1:20" x14ac:dyDescent="0.15">
      <c r="A363" s="7"/>
      <c r="R363" s="5">
        <v>2017</v>
      </c>
      <c r="S363" s="6" t="s">
        <v>166</v>
      </c>
      <c r="T363" s="5">
        <v>3165.8919999999998</v>
      </c>
    </row>
    <row r="364" spans="1:20" x14ac:dyDescent="0.15">
      <c r="A364" s="7"/>
      <c r="R364" s="5">
        <v>2018</v>
      </c>
      <c r="S364" s="6" t="s">
        <v>166</v>
      </c>
      <c r="T364" s="5">
        <v>3426.9290000000001</v>
      </c>
    </row>
    <row r="365" spans="1:20" x14ac:dyDescent="0.15">
      <c r="A365" s="7"/>
      <c r="R365" s="5">
        <v>2019</v>
      </c>
      <c r="S365" s="6" t="s">
        <v>166</v>
      </c>
      <c r="T365" s="6">
        <v>3535.634</v>
      </c>
    </row>
    <row r="366" spans="1:20" x14ac:dyDescent="0.15">
      <c r="A366" s="7"/>
      <c r="R366" s="5">
        <v>2006</v>
      </c>
      <c r="S366" s="6" t="s">
        <v>172</v>
      </c>
      <c r="T366" s="5">
        <v>778.125</v>
      </c>
    </row>
    <row r="367" spans="1:20" x14ac:dyDescent="0.15">
      <c r="A367" s="7"/>
      <c r="R367" s="5">
        <v>2007</v>
      </c>
      <c r="S367" s="6" t="s">
        <v>172</v>
      </c>
      <c r="T367" s="5">
        <v>1036.3720000000001</v>
      </c>
    </row>
    <row r="368" spans="1:20" x14ac:dyDescent="0.15">
      <c r="A368" s="7"/>
      <c r="R368" s="5">
        <v>2008</v>
      </c>
      <c r="S368" s="6" t="s">
        <v>172</v>
      </c>
      <c r="T368" s="5">
        <v>1069.579</v>
      </c>
    </row>
    <row r="369" spans="1:20" x14ac:dyDescent="0.15">
      <c r="A369" s="7"/>
      <c r="R369" s="5">
        <v>2009</v>
      </c>
      <c r="S369" s="6" t="s">
        <v>172</v>
      </c>
      <c r="T369" s="5">
        <v>1020.612</v>
      </c>
    </row>
    <row r="370" spans="1:20" x14ac:dyDescent="0.15">
      <c r="A370" s="7"/>
      <c r="R370" s="5">
        <v>2010</v>
      </c>
      <c r="S370" s="6" t="s">
        <v>172</v>
      </c>
      <c r="T370" s="5">
        <v>1063.2719999999999</v>
      </c>
    </row>
    <row r="371" spans="1:20" x14ac:dyDescent="0.15">
      <c r="A371" s="7"/>
      <c r="R371" s="5">
        <v>2011</v>
      </c>
      <c r="S371" s="6" t="s">
        <v>172</v>
      </c>
      <c r="T371" s="5">
        <v>1210.5260000000001</v>
      </c>
    </row>
    <row r="372" spans="1:20" x14ac:dyDescent="0.15">
      <c r="A372" s="7"/>
      <c r="R372" s="5">
        <v>2012</v>
      </c>
      <c r="S372" s="6" t="s">
        <v>172</v>
      </c>
      <c r="T372" s="5">
        <v>1288.6310000000001</v>
      </c>
    </row>
    <row r="373" spans="1:20" x14ac:dyDescent="0.15">
      <c r="A373" s="7"/>
      <c r="R373" s="5">
        <v>2013</v>
      </c>
      <c r="S373" s="6" t="s">
        <v>172</v>
      </c>
      <c r="T373" s="5">
        <v>1320.403</v>
      </c>
    </row>
    <row r="374" spans="1:20" x14ac:dyDescent="0.15">
      <c r="A374" s="7"/>
      <c r="R374" s="5">
        <v>2014</v>
      </c>
      <c r="S374" s="6" t="s">
        <v>172</v>
      </c>
      <c r="T374" s="5">
        <v>1399.4970000000001</v>
      </c>
    </row>
    <row r="375" spans="1:20" x14ac:dyDescent="0.15">
      <c r="A375" s="7"/>
      <c r="R375" s="5">
        <v>2015</v>
      </c>
      <c r="S375" s="6" t="s">
        <v>172</v>
      </c>
      <c r="T375" s="5">
        <v>1288.0650000000001</v>
      </c>
    </row>
    <row r="376" spans="1:20" x14ac:dyDescent="0.15">
      <c r="A376" s="7"/>
      <c r="R376" s="5">
        <v>2016</v>
      </c>
      <c r="S376" s="6" t="s">
        <v>172</v>
      </c>
      <c r="T376" s="5">
        <v>1317.8989999999999</v>
      </c>
    </row>
    <row r="377" spans="1:20" x14ac:dyDescent="0.15">
      <c r="A377" s="7"/>
      <c r="R377" s="5">
        <v>2017</v>
      </c>
      <c r="S377" s="6" t="s">
        <v>172</v>
      </c>
      <c r="T377" s="5">
        <v>1163.9870000000001</v>
      </c>
    </row>
    <row r="378" spans="1:20" x14ac:dyDescent="0.15">
      <c r="A378" s="7"/>
      <c r="R378" s="5">
        <v>2018</v>
      </c>
      <c r="S378" s="6" t="s">
        <v>172</v>
      </c>
      <c r="T378" s="5">
        <v>1255.7090000000001</v>
      </c>
    </row>
    <row r="379" spans="1:20" x14ac:dyDescent="0.15">
      <c r="A379" s="7"/>
      <c r="R379" s="5">
        <v>2019</v>
      </c>
      <c r="S379" s="6" t="s">
        <v>172</v>
      </c>
      <c r="T379" s="6">
        <v>1314.8789999999999</v>
      </c>
    </row>
    <row r="380" spans="1:20" x14ac:dyDescent="0.15">
      <c r="A380" s="7"/>
      <c r="R380" s="5">
        <v>2006</v>
      </c>
      <c r="S380" s="6" t="s">
        <v>178</v>
      </c>
      <c r="T380" s="5">
        <v>286.70150000000001</v>
      </c>
    </row>
    <row r="381" spans="1:20" x14ac:dyDescent="0.15">
      <c r="A381" s="7"/>
      <c r="R381" s="5">
        <v>2007</v>
      </c>
      <c r="S381" s="6" t="s">
        <v>178</v>
      </c>
      <c r="T381" s="5">
        <v>355.95780000000002</v>
      </c>
    </row>
    <row r="382" spans="1:20" x14ac:dyDescent="0.15">
      <c r="A382" s="7"/>
      <c r="R382" s="5">
        <v>2008</v>
      </c>
      <c r="S382" s="6" t="s">
        <v>178</v>
      </c>
      <c r="T382" s="5">
        <v>354.57499999999999</v>
      </c>
    </row>
    <row r="383" spans="1:20" x14ac:dyDescent="0.15">
      <c r="A383" s="7"/>
      <c r="R383" s="5">
        <v>2009</v>
      </c>
      <c r="S383" s="6" t="s">
        <v>178</v>
      </c>
      <c r="T383" s="5">
        <v>454.29379999999998</v>
      </c>
    </row>
    <row r="384" spans="1:20" x14ac:dyDescent="0.15">
      <c r="A384" s="7"/>
      <c r="R384" s="5">
        <v>2010</v>
      </c>
      <c r="S384" s="6" t="s">
        <v>178</v>
      </c>
      <c r="T384" s="5">
        <v>502.33710000000002</v>
      </c>
    </row>
    <row r="385" spans="1:20" x14ac:dyDescent="0.15">
      <c r="A385" s="7"/>
      <c r="R385" s="5">
        <v>2011</v>
      </c>
      <c r="S385" s="6" t="s">
        <v>178</v>
      </c>
      <c r="T385" s="5">
        <v>534.38199999999995</v>
      </c>
    </row>
    <row r="386" spans="1:20" x14ac:dyDescent="0.15">
      <c r="A386" s="7"/>
      <c r="R386" s="5">
        <v>2012</v>
      </c>
      <c r="S386" s="6" t="s">
        <v>178</v>
      </c>
      <c r="T386" s="5">
        <v>552.64080000000001</v>
      </c>
    </row>
    <row r="387" spans="1:20" x14ac:dyDescent="0.15">
      <c r="A387" s="7"/>
      <c r="R387" s="5">
        <v>2013</v>
      </c>
      <c r="S387" s="6" t="s">
        <v>178</v>
      </c>
      <c r="T387" s="5">
        <v>619.74379999999996</v>
      </c>
    </row>
    <row r="388" spans="1:20" x14ac:dyDescent="0.15">
      <c r="A388" s="7"/>
      <c r="R388" s="5">
        <v>2014</v>
      </c>
      <c r="S388" s="6" t="s">
        <v>178</v>
      </c>
      <c r="T388" s="5">
        <v>624.7758</v>
      </c>
    </row>
    <row r="389" spans="1:20" x14ac:dyDescent="0.15">
      <c r="A389" s="7"/>
      <c r="R389" s="5">
        <v>2015</v>
      </c>
      <c r="S389" s="6" t="s">
        <v>178</v>
      </c>
      <c r="T389" s="5">
        <v>603.33680000000004</v>
      </c>
    </row>
    <row r="390" spans="1:20" x14ac:dyDescent="0.15">
      <c r="A390" s="7"/>
      <c r="R390" s="5">
        <v>2016</v>
      </c>
      <c r="S390" s="6" t="s">
        <v>178</v>
      </c>
      <c r="T390" s="5">
        <v>621.45389999999998</v>
      </c>
    </row>
    <row r="391" spans="1:20" x14ac:dyDescent="0.15">
      <c r="A391" s="7"/>
      <c r="R391" s="5">
        <v>2017</v>
      </c>
      <c r="S391" s="6" t="s">
        <v>178</v>
      </c>
      <c r="T391" s="5">
        <v>572.38840000000005</v>
      </c>
    </row>
    <row r="392" spans="1:20" x14ac:dyDescent="0.15">
      <c r="A392" s="7"/>
      <c r="R392" s="5">
        <v>2018</v>
      </c>
      <c r="S392" s="6" t="s">
        <v>178</v>
      </c>
      <c r="T392" s="5">
        <v>613.93219999999997</v>
      </c>
    </row>
    <row r="393" spans="1:20" x14ac:dyDescent="0.15">
      <c r="A393" s="7"/>
      <c r="R393" s="5">
        <v>2019</v>
      </c>
      <c r="S393" s="6" t="s">
        <v>178</v>
      </c>
      <c r="T393" s="6">
        <v>631.69709999999998</v>
      </c>
    </row>
    <row r="394" spans="1:20" x14ac:dyDescent="0.15">
      <c r="A394" s="7"/>
      <c r="R394" s="5">
        <v>2006</v>
      </c>
      <c r="S394" s="6" t="s">
        <v>184</v>
      </c>
      <c r="T394" s="5">
        <v>234.72819999999999</v>
      </c>
    </row>
    <row r="395" spans="1:20" x14ac:dyDescent="0.15">
      <c r="A395" s="7"/>
      <c r="R395" s="5">
        <v>2007</v>
      </c>
      <c r="S395" s="6" t="s">
        <v>184</v>
      </c>
      <c r="T395" s="5">
        <v>501.64490000000001</v>
      </c>
    </row>
    <row r="396" spans="1:20" x14ac:dyDescent="0.15">
      <c r="A396" s="7"/>
      <c r="R396" s="5">
        <v>2008</v>
      </c>
      <c r="S396" s="6" t="s">
        <v>184</v>
      </c>
      <c r="T396" s="5">
        <v>473.17200000000003</v>
      </c>
    </row>
    <row r="397" spans="1:20" x14ac:dyDescent="0.15">
      <c r="A397" s="7"/>
      <c r="R397" s="5">
        <v>2009</v>
      </c>
      <c r="S397" s="6" t="s">
        <v>184</v>
      </c>
      <c r="T397" s="5">
        <v>481.56060000000002</v>
      </c>
    </row>
    <row r="398" spans="1:20" x14ac:dyDescent="0.15">
      <c r="A398" s="7"/>
      <c r="R398" s="5">
        <v>2010</v>
      </c>
      <c r="S398" s="6" t="s">
        <v>184</v>
      </c>
      <c r="T398" s="5">
        <v>574.69709999999998</v>
      </c>
    </row>
    <row r="399" spans="1:20" x14ac:dyDescent="0.15">
      <c r="A399" s="7"/>
      <c r="R399" s="5">
        <v>2011</v>
      </c>
      <c r="S399" s="6" t="s">
        <v>184</v>
      </c>
      <c r="T399" s="5">
        <v>614.88160000000005</v>
      </c>
    </row>
    <row r="400" spans="1:20" x14ac:dyDescent="0.15">
      <c r="A400" s="7"/>
      <c r="R400" s="5">
        <v>2012</v>
      </c>
      <c r="S400" s="6" t="s">
        <v>184</v>
      </c>
      <c r="T400" s="5">
        <v>840.59320000000002</v>
      </c>
    </row>
    <row r="401" spans="1:20" x14ac:dyDescent="0.15">
      <c r="A401" s="7"/>
      <c r="R401" s="5">
        <v>2013</v>
      </c>
      <c r="S401" s="6" t="s">
        <v>184</v>
      </c>
      <c r="T401" s="5">
        <v>630.17700000000002</v>
      </c>
    </row>
    <row r="402" spans="1:20" x14ac:dyDescent="0.15">
      <c r="A402" s="7"/>
      <c r="R402" s="5">
        <v>2014</v>
      </c>
      <c r="S402" s="6" t="s">
        <v>184</v>
      </c>
      <c r="T402" s="5">
        <v>676.05219999999997</v>
      </c>
    </row>
    <row r="403" spans="1:20" x14ac:dyDescent="0.15">
      <c r="A403" s="7"/>
      <c r="R403" s="5">
        <v>2015</v>
      </c>
      <c r="S403" s="6" t="s">
        <v>184</v>
      </c>
      <c r="T403" s="5">
        <v>476.5865</v>
      </c>
    </row>
    <row r="404" spans="1:20" x14ac:dyDescent="0.15">
      <c r="A404" s="7"/>
      <c r="R404" s="5">
        <v>2016</v>
      </c>
      <c r="S404" s="6" t="s">
        <v>184</v>
      </c>
      <c r="T404" s="5">
        <v>546.39390000000003</v>
      </c>
    </row>
    <row r="405" spans="1:20" x14ac:dyDescent="0.15">
      <c r="A405" s="7"/>
      <c r="R405" s="5">
        <v>2017</v>
      </c>
      <c r="S405" s="6" t="s">
        <v>184</v>
      </c>
      <c r="T405" s="5">
        <v>440.75409999999999</v>
      </c>
    </row>
    <row r="406" spans="1:20" x14ac:dyDescent="0.15">
      <c r="A406" s="7"/>
      <c r="R406" s="5">
        <v>2018</v>
      </c>
      <c r="S406" s="6" t="s">
        <v>184</v>
      </c>
      <c r="T406" s="5">
        <v>390.5428</v>
      </c>
    </row>
    <row r="407" spans="1:20" x14ac:dyDescent="0.15">
      <c r="A407" s="7"/>
      <c r="R407" s="5">
        <v>2019</v>
      </c>
      <c r="S407" s="6" t="s">
        <v>184</v>
      </c>
      <c r="T407" s="6">
        <v>367.01620000000003</v>
      </c>
    </row>
    <row r="408" spans="1:20" x14ac:dyDescent="0.15">
      <c r="A408" s="7"/>
      <c r="R408" s="5">
        <v>2006</v>
      </c>
      <c r="S408" s="6" t="s">
        <v>190</v>
      </c>
      <c r="T408" s="5">
        <v>73.004850000000005</v>
      </c>
    </row>
    <row r="409" spans="1:20" x14ac:dyDescent="0.15">
      <c r="A409" s="7"/>
      <c r="R409" s="5">
        <v>2007</v>
      </c>
      <c r="S409" s="6" t="s">
        <v>190</v>
      </c>
      <c r="T409" s="5">
        <v>92.569909999999993</v>
      </c>
    </row>
    <row r="410" spans="1:20" x14ac:dyDescent="0.15">
      <c r="A410" s="7"/>
      <c r="R410" s="5">
        <v>2008</v>
      </c>
      <c r="S410" s="6" t="s">
        <v>190</v>
      </c>
      <c r="T410" s="5">
        <v>103.2458</v>
      </c>
    </row>
    <row r="411" spans="1:20" x14ac:dyDescent="0.15">
      <c r="A411" s="7"/>
      <c r="R411" s="5">
        <v>2009</v>
      </c>
      <c r="S411" s="6" t="s">
        <v>190</v>
      </c>
      <c r="T411" s="5">
        <v>178.69120000000001</v>
      </c>
    </row>
    <row r="412" spans="1:20" x14ac:dyDescent="0.15">
      <c r="A412" s="7"/>
      <c r="R412" s="5">
        <v>2010</v>
      </c>
      <c r="S412" s="6" t="s">
        <v>190</v>
      </c>
      <c r="T412" s="5">
        <v>795.69370000000004</v>
      </c>
    </row>
    <row r="413" spans="1:20" x14ac:dyDescent="0.15">
      <c r="A413" s="7"/>
      <c r="R413" s="5">
        <v>2011</v>
      </c>
      <c r="S413" s="6" t="s">
        <v>190</v>
      </c>
      <c r="T413" s="5">
        <v>791.24459999999999</v>
      </c>
    </row>
    <row r="414" spans="1:20" x14ac:dyDescent="0.15">
      <c r="A414" s="7"/>
      <c r="R414" s="5">
        <v>2012</v>
      </c>
      <c r="S414" s="6" t="s">
        <v>190</v>
      </c>
      <c r="T414" s="5">
        <v>337.5942</v>
      </c>
    </row>
    <row r="415" spans="1:20" x14ac:dyDescent="0.15">
      <c r="A415" s="7"/>
      <c r="R415" s="5">
        <v>2013</v>
      </c>
      <c r="S415" s="6" t="s">
        <v>190</v>
      </c>
      <c r="T415" s="5">
        <v>360.34539999999998</v>
      </c>
    </row>
    <row r="416" spans="1:20" x14ac:dyDescent="0.15">
      <c r="A416" s="7"/>
      <c r="R416" s="5">
        <v>2014</v>
      </c>
      <c r="S416" s="6" t="s">
        <v>190</v>
      </c>
      <c r="T416" s="5">
        <v>380.76229999999998</v>
      </c>
    </row>
    <row r="417" spans="1:20" x14ac:dyDescent="0.15">
      <c r="A417" s="7"/>
      <c r="R417" s="5">
        <v>2015</v>
      </c>
      <c r="S417" s="6" t="s">
        <v>190</v>
      </c>
      <c r="T417" s="5">
        <v>412.40030000000002</v>
      </c>
    </row>
    <row r="418" spans="1:20" x14ac:dyDescent="0.15">
      <c r="A418" s="7"/>
      <c r="R418" s="5">
        <v>2016</v>
      </c>
      <c r="S418" s="6" t="s">
        <v>190</v>
      </c>
      <c r="T418" s="5">
        <v>387.07409999999999</v>
      </c>
    </row>
    <row r="419" spans="1:20" x14ac:dyDescent="0.15">
      <c r="A419" s="7"/>
      <c r="R419" s="5">
        <v>2017</v>
      </c>
      <c r="S419" s="6" t="s">
        <v>190</v>
      </c>
      <c r="T419" s="5">
        <v>363.72309999999999</v>
      </c>
    </row>
    <row r="420" spans="1:20" x14ac:dyDescent="0.15">
      <c r="A420" s="7"/>
      <c r="R420" s="5">
        <v>2018</v>
      </c>
      <c r="S420" s="6" t="s">
        <v>190</v>
      </c>
      <c r="T420" s="5">
        <v>298.47410000000002</v>
      </c>
    </row>
    <row r="421" spans="1:20" x14ac:dyDescent="0.15">
      <c r="A421" s="7"/>
      <c r="R421" s="5">
        <v>2019</v>
      </c>
      <c r="S421" s="6" t="s">
        <v>190</v>
      </c>
      <c r="T421" s="6">
        <v>299.94490000000002</v>
      </c>
    </row>
    <row r="422" spans="1:20" x14ac:dyDescent="0.15">
      <c r="A422" s="7"/>
      <c r="R422" s="5">
        <v>2006</v>
      </c>
      <c r="S422" s="6" t="s">
        <v>196</v>
      </c>
      <c r="T422" s="5">
        <v>118.4512</v>
      </c>
    </row>
    <row r="423" spans="1:20" x14ac:dyDescent="0.15">
      <c r="A423" s="7"/>
      <c r="R423" s="5">
        <v>2007</v>
      </c>
      <c r="S423" s="6" t="s">
        <v>196</v>
      </c>
      <c r="T423" s="5">
        <v>132.85409999999999</v>
      </c>
    </row>
    <row r="424" spans="1:20" x14ac:dyDescent="0.15">
      <c r="A424" s="7"/>
      <c r="R424" s="5">
        <v>2008</v>
      </c>
      <c r="S424" s="6" t="s">
        <v>196</v>
      </c>
      <c r="T424" s="5">
        <v>129.0539</v>
      </c>
    </row>
    <row r="425" spans="1:20" x14ac:dyDescent="0.15">
      <c r="A425" s="7"/>
      <c r="R425" s="5">
        <v>2009</v>
      </c>
      <c r="S425" s="6" t="s">
        <v>196</v>
      </c>
      <c r="T425" s="5">
        <v>112.9969</v>
      </c>
    </row>
    <row r="426" spans="1:20" x14ac:dyDescent="0.15">
      <c r="A426" s="7"/>
      <c r="R426" s="5">
        <v>2010</v>
      </c>
      <c r="S426" s="6" t="s">
        <v>196</v>
      </c>
      <c r="T426" s="5">
        <v>123.72450000000001</v>
      </c>
    </row>
    <row r="427" spans="1:20" x14ac:dyDescent="0.15">
      <c r="A427" s="7"/>
      <c r="R427" s="5">
        <v>2011</v>
      </c>
      <c r="S427" s="6" t="s">
        <v>196</v>
      </c>
      <c r="T427" s="5">
        <v>121.72110000000001</v>
      </c>
    </row>
    <row r="428" spans="1:20" x14ac:dyDescent="0.15">
      <c r="A428" s="7"/>
      <c r="R428" s="5">
        <v>2012</v>
      </c>
      <c r="S428" s="6" t="s">
        <v>196</v>
      </c>
      <c r="T428" s="5">
        <v>147.51910000000001</v>
      </c>
    </row>
    <row r="429" spans="1:20" x14ac:dyDescent="0.15">
      <c r="A429" s="7"/>
      <c r="R429" s="5">
        <v>2013</v>
      </c>
      <c r="S429" s="6" t="s">
        <v>196</v>
      </c>
      <c r="T429" s="5">
        <v>195.7405</v>
      </c>
    </row>
    <row r="430" spans="1:20" x14ac:dyDescent="0.15">
      <c r="A430" s="7"/>
      <c r="R430" s="5">
        <v>2014</v>
      </c>
      <c r="S430" s="6" t="s">
        <v>196</v>
      </c>
      <c r="T430" s="5">
        <v>204.25739999999999</v>
      </c>
    </row>
    <row r="431" spans="1:20" x14ac:dyDescent="0.15">
      <c r="A431" s="7"/>
      <c r="R431" s="5">
        <v>2015</v>
      </c>
      <c r="S431" s="6" t="s">
        <v>196</v>
      </c>
      <c r="T431" s="5">
        <v>235.58109999999999</v>
      </c>
    </row>
    <row r="432" spans="1:20" x14ac:dyDescent="0.15">
      <c r="A432" s="7"/>
      <c r="R432" s="5">
        <v>2016</v>
      </c>
      <c r="S432" s="6" t="s">
        <v>196</v>
      </c>
      <c r="T432" s="5">
        <v>243.46860000000001</v>
      </c>
    </row>
    <row r="433" spans="1:20" x14ac:dyDescent="0.15">
      <c r="A433" s="7"/>
      <c r="R433" s="5">
        <v>2017</v>
      </c>
      <c r="S433" s="6" t="s">
        <v>196</v>
      </c>
      <c r="T433" s="5">
        <v>248.83009999999999</v>
      </c>
    </row>
    <row r="434" spans="1:20" x14ac:dyDescent="0.15">
      <c r="A434" s="7"/>
      <c r="R434" s="5">
        <v>2018</v>
      </c>
      <c r="S434" s="6" t="s">
        <v>196</v>
      </c>
      <c r="T434" s="5">
        <v>255.31389999999999</v>
      </c>
    </row>
    <row r="435" spans="1:20" x14ac:dyDescent="0.15">
      <c r="A435" s="7"/>
      <c r="R435" s="5">
        <v>2019</v>
      </c>
      <c r="S435" s="6" t="s">
        <v>196</v>
      </c>
      <c r="T435" s="6">
        <v>272.45280000000002</v>
      </c>
    </row>
    <row r="436" spans="1:20" x14ac:dyDescent="0.15">
      <c r="A436" s="7"/>
      <c r="R436" s="5">
        <v>2006</v>
      </c>
      <c r="S436" s="6" t="s">
        <v>202</v>
      </c>
      <c r="T436" s="5">
        <v>98.838650000000001</v>
      </c>
    </row>
    <row r="437" spans="1:20" x14ac:dyDescent="0.15">
      <c r="A437" s="7"/>
      <c r="R437" s="5">
        <v>2007</v>
      </c>
      <c r="S437" s="6" t="s">
        <v>202</v>
      </c>
      <c r="T437" s="5">
        <v>86.091560000000001</v>
      </c>
    </row>
    <row r="438" spans="1:20" x14ac:dyDescent="0.15">
      <c r="A438" s="7"/>
      <c r="R438" s="5">
        <v>2008</v>
      </c>
      <c r="S438" s="6" t="s">
        <v>202</v>
      </c>
      <c r="T438" s="5">
        <v>102.0766</v>
      </c>
    </row>
    <row r="439" spans="1:20" x14ac:dyDescent="0.15">
      <c r="A439" s="7"/>
      <c r="R439" s="5">
        <v>2009</v>
      </c>
      <c r="S439" s="6" t="s">
        <v>202</v>
      </c>
      <c r="T439" s="5">
        <v>134.80170000000001</v>
      </c>
    </row>
    <row r="440" spans="1:20" x14ac:dyDescent="0.15">
      <c r="A440" s="7"/>
      <c r="R440" s="5">
        <v>2010</v>
      </c>
      <c r="S440" s="6" t="s">
        <v>202</v>
      </c>
      <c r="T440" s="5">
        <v>141.17169999999999</v>
      </c>
    </row>
    <row r="441" spans="1:20" x14ac:dyDescent="0.15">
      <c r="A441" s="7"/>
      <c r="R441" s="5">
        <v>2011</v>
      </c>
      <c r="S441" s="6" t="s">
        <v>202</v>
      </c>
      <c r="T441" s="5">
        <v>150.69739999999999</v>
      </c>
    </row>
    <row r="442" spans="1:20" x14ac:dyDescent="0.15">
      <c r="A442" s="7"/>
      <c r="R442" s="5">
        <v>2012</v>
      </c>
      <c r="S442" s="6" t="s">
        <v>202</v>
      </c>
      <c r="T442" s="5">
        <v>156.37129999999999</v>
      </c>
    </row>
    <row r="443" spans="1:20" x14ac:dyDescent="0.15">
      <c r="A443" s="7"/>
      <c r="R443" s="5">
        <v>2013</v>
      </c>
      <c r="S443" s="6" t="s">
        <v>202</v>
      </c>
      <c r="T443" s="5">
        <v>223.25450000000001</v>
      </c>
    </row>
    <row r="444" spans="1:20" x14ac:dyDescent="0.15">
      <c r="A444" s="7"/>
      <c r="R444" s="5">
        <v>2014</v>
      </c>
      <c r="S444" s="6" t="s">
        <v>202</v>
      </c>
      <c r="T444" s="5">
        <v>184.32480000000001</v>
      </c>
    </row>
    <row r="445" spans="1:20" x14ac:dyDescent="0.15">
      <c r="A445" s="7"/>
      <c r="R445" s="5">
        <v>2015</v>
      </c>
      <c r="S445" s="6" t="s">
        <v>202</v>
      </c>
      <c r="T445" s="5">
        <v>210.2216</v>
      </c>
    </row>
    <row r="446" spans="1:20" x14ac:dyDescent="0.15">
      <c r="A446" s="7"/>
      <c r="R446" s="5">
        <v>2016</v>
      </c>
      <c r="S446" s="6" t="s">
        <v>202</v>
      </c>
      <c r="T446" s="5">
        <v>173.1285</v>
      </c>
    </row>
    <row r="447" spans="1:20" x14ac:dyDescent="0.15">
      <c r="A447" s="7"/>
      <c r="R447" s="5">
        <v>2017</v>
      </c>
      <c r="S447" s="6" t="s">
        <v>202</v>
      </c>
      <c r="T447" s="5">
        <v>136.8501</v>
      </c>
    </row>
    <row r="448" spans="1:20" x14ac:dyDescent="0.15">
      <c r="A448" s="7"/>
      <c r="R448" s="5">
        <v>2018</v>
      </c>
      <c r="S448" s="6" t="s">
        <v>202</v>
      </c>
      <c r="T448" s="5">
        <v>146.50989999999999</v>
      </c>
    </row>
    <row r="449" spans="1:20" x14ac:dyDescent="0.15">
      <c r="A449" s="7"/>
      <c r="R449" s="5">
        <v>2019</v>
      </c>
      <c r="S449" s="6" t="s">
        <v>202</v>
      </c>
      <c r="T449" s="6">
        <v>158.31209999999999</v>
      </c>
    </row>
    <row r="450" spans="1:20" x14ac:dyDescent="0.15">
      <c r="A450" s="7"/>
      <c r="R450" s="5">
        <v>2006</v>
      </c>
      <c r="S450" s="6" t="s">
        <v>208</v>
      </c>
      <c r="T450" s="5">
        <v>47.226039999999998</v>
      </c>
    </row>
    <row r="451" spans="1:20" x14ac:dyDescent="0.15">
      <c r="A451" s="7"/>
      <c r="R451" s="5">
        <v>2007</v>
      </c>
      <c r="S451" s="6" t="s">
        <v>208</v>
      </c>
      <c r="T451" s="5">
        <v>102.8244</v>
      </c>
    </row>
    <row r="452" spans="1:20" x14ac:dyDescent="0.15">
      <c r="A452" s="7"/>
      <c r="R452" s="5">
        <v>2008</v>
      </c>
      <c r="S452" s="6" t="s">
        <v>208</v>
      </c>
      <c r="T452" s="5">
        <v>105.7428</v>
      </c>
    </row>
    <row r="453" spans="1:20" x14ac:dyDescent="0.15">
      <c r="A453" s="7"/>
      <c r="R453" s="5">
        <v>2009</v>
      </c>
      <c r="S453" s="6" t="s">
        <v>208</v>
      </c>
      <c r="T453" s="5">
        <v>114.87130000000001</v>
      </c>
    </row>
    <row r="454" spans="1:20" x14ac:dyDescent="0.15">
      <c r="A454" s="7"/>
      <c r="R454" s="5">
        <v>2010</v>
      </c>
      <c r="S454" s="6" t="s">
        <v>208</v>
      </c>
      <c r="T454" s="5">
        <v>139.59700000000001</v>
      </c>
    </row>
    <row r="455" spans="1:20" x14ac:dyDescent="0.15">
      <c r="A455" s="7"/>
      <c r="R455" s="5">
        <v>2011</v>
      </c>
      <c r="S455" s="6" t="s">
        <v>208</v>
      </c>
      <c r="T455" s="5">
        <v>130.51300000000001</v>
      </c>
    </row>
    <row r="456" spans="1:20" x14ac:dyDescent="0.15">
      <c r="A456" s="7"/>
      <c r="R456" s="5">
        <v>2012</v>
      </c>
      <c r="S456" s="6" t="s">
        <v>208</v>
      </c>
      <c r="T456" s="5">
        <v>175.67189999999999</v>
      </c>
    </row>
    <row r="457" spans="1:20" x14ac:dyDescent="0.15">
      <c r="A457" s="7"/>
      <c r="R457" s="5">
        <v>2013</v>
      </c>
      <c r="S457" s="6" t="s">
        <v>208</v>
      </c>
      <c r="T457" s="5">
        <v>188.06039999999999</v>
      </c>
    </row>
    <row r="458" spans="1:20" x14ac:dyDescent="0.15">
      <c r="A458" s="7"/>
      <c r="R458" s="5">
        <v>2014</v>
      </c>
      <c r="S458" s="6" t="s">
        <v>208</v>
      </c>
      <c r="T458" s="5">
        <v>185.4693</v>
      </c>
    </row>
    <row r="459" spans="1:20" x14ac:dyDescent="0.15">
      <c r="A459" s="7"/>
      <c r="R459" s="5">
        <v>2015</v>
      </c>
      <c r="S459" s="6" t="s">
        <v>208</v>
      </c>
      <c r="T459" s="5">
        <v>144.4015</v>
      </c>
    </row>
    <row r="460" spans="1:20" x14ac:dyDescent="0.15">
      <c r="A460" s="7"/>
      <c r="R460" s="5">
        <v>2016</v>
      </c>
      <c r="S460" s="6" t="s">
        <v>208</v>
      </c>
      <c r="T460" s="5">
        <v>186.47290000000001</v>
      </c>
    </row>
    <row r="461" spans="1:20" x14ac:dyDescent="0.15">
      <c r="A461" s="7"/>
      <c r="R461" s="5">
        <v>2017</v>
      </c>
      <c r="S461" s="6" t="s">
        <v>208</v>
      </c>
      <c r="T461" s="5">
        <v>192.041</v>
      </c>
    </row>
    <row r="462" spans="1:20" x14ac:dyDescent="0.15">
      <c r="A462" s="7"/>
      <c r="R462" s="5">
        <v>2018</v>
      </c>
      <c r="S462" s="6" t="s">
        <v>208</v>
      </c>
      <c r="T462" s="5">
        <v>212.72829999999999</v>
      </c>
    </row>
    <row r="463" spans="1:20" x14ac:dyDescent="0.15">
      <c r="A463" s="7"/>
      <c r="R463" s="5">
        <v>2019</v>
      </c>
      <c r="S463" s="6" t="s">
        <v>208</v>
      </c>
      <c r="T463" s="6">
        <v>242.21610000000001</v>
      </c>
    </row>
    <row r="464" spans="1:20" x14ac:dyDescent="0.15">
      <c r="A464" s="7"/>
      <c r="R464" s="5">
        <v>2006</v>
      </c>
      <c r="S464" s="6" t="s">
        <v>214</v>
      </c>
      <c r="T464" s="5">
        <v>1934.172</v>
      </c>
    </row>
    <row r="465" spans="1:20" x14ac:dyDescent="0.15">
      <c r="A465" s="7"/>
      <c r="R465" s="5">
        <v>2007</v>
      </c>
      <c r="S465" s="6" t="s">
        <v>214</v>
      </c>
      <c r="T465" s="5">
        <v>2227.33</v>
      </c>
    </row>
    <row r="466" spans="1:20" x14ac:dyDescent="0.15">
      <c r="A466" s="7"/>
      <c r="R466" s="5">
        <v>2008</v>
      </c>
      <c r="S466" s="6" t="s">
        <v>214</v>
      </c>
      <c r="T466" s="5">
        <v>2239.4830000000002</v>
      </c>
    </row>
    <row r="467" spans="1:20" x14ac:dyDescent="0.15">
      <c r="A467" s="7"/>
      <c r="R467" s="5">
        <v>2009</v>
      </c>
      <c r="S467" s="6" t="s">
        <v>214</v>
      </c>
      <c r="T467" s="5">
        <v>2262.6860000000001</v>
      </c>
    </row>
    <row r="468" spans="1:20" x14ac:dyDescent="0.15">
      <c r="A468" s="7"/>
      <c r="R468" s="5">
        <v>2010</v>
      </c>
      <c r="S468" s="6" t="s">
        <v>214</v>
      </c>
      <c r="T468" s="5">
        <v>2523.114</v>
      </c>
    </row>
    <row r="469" spans="1:20" x14ac:dyDescent="0.15">
      <c r="A469" s="7"/>
      <c r="R469" s="5">
        <v>2011</v>
      </c>
      <c r="S469" s="6" t="s">
        <v>214</v>
      </c>
      <c r="T469" s="5">
        <v>2590.8789999999999</v>
      </c>
    </row>
    <row r="470" spans="1:20" x14ac:dyDescent="0.15">
      <c r="A470" s="7"/>
      <c r="R470" s="5">
        <v>2012</v>
      </c>
      <c r="S470" s="6" t="s">
        <v>214</v>
      </c>
      <c r="T470" s="5">
        <v>2801.9250000000002</v>
      </c>
    </row>
    <row r="471" spans="1:20" x14ac:dyDescent="0.15">
      <c r="A471" s="7"/>
      <c r="R471" s="5">
        <v>2013</v>
      </c>
      <c r="S471" s="6" t="s">
        <v>214</v>
      </c>
      <c r="T471" s="5">
        <v>2992.5</v>
      </c>
    </row>
    <row r="472" spans="1:20" x14ac:dyDescent="0.15">
      <c r="A472" s="7"/>
      <c r="R472" s="5">
        <v>2014</v>
      </c>
      <c r="S472" s="6" t="s">
        <v>214</v>
      </c>
      <c r="T472" s="5">
        <v>3042.261</v>
      </c>
    </row>
    <row r="473" spans="1:20" x14ac:dyDescent="0.15">
      <c r="A473" s="7"/>
      <c r="R473" s="5">
        <v>2015</v>
      </c>
      <c r="S473" s="6" t="s">
        <v>214</v>
      </c>
      <c r="T473" s="5">
        <v>2976.48</v>
      </c>
    </row>
    <row r="474" spans="1:20" x14ac:dyDescent="0.15">
      <c r="A474" s="7"/>
      <c r="R474" s="5">
        <v>2016</v>
      </c>
      <c r="S474" s="6" t="s">
        <v>214</v>
      </c>
      <c r="T474" s="5">
        <v>3208.7449999999999</v>
      </c>
    </row>
    <row r="475" spans="1:20" x14ac:dyDescent="0.15">
      <c r="A475" s="7"/>
      <c r="R475" s="5">
        <v>2017</v>
      </c>
      <c r="S475" s="6" t="s">
        <v>214</v>
      </c>
      <c r="T475" s="5">
        <v>3179.5630000000001</v>
      </c>
    </row>
    <row r="476" spans="1:20" x14ac:dyDescent="0.15">
      <c r="A476" s="7"/>
      <c r="R476" s="5">
        <v>2018</v>
      </c>
      <c r="S476" s="6" t="s">
        <v>214</v>
      </c>
      <c r="T476" s="5">
        <v>3333.47</v>
      </c>
    </row>
    <row r="477" spans="1:20" x14ac:dyDescent="0.15">
      <c r="A477" s="7"/>
      <c r="R477" s="5">
        <v>2019</v>
      </c>
      <c r="S477" s="6" t="s">
        <v>214</v>
      </c>
      <c r="T477" s="6">
        <v>3412.8429999999998</v>
      </c>
    </row>
    <row r="478" spans="1:20" x14ac:dyDescent="0.15">
      <c r="A478" s="7"/>
      <c r="R478" s="5">
        <v>2006</v>
      </c>
      <c r="S478" s="6" t="s">
        <v>220</v>
      </c>
      <c r="T478" s="5">
        <v>2056.2460000000001</v>
      </c>
    </row>
    <row r="479" spans="1:20" x14ac:dyDescent="0.15">
      <c r="A479" s="7"/>
      <c r="R479" s="5">
        <v>2007</v>
      </c>
      <c r="S479" s="6" t="s">
        <v>220</v>
      </c>
      <c r="T479" s="5">
        <v>2238.5830000000001</v>
      </c>
    </row>
    <row r="480" spans="1:20" x14ac:dyDescent="0.15">
      <c r="A480" s="7"/>
      <c r="R480" s="5">
        <v>2008</v>
      </c>
      <c r="S480" s="6" t="s">
        <v>220</v>
      </c>
      <c r="T480" s="5">
        <v>2253.826</v>
      </c>
    </row>
    <row r="481" spans="1:20" x14ac:dyDescent="0.15">
      <c r="A481" s="7"/>
      <c r="R481" s="5">
        <v>2009</v>
      </c>
      <c r="S481" s="6" t="s">
        <v>220</v>
      </c>
      <c r="T481" s="5">
        <v>2305.7919999999999</v>
      </c>
    </row>
    <row r="482" spans="1:20" x14ac:dyDescent="0.15">
      <c r="A482" s="7"/>
      <c r="R482" s="5">
        <v>2010</v>
      </c>
      <c r="S482" s="6" t="s">
        <v>220</v>
      </c>
      <c r="T482" s="5">
        <v>2427.2840000000001</v>
      </c>
    </row>
    <row r="483" spans="1:20" x14ac:dyDescent="0.15">
      <c r="A483" s="7"/>
      <c r="R483" s="5">
        <v>2011</v>
      </c>
      <c r="S483" s="6" t="s">
        <v>220</v>
      </c>
      <c r="T483" s="5">
        <v>2380.5740000000001</v>
      </c>
    </row>
    <row r="484" spans="1:20" x14ac:dyDescent="0.15">
      <c r="A484" s="7"/>
      <c r="R484" s="5">
        <v>2012</v>
      </c>
      <c r="S484" s="6" t="s">
        <v>220</v>
      </c>
      <c r="T484" s="5">
        <v>2612.826</v>
      </c>
    </row>
    <row r="485" spans="1:20" x14ac:dyDescent="0.15">
      <c r="A485" s="7"/>
      <c r="R485" s="5">
        <v>2013</v>
      </c>
      <c r="S485" s="6" t="s">
        <v>220</v>
      </c>
      <c r="T485" s="5">
        <v>2967.576</v>
      </c>
    </row>
    <row r="486" spans="1:20" x14ac:dyDescent="0.15">
      <c r="A486" s="7"/>
      <c r="R486" s="5">
        <v>2014</v>
      </c>
      <c r="S486" s="6" t="s">
        <v>220</v>
      </c>
      <c r="T486" s="5">
        <v>2874.8789999999999</v>
      </c>
    </row>
    <row r="487" spans="1:20" x14ac:dyDescent="0.15">
      <c r="A487" s="7"/>
      <c r="R487" s="5">
        <v>2015</v>
      </c>
      <c r="S487" s="6" t="s">
        <v>220</v>
      </c>
      <c r="T487" s="5">
        <v>2717.451</v>
      </c>
    </row>
    <row r="488" spans="1:20" x14ac:dyDescent="0.15">
      <c r="A488" s="7"/>
      <c r="R488" s="5">
        <v>2016</v>
      </c>
      <c r="S488" s="6" t="s">
        <v>220</v>
      </c>
      <c r="T488" s="5">
        <v>2858.3429999999998</v>
      </c>
    </row>
    <row r="489" spans="1:20" x14ac:dyDescent="0.15">
      <c r="A489" s="7"/>
      <c r="R489" s="5">
        <v>2017</v>
      </c>
      <c r="S489" s="6" t="s">
        <v>220</v>
      </c>
      <c r="T489" s="5">
        <v>3200.087</v>
      </c>
    </row>
    <row r="490" spans="1:20" x14ac:dyDescent="0.15">
      <c r="A490" s="7"/>
      <c r="R490" s="5">
        <v>2018</v>
      </c>
      <c r="S490" s="6" t="s">
        <v>220</v>
      </c>
      <c r="T490" s="5">
        <v>3402.5540000000001</v>
      </c>
    </row>
    <row r="491" spans="1:20" x14ac:dyDescent="0.15">
      <c r="A491" s="7"/>
      <c r="R491" s="5">
        <v>2019</v>
      </c>
      <c r="S491" s="6" t="s">
        <v>220</v>
      </c>
      <c r="T491" s="6">
        <v>3161.98</v>
      </c>
    </row>
    <row r="492" spans="1:20" x14ac:dyDescent="0.15">
      <c r="A492" s="7"/>
      <c r="R492" s="5">
        <v>2006</v>
      </c>
      <c r="S492" s="6" t="s">
        <v>226</v>
      </c>
      <c r="T492" s="5">
        <v>1572.3309999999999</v>
      </c>
    </row>
    <row r="493" spans="1:20" x14ac:dyDescent="0.15">
      <c r="A493" s="7"/>
      <c r="R493" s="5">
        <v>2007</v>
      </c>
      <c r="S493" s="6" t="s">
        <v>226</v>
      </c>
      <c r="T493" s="5">
        <v>1813.809</v>
      </c>
    </row>
    <row r="494" spans="1:20" x14ac:dyDescent="0.15">
      <c r="A494" s="7"/>
      <c r="R494" s="5">
        <v>2008</v>
      </c>
      <c r="S494" s="6" t="s">
        <v>226</v>
      </c>
      <c r="T494" s="5">
        <v>1809.595</v>
      </c>
    </row>
    <row r="495" spans="1:20" x14ac:dyDescent="0.15">
      <c r="A495" s="7"/>
      <c r="R495" s="5">
        <v>2009</v>
      </c>
      <c r="S495" s="6" t="s">
        <v>226</v>
      </c>
      <c r="T495" s="5">
        <v>1531.0709999999999</v>
      </c>
    </row>
    <row r="496" spans="1:20" x14ac:dyDescent="0.15">
      <c r="A496" s="7"/>
      <c r="R496" s="5">
        <v>2010</v>
      </c>
      <c r="S496" s="6" t="s">
        <v>226</v>
      </c>
      <c r="T496" s="5">
        <v>1690.422</v>
      </c>
    </row>
    <row r="497" spans="1:20" x14ac:dyDescent="0.15">
      <c r="A497" s="7"/>
      <c r="R497" s="5">
        <v>2011</v>
      </c>
      <c r="S497" s="6" t="s">
        <v>226</v>
      </c>
      <c r="T497" s="5">
        <v>1614.665</v>
      </c>
    </row>
    <row r="498" spans="1:20" x14ac:dyDescent="0.15">
      <c r="A498" s="7"/>
      <c r="R498" s="5">
        <v>2012</v>
      </c>
      <c r="S498" s="6" t="s">
        <v>226</v>
      </c>
      <c r="T498" s="5">
        <v>1597.48</v>
      </c>
    </row>
    <row r="499" spans="1:20" x14ac:dyDescent="0.15">
      <c r="A499" s="7"/>
      <c r="R499" s="5">
        <v>2013</v>
      </c>
      <c r="S499" s="6" t="s">
        <v>226</v>
      </c>
      <c r="T499" s="5">
        <v>1698.8489999999999</v>
      </c>
    </row>
    <row r="500" spans="1:20" x14ac:dyDescent="0.15">
      <c r="A500" s="7"/>
      <c r="R500" s="5">
        <v>2014</v>
      </c>
      <c r="S500" s="6" t="s">
        <v>226</v>
      </c>
      <c r="T500" s="5">
        <v>1686.22</v>
      </c>
    </row>
    <row r="501" spans="1:20" x14ac:dyDescent="0.15">
      <c r="A501" s="7"/>
      <c r="R501" s="5">
        <v>2015</v>
      </c>
      <c r="S501" s="6" t="s">
        <v>226</v>
      </c>
      <c r="T501" s="5">
        <v>1556.6420000000001</v>
      </c>
    </row>
    <row r="502" spans="1:20" x14ac:dyDescent="0.15">
      <c r="A502" s="7"/>
      <c r="R502" s="5">
        <v>2016</v>
      </c>
      <c r="S502" s="6" t="s">
        <v>226</v>
      </c>
      <c r="T502" s="5">
        <v>1956.8820000000001</v>
      </c>
    </row>
    <row r="503" spans="1:20" x14ac:dyDescent="0.15">
      <c r="A503" s="7"/>
      <c r="R503" s="5">
        <v>2017</v>
      </c>
      <c r="S503" s="6" t="s">
        <v>226</v>
      </c>
      <c r="T503" s="5">
        <v>2131.7809999999999</v>
      </c>
    </row>
    <row r="504" spans="1:20" x14ac:dyDescent="0.15">
      <c r="A504" s="7"/>
      <c r="R504" s="5">
        <v>2018</v>
      </c>
      <c r="S504" s="6" t="s">
        <v>226</v>
      </c>
      <c r="T504" s="5">
        <v>2134.3789999999999</v>
      </c>
    </row>
    <row r="505" spans="1:20" x14ac:dyDescent="0.15">
      <c r="A505" s="7"/>
      <c r="R505" s="5">
        <v>2019</v>
      </c>
      <c r="S505" s="6" t="s">
        <v>226</v>
      </c>
      <c r="T505" s="6">
        <v>2198.4839999999999</v>
      </c>
    </row>
    <row r="506" spans="1:20" x14ac:dyDescent="0.15">
      <c r="A506" s="7"/>
      <c r="R506" s="5">
        <v>2006</v>
      </c>
      <c r="S506" s="6" t="s">
        <v>232</v>
      </c>
      <c r="T506" s="5">
        <v>928.7758</v>
      </c>
    </row>
    <row r="507" spans="1:20" x14ac:dyDescent="0.15">
      <c r="A507" s="7"/>
      <c r="R507" s="5">
        <v>2007</v>
      </c>
      <c r="S507" s="6" t="s">
        <v>232</v>
      </c>
      <c r="T507" s="5">
        <v>992.16049999999996</v>
      </c>
    </row>
    <row r="508" spans="1:20" x14ac:dyDescent="0.15">
      <c r="A508" s="7"/>
      <c r="R508" s="5">
        <v>2008</v>
      </c>
      <c r="S508" s="6" t="s">
        <v>232</v>
      </c>
      <c r="T508" s="5">
        <v>1016.951</v>
      </c>
    </row>
    <row r="509" spans="1:20" x14ac:dyDescent="0.15">
      <c r="A509" s="7"/>
      <c r="R509" s="5">
        <v>2009</v>
      </c>
      <c r="S509" s="6" t="s">
        <v>232</v>
      </c>
      <c r="T509" s="5">
        <v>932.3673</v>
      </c>
    </row>
    <row r="510" spans="1:20" x14ac:dyDescent="0.15">
      <c r="A510" s="7"/>
      <c r="R510" s="5">
        <v>2010</v>
      </c>
      <c r="S510" s="6" t="s">
        <v>232</v>
      </c>
      <c r="T510" s="5">
        <v>1120.18</v>
      </c>
    </row>
    <row r="511" spans="1:20" x14ac:dyDescent="0.15">
      <c r="A511" s="7"/>
      <c r="R511" s="5">
        <v>2011</v>
      </c>
      <c r="S511" s="6" t="s">
        <v>232</v>
      </c>
      <c r="T511" s="5">
        <v>1085.828</v>
      </c>
    </row>
    <row r="512" spans="1:20" x14ac:dyDescent="0.15">
      <c r="A512" s="7"/>
      <c r="R512" s="5">
        <v>2012</v>
      </c>
      <c r="S512" s="6" t="s">
        <v>232</v>
      </c>
      <c r="T512" s="5">
        <v>1041.933</v>
      </c>
    </row>
    <row r="513" spans="1:20" x14ac:dyDescent="0.15">
      <c r="A513" s="7"/>
      <c r="R513" s="5">
        <v>2013</v>
      </c>
      <c r="S513" s="6" t="s">
        <v>232</v>
      </c>
      <c r="T513" s="5">
        <v>1122.1500000000001</v>
      </c>
    </row>
    <row r="514" spans="1:20" x14ac:dyDescent="0.15">
      <c r="A514" s="7"/>
      <c r="R514" s="5">
        <v>2014</v>
      </c>
      <c r="S514" s="6" t="s">
        <v>232</v>
      </c>
      <c r="T514" s="5">
        <v>1108.9380000000001</v>
      </c>
    </row>
    <row r="515" spans="1:20" x14ac:dyDescent="0.15">
      <c r="A515" s="7"/>
      <c r="R515" s="5">
        <v>2015</v>
      </c>
      <c r="S515" s="6" t="s">
        <v>232</v>
      </c>
      <c r="T515" s="5">
        <v>1160.6479999999999</v>
      </c>
    </row>
    <row r="516" spans="1:20" x14ac:dyDescent="0.15">
      <c r="A516" s="7"/>
      <c r="R516" s="5">
        <v>2016</v>
      </c>
      <c r="S516" s="6" t="s">
        <v>232</v>
      </c>
      <c r="T516" s="5">
        <v>1022.997</v>
      </c>
    </row>
    <row r="517" spans="1:20" x14ac:dyDescent="0.15">
      <c r="A517" s="7"/>
      <c r="R517" s="5">
        <v>2017</v>
      </c>
      <c r="S517" s="6" t="s">
        <v>232</v>
      </c>
      <c r="T517" s="5">
        <v>988.7364</v>
      </c>
    </row>
    <row r="518" spans="1:20" x14ac:dyDescent="0.15">
      <c r="A518" s="7"/>
      <c r="R518" s="5">
        <v>2018</v>
      </c>
      <c r="S518" s="6" t="s">
        <v>232</v>
      </c>
      <c r="T518" s="5">
        <v>992.3107</v>
      </c>
    </row>
    <row r="519" spans="1:20" x14ac:dyDescent="0.15">
      <c r="A519" s="7"/>
      <c r="R519" s="5">
        <v>2019</v>
      </c>
      <c r="S519" s="6" t="s">
        <v>232</v>
      </c>
      <c r="T519" s="6">
        <v>890.66290000000004</v>
      </c>
    </row>
    <row r="520" spans="1:20" x14ac:dyDescent="0.15">
      <c r="A520" s="7"/>
      <c r="R520" s="5">
        <v>2006</v>
      </c>
      <c r="S520" s="6" t="s">
        <v>238</v>
      </c>
      <c r="T520" s="5">
        <v>1024.2809999999999</v>
      </c>
    </row>
    <row r="521" spans="1:20" x14ac:dyDescent="0.15">
      <c r="A521" s="7"/>
      <c r="R521" s="5">
        <v>2007</v>
      </c>
      <c r="S521" s="6" t="s">
        <v>238</v>
      </c>
      <c r="T521" s="5">
        <v>1178.817</v>
      </c>
    </row>
    <row r="522" spans="1:20" x14ac:dyDescent="0.15">
      <c r="A522" s="7"/>
      <c r="R522" s="5">
        <v>2008</v>
      </c>
      <c r="S522" s="6" t="s">
        <v>238</v>
      </c>
      <c r="T522" s="5">
        <v>1156.6479999999999</v>
      </c>
    </row>
    <row r="523" spans="1:20" x14ac:dyDescent="0.15">
      <c r="A523" s="7"/>
      <c r="R523" s="5">
        <v>2009</v>
      </c>
      <c r="S523" s="6" t="s">
        <v>238</v>
      </c>
      <c r="T523" s="5">
        <v>1266.6469999999999</v>
      </c>
    </row>
    <row r="524" spans="1:20" x14ac:dyDescent="0.15">
      <c r="A524" s="7"/>
      <c r="R524" s="5">
        <v>2010</v>
      </c>
      <c r="S524" s="6" t="s">
        <v>238</v>
      </c>
      <c r="T524" s="5">
        <v>1233.5930000000001</v>
      </c>
    </row>
    <row r="525" spans="1:20" x14ac:dyDescent="0.15">
      <c r="A525" s="7"/>
      <c r="R525" s="5">
        <v>2011</v>
      </c>
      <c r="S525" s="6" t="s">
        <v>238</v>
      </c>
      <c r="T525" s="5">
        <v>1170.2149999999999</v>
      </c>
    </row>
    <row r="526" spans="1:20" x14ac:dyDescent="0.15">
      <c r="A526" s="7"/>
      <c r="R526" s="5">
        <v>2012</v>
      </c>
      <c r="S526" s="6" t="s">
        <v>238</v>
      </c>
      <c r="T526" s="5">
        <v>1201.2059999999999</v>
      </c>
    </row>
    <row r="527" spans="1:20" x14ac:dyDescent="0.15">
      <c r="A527" s="7"/>
      <c r="R527" s="5">
        <v>2013</v>
      </c>
      <c r="S527" s="6" t="s">
        <v>238</v>
      </c>
      <c r="T527" s="5">
        <v>1211.1669999999999</v>
      </c>
    </row>
    <row r="528" spans="1:20" x14ac:dyDescent="0.15">
      <c r="A528" s="7"/>
      <c r="R528" s="5">
        <v>2014</v>
      </c>
      <c r="S528" s="6" t="s">
        <v>238</v>
      </c>
      <c r="T528" s="5">
        <v>1159.941</v>
      </c>
    </row>
    <row r="529" spans="1:20" x14ac:dyDescent="0.15">
      <c r="A529" s="7"/>
      <c r="R529" s="5">
        <v>2015</v>
      </c>
      <c r="S529" s="6" t="s">
        <v>238</v>
      </c>
      <c r="T529" s="5">
        <v>999.22280000000001</v>
      </c>
    </row>
    <row r="530" spans="1:20" x14ac:dyDescent="0.15">
      <c r="A530" s="7"/>
      <c r="R530" s="5">
        <v>2016</v>
      </c>
      <c r="S530" s="6" t="s">
        <v>238</v>
      </c>
      <c r="T530" s="5">
        <v>977.03240000000005</v>
      </c>
    </row>
    <row r="531" spans="1:20" x14ac:dyDescent="0.15">
      <c r="A531" s="7"/>
      <c r="R531" s="5">
        <v>2017</v>
      </c>
      <c r="S531" s="6" t="s">
        <v>238</v>
      </c>
      <c r="T531" s="5">
        <v>923.34159999999997</v>
      </c>
    </row>
    <row r="532" spans="1:20" x14ac:dyDescent="0.15">
      <c r="A532" s="7"/>
      <c r="R532" s="5">
        <v>2018</v>
      </c>
      <c r="S532" s="6" t="s">
        <v>238</v>
      </c>
      <c r="T532" s="5">
        <v>891.87080000000003</v>
      </c>
    </row>
    <row r="533" spans="1:20" x14ac:dyDescent="0.15">
      <c r="A533" s="7"/>
      <c r="R533" s="5">
        <v>2019</v>
      </c>
      <c r="S533" s="6" t="s">
        <v>238</v>
      </c>
      <c r="T533" s="6">
        <v>848.57029999999997</v>
      </c>
    </row>
    <row r="534" spans="1:20" x14ac:dyDescent="0.15">
      <c r="A534" s="7"/>
      <c r="R534" s="5">
        <v>2006</v>
      </c>
      <c r="S534" s="6" t="s">
        <v>244</v>
      </c>
      <c r="T534" s="5">
        <v>315.33589999999998</v>
      </c>
    </row>
    <row r="535" spans="1:20" x14ac:dyDescent="0.15">
      <c r="A535" s="7"/>
      <c r="R535" s="5">
        <v>2007</v>
      </c>
      <c r="S535" s="6" t="s">
        <v>244</v>
      </c>
      <c r="T535" s="5">
        <v>376.18970000000002</v>
      </c>
    </row>
    <row r="536" spans="1:20" x14ac:dyDescent="0.15">
      <c r="A536" s="7"/>
      <c r="R536" s="5">
        <v>2008</v>
      </c>
      <c r="S536" s="6" t="s">
        <v>244</v>
      </c>
      <c r="T536" s="5">
        <v>372.73500000000001</v>
      </c>
    </row>
    <row r="537" spans="1:20" x14ac:dyDescent="0.15">
      <c r="A537" s="7"/>
      <c r="R537" s="5">
        <v>2009</v>
      </c>
      <c r="S537" s="6" t="s">
        <v>244</v>
      </c>
      <c r="T537" s="5">
        <v>373.66890000000001</v>
      </c>
    </row>
    <row r="538" spans="1:20" x14ac:dyDescent="0.15">
      <c r="A538" s="7"/>
      <c r="R538" s="5">
        <v>2010</v>
      </c>
      <c r="S538" s="6" t="s">
        <v>244</v>
      </c>
      <c r="T538" s="5">
        <v>414.15719999999999</v>
      </c>
    </row>
    <row r="539" spans="1:20" x14ac:dyDescent="0.15">
      <c r="A539" s="7"/>
      <c r="R539" s="5">
        <v>2011</v>
      </c>
      <c r="S539" s="6" t="s">
        <v>244</v>
      </c>
      <c r="T539" s="5">
        <v>373.71879999999999</v>
      </c>
    </row>
    <row r="540" spans="1:20" x14ac:dyDescent="0.15">
      <c r="A540" s="7"/>
      <c r="R540" s="5">
        <v>2012</v>
      </c>
      <c r="S540" s="6" t="s">
        <v>244</v>
      </c>
      <c r="T540" s="5">
        <v>361.18509999999998</v>
      </c>
    </row>
    <row r="541" spans="1:20" x14ac:dyDescent="0.15">
      <c r="A541" s="7"/>
      <c r="R541" s="5">
        <v>2013</v>
      </c>
      <c r="S541" s="6" t="s">
        <v>244</v>
      </c>
      <c r="T541" s="5">
        <v>526.86059999999998</v>
      </c>
    </row>
    <row r="542" spans="1:20" x14ac:dyDescent="0.15">
      <c r="A542" s="7"/>
      <c r="R542" s="5">
        <v>2014</v>
      </c>
      <c r="S542" s="6" t="s">
        <v>244</v>
      </c>
      <c r="T542" s="5">
        <v>661.43129999999996</v>
      </c>
    </row>
    <row r="543" spans="1:20" x14ac:dyDescent="0.15">
      <c r="A543" s="7"/>
      <c r="R543" s="5">
        <v>2015</v>
      </c>
      <c r="S543" s="6" t="s">
        <v>244</v>
      </c>
      <c r="T543" s="5">
        <v>758.90430000000003</v>
      </c>
    </row>
    <row r="544" spans="1:20" x14ac:dyDescent="0.15">
      <c r="A544" s="7"/>
      <c r="R544" s="5">
        <v>2016</v>
      </c>
      <c r="S544" s="6" t="s">
        <v>244</v>
      </c>
      <c r="T544" s="5">
        <v>871.14700000000005</v>
      </c>
    </row>
    <row r="545" spans="1:20" x14ac:dyDescent="0.15">
      <c r="A545" s="7"/>
      <c r="R545" s="5">
        <v>2017</v>
      </c>
      <c r="S545" s="6" t="s">
        <v>244</v>
      </c>
      <c r="T545" s="5">
        <v>937.01599999999996</v>
      </c>
    </row>
    <row r="546" spans="1:20" x14ac:dyDescent="0.15">
      <c r="A546" s="7"/>
      <c r="R546" s="5">
        <v>2018</v>
      </c>
      <c r="S546" s="6" t="s">
        <v>244</v>
      </c>
      <c r="T546" s="5">
        <v>993.19650000000001</v>
      </c>
    </row>
    <row r="547" spans="1:20" x14ac:dyDescent="0.15">
      <c r="A547" s="7"/>
      <c r="R547" s="5">
        <v>2019</v>
      </c>
      <c r="S547" s="6" t="s">
        <v>244</v>
      </c>
      <c r="T547" s="6">
        <v>1143.51</v>
      </c>
    </row>
    <row r="548" spans="1:20" x14ac:dyDescent="0.15">
      <c r="A548" s="7"/>
      <c r="R548" s="5">
        <v>2006</v>
      </c>
      <c r="S548" s="6" t="s">
        <v>250</v>
      </c>
      <c r="T548" s="5">
        <v>362.71679999999998</v>
      </c>
    </row>
    <row r="549" spans="1:20" x14ac:dyDescent="0.15">
      <c r="A549" s="7"/>
      <c r="R549" s="5">
        <v>2007</v>
      </c>
      <c r="S549" s="6" t="s">
        <v>250</v>
      </c>
      <c r="T549" s="5">
        <v>399.71409999999997</v>
      </c>
    </row>
    <row r="550" spans="1:20" x14ac:dyDescent="0.15">
      <c r="A550" s="7"/>
      <c r="R550" s="5">
        <v>2008</v>
      </c>
      <c r="S550" s="6" t="s">
        <v>250</v>
      </c>
      <c r="T550" s="5">
        <v>396.65030000000002</v>
      </c>
    </row>
    <row r="551" spans="1:20" x14ac:dyDescent="0.15">
      <c r="A551" s="7"/>
      <c r="R551" s="5">
        <v>2009</v>
      </c>
      <c r="S551" s="6" t="s">
        <v>250</v>
      </c>
      <c r="T551" s="5">
        <v>333.06310000000002</v>
      </c>
    </row>
    <row r="552" spans="1:20" x14ac:dyDescent="0.15">
      <c r="A552" s="7"/>
      <c r="R552" s="5">
        <v>2010</v>
      </c>
      <c r="S552" s="6" t="s">
        <v>250</v>
      </c>
      <c r="T552" s="5">
        <v>605.03480000000002</v>
      </c>
    </row>
    <row r="553" spans="1:20" x14ac:dyDescent="0.15">
      <c r="A553" s="7"/>
      <c r="R553" s="5">
        <v>2011</v>
      </c>
      <c r="S553" s="6" t="s">
        <v>250</v>
      </c>
      <c r="T553" s="5">
        <v>577.10209999999995</v>
      </c>
    </row>
    <row r="554" spans="1:20" x14ac:dyDescent="0.15">
      <c r="A554" s="7"/>
      <c r="R554" s="5">
        <v>2012</v>
      </c>
      <c r="S554" s="6" t="s">
        <v>250</v>
      </c>
      <c r="T554" s="5">
        <v>575.0616</v>
      </c>
    </row>
    <row r="555" spans="1:20" x14ac:dyDescent="0.15">
      <c r="A555" s="7"/>
      <c r="R555" s="5">
        <v>2013</v>
      </c>
      <c r="S555" s="6" t="s">
        <v>250</v>
      </c>
      <c r="T555" s="5">
        <v>580.85130000000004</v>
      </c>
    </row>
    <row r="556" spans="1:20" x14ac:dyDescent="0.15">
      <c r="A556" s="7"/>
      <c r="R556" s="5">
        <v>2014</v>
      </c>
      <c r="S556" s="6" t="s">
        <v>250</v>
      </c>
      <c r="T556" s="5">
        <v>592.08510000000001</v>
      </c>
    </row>
    <row r="557" spans="1:20" x14ac:dyDescent="0.15">
      <c r="A557" s="7"/>
      <c r="R557" s="5">
        <v>2015</v>
      </c>
      <c r="S557" s="6" t="s">
        <v>250</v>
      </c>
      <c r="T557" s="5">
        <v>533.82809999999995</v>
      </c>
    </row>
    <row r="558" spans="1:20" x14ac:dyDescent="0.15">
      <c r="A558" s="7"/>
      <c r="R558" s="5">
        <v>2016</v>
      </c>
      <c r="S558" s="6" t="s">
        <v>250</v>
      </c>
      <c r="T558" s="5">
        <v>493.3356</v>
      </c>
    </row>
    <row r="559" spans="1:20" x14ac:dyDescent="0.15">
      <c r="A559" s="7"/>
      <c r="R559" s="5">
        <v>2017</v>
      </c>
      <c r="S559" s="6" t="s">
        <v>250</v>
      </c>
      <c r="T559" s="5">
        <v>446.51780000000002</v>
      </c>
    </row>
    <row r="560" spans="1:20" x14ac:dyDescent="0.15">
      <c r="A560" s="7"/>
      <c r="R560" s="5">
        <v>2018</v>
      </c>
      <c r="S560" s="6" t="s">
        <v>250</v>
      </c>
      <c r="T560" s="5">
        <v>451.5924</v>
      </c>
    </row>
    <row r="561" spans="1:20" x14ac:dyDescent="0.15">
      <c r="A561" s="7"/>
      <c r="R561" s="5">
        <v>2019</v>
      </c>
      <c r="S561" s="6" t="s">
        <v>250</v>
      </c>
      <c r="T561" s="6">
        <v>413.65640000000002</v>
      </c>
    </row>
    <row r="562" spans="1:20" x14ac:dyDescent="0.15">
      <c r="A562" s="7"/>
      <c r="R562" s="5">
        <v>2006</v>
      </c>
      <c r="S562" s="6" t="s">
        <v>256</v>
      </c>
      <c r="T562" s="5">
        <v>722.42229999999995</v>
      </c>
    </row>
    <row r="563" spans="1:20" x14ac:dyDescent="0.15">
      <c r="A563" s="7"/>
      <c r="R563" s="5">
        <v>2007</v>
      </c>
      <c r="S563" s="6" t="s">
        <v>256</v>
      </c>
      <c r="T563" s="5">
        <v>884.14859999999999</v>
      </c>
    </row>
    <row r="564" spans="1:20" x14ac:dyDescent="0.15">
      <c r="A564" s="7"/>
      <c r="R564" s="5">
        <v>2008</v>
      </c>
      <c r="S564" s="6" t="s">
        <v>256</v>
      </c>
      <c r="T564" s="5">
        <v>870.85829999999999</v>
      </c>
    </row>
    <row r="565" spans="1:20" x14ac:dyDescent="0.15">
      <c r="A565" s="7"/>
      <c r="R565" s="5">
        <v>2009</v>
      </c>
      <c r="S565" s="6" t="s">
        <v>256</v>
      </c>
      <c r="T565" s="5">
        <v>652.16859999999997</v>
      </c>
    </row>
    <row r="566" spans="1:20" x14ac:dyDescent="0.15">
      <c r="A566" s="7"/>
      <c r="R566" s="5">
        <v>2010</v>
      </c>
      <c r="S566" s="6" t="s">
        <v>256</v>
      </c>
      <c r="T566" s="5">
        <v>901.03009999999995</v>
      </c>
    </row>
    <row r="567" spans="1:20" x14ac:dyDescent="0.15">
      <c r="A567" s="7"/>
      <c r="R567" s="5">
        <v>2011</v>
      </c>
      <c r="S567" s="6" t="s">
        <v>256</v>
      </c>
      <c r="T567" s="5">
        <v>880.84450000000004</v>
      </c>
    </row>
    <row r="568" spans="1:20" x14ac:dyDescent="0.15">
      <c r="A568" s="7"/>
      <c r="R568" s="5">
        <v>2012</v>
      </c>
      <c r="S568" s="6" t="s">
        <v>256</v>
      </c>
      <c r="T568" s="5">
        <v>834.67560000000003</v>
      </c>
    </row>
    <row r="569" spans="1:20" x14ac:dyDescent="0.15">
      <c r="A569" s="7"/>
      <c r="R569" s="5">
        <v>2013</v>
      </c>
      <c r="S569" s="6" t="s">
        <v>256</v>
      </c>
      <c r="T569" s="5">
        <v>959.3</v>
      </c>
    </row>
    <row r="570" spans="1:20" x14ac:dyDescent="0.15">
      <c r="A570" s="7"/>
      <c r="R570" s="5">
        <v>2014</v>
      </c>
      <c r="S570" s="6" t="s">
        <v>256</v>
      </c>
      <c r="T570" s="5">
        <v>995.49680000000001</v>
      </c>
    </row>
    <row r="571" spans="1:20" x14ac:dyDescent="0.15">
      <c r="A571" s="7"/>
      <c r="R571" s="5">
        <v>2015</v>
      </c>
      <c r="S571" s="6" t="s">
        <v>256</v>
      </c>
      <c r="T571" s="5">
        <v>1319.866</v>
      </c>
    </row>
    <row r="572" spans="1:20" x14ac:dyDescent="0.15">
      <c r="A572" s="7"/>
      <c r="R572" s="5">
        <v>2016</v>
      </c>
      <c r="S572" s="6" t="s">
        <v>256</v>
      </c>
      <c r="T572" s="5">
        <v>1490.6389999999999</v>
      </c>
    </row>
    <row r="573" spans="1:20" x14ac:dyDescent="0.15">
      <c r="A573" s="7"/>
      <c r="R573" s="5">
        <v>2017</v>
      </c>
      <c r="S573" s="6" t="s">
        <v>256</v>
      </c>
      <c r="T573" s="5">
        <v>1555.403</v>
      </c>
    </row>
    <row r="574" spans="1:20" x14ac:dyDescent="0.15">
      <c r="A574" s="7"/>
      <c r="R574" s="5">
        <v>2018</v>
      </c>
      <c r="S574" s="6" t="s">
        <v>256</v>
      </c>
      <c r="T574" s="5">
        <v>1617.212</v>
      </c>
    </row>
    <row r="575" spans="1:20" x14ac:dyDescent="0.15">
      <c r="A575" s="7"/>
      <c r="R575" s="5">
        <v>2019</v>
      </c>
      <c r="S575" s="6" t="s">
        <v>256</v>
      </c>
      <c r="T575" s="6">
        <v>1691.4090000000001</v>
      </c>
    </row>
    <row r="576" spans="1:20" x14ac:dyDescent="0.15">
      <c r="A576" s="7"/>
      <c r="R576" s="5">
        <v>2006</v>
      </c>
      <c r="S576" s="6" t="s">
        <v>262</v>
      </c>
      <c r="T576" s="5">
        <v>292.53320000000002</v>
      </c>
    </row>
    <row r="577" spans="1:20" x14ac:dyDescent="0.15">
      <c r="A577" s="7"/>
      <c r="R577" s="5">
        <v>2007</v>
      </c>
      <c r="S577" s="6" t="s">
        <v>262</v>
      </c>
      <c r="T577" s="5">
        <v>339.19130000000001</v>
      </c>
    </row>
    <row r="578" spans="1:20" x14ac:dyDescent="0.15">
      <c r="A578" s="7"/>
      <c r="R578" s="5">
        <v>2008</v>
      </c>
      <c r="S578" s="6" t="s">
        <v>262</v>
      </c>
      <c r="T578" s="5">
        <v>333.64830000000001</v>
      </c>
    </row>
    <row r="579" spans="1:20" x14ac:dyDescent="0.15">
      <c r="A579" s="7"/>
      <c r="R579" s="5">
        <v>2009</v>
      </c>
      <c r="S579" s="6" t="s">
        <v>262</v>
      </c>
      <c r="T579" s="5">
        <v>376.40539999999999</v>
      </c>
    </row>
    <row r="580" spans="1:20" x14ac:dyDescent="0.15">
      <c r="A580" s="7"/>
      <c r="R580" s="5">
        <v>2010</v>
      </c>
      <c r="S580" s="6" t="s">
        <v>262</v>
      </c>
      <c r="T580" s="5">
        <v>394.79570000000001</v>
      </c>
    </row>
    <row r="581" spans="1:20" x14ac:dyDescent="0.15">
      <c r="A581" s="7"/>
      <c r="R581" s="5">
        <v>2011</v>
      </c>
      <c r="S581" s="6" t="s">
        <v>262</v>
      </c>
      <c r="T581" s="5">
        <v>411.97890000000001</v>
      </c>
    </row>
    <row r="582" spans="1:20" x14ac:dyDescent="0.15">
      <c r="A582" s="7"/>
      <c r="R582" s="5">
        <v>2012</v>
      </c>
      <c r="S582" s="6" t="s">
        <v>262</v>
      </c>
      <c r="T582" s="5">
        <v>428.81229999999999</v>
      </c>
    </row>
    <row r="583" spans="1:20" x14ac:dyDescent="0.15">
      <c r="A583" s="7"/>
      <c r="R583" s="5">
        <v>2013</v>
      </c>
      <c r="S583" s="6" t="s">
        <v>262</v>
      </c>
      <c r="T583" s="5">
        <v>453.39139999999998</v>
      </c>
    </row>
    <row r="584" spans="1:20" x14ac:dyDescent="0.15">
      <c r="A584" s="7"/>
      <c r="R584" s="5">
        <v>2014</v>
      </c>
      <c r="S584" s="6" t="s">
        <v>262</v>
      </c>
      <c r="T584" s="5">
        <v>452.5043</v>
      </c>
    </row>
    <row r="585" spans="1:20" x14ac:dyDescent="0.15">
      <c r="A585" s="7"/>
      <c r="R585" s="5">
        <v>2015</v>
      </c>
      <c r="S585" s="6" t="s">
        <v>262</v>
      </c>
      <c r="T585" s="5">
        <v>433.94690000000003</v>
      </c>
    </row>
    <row r="586" spans="1:20" x14ac:dyDescent="0.15">
      <c r="A586" s="7"/>
      <c r="R586" s="5">
        <v>2016</v>
      </c>
      <c r="S586" s="6" t="s">
        <v>262</v>
      </c>
      <c r="T586" s="5">
        <v>432.6078</v>
      </c>
    </row>
    <row r="587" spans="1:20" x14ac:dyDescent="0.15">
      <c r="A587" s="7"/>
      <c r="R587" s="5">
        <v>2017</v>
      </c>
      <c r="S587" s="6" t="s">
        <v>262</v>
      </c>
      <c r="T587" s="5">
        <v>348.19490000000002</v>
      </c>
    </row>
    <row r="588" spans="1:20" x14ac:dyDescent="0.15">
      <c r="A588" s="7"/>
      <c r="R588" s="5">
        <v>2018</v>
      </c>
      <c r="S588" s="6" t="s">
        <v>262</v>
      </c>
      <c r="T588" s="5">
        <v>441.19779999999997</v>
      </c>
    </row>
    <row r="589" spans="1:20" x14ac:dyDescent="0.15">
      <c r="A589" s="7"/>
      <c r="R589" s="5">
        <v>2019</v>
      </c>
      <c r="S589" s="6" t="s">
        <v>262</v>
      </c>
      <c r="T589" s="6">
        <v>430.35950000000003</v>
      </c>
    </row>
    <row r="590" spans="1:20" x14ac:dyDescent="0.15">
      <c r="A590" s="7"/>
      <c r="R590" s="5">
        <v>2006</v>
      </c>
      <c r="S590" s="6" t="s">
        <v>268</v>
      </c>
      <c r="T590" s="5">
        <v>714.45590000000004</v>
      </c>
    </row>
    <row r="591" spans="1:20" x14ac:dyDescent="0.15">
      <c r="A591" s="7"/>
      <c r="R591" s="5">
        <v>2007</v>
      </c>
      <c r="S591" s="6" t="s">
        <v>268</v>
      </c>
      <c r="T591" s="5">
        <v>799.78859999999997</v>
      </c>
    </row>
    <row r="592" spans="1:20" x14ac:dyDescent="0.15">
      <c r="A592" s="7"/>
      <c r="R592" s="5">
        <v>2008</v>
      </c>
      <c r="S592" s="6" t="s">
        <v>268</v>
      </c>
      <c r="T592" s="5">
        <v>768.2663</v>
      </c>
    </row>
    <row r="593" spans="1:20" x14ac:dyDescent="0.15">
      <c r="A593" s="7"/>
      <c r="R593" s="5">
        <v>2009</v>
      </c>
      <c r="S593" s="6" t="s">
        <v>268</v>
      </c>
      <c r="T593" s="5">
        <v>964.46960000000001</v>
      </c>
    </row>
    <row r="594" spans="1:20" x14ac:dyDescent="0.15">
      <c r="A594" s="7"/>
      <c r="R594" s="5">
        <v>2010</v>
      </c>
      <c r="S594" s="6" t="s">
        <v>268</v>
      </c>
      <c r="T594" s="5">
        <v>782.62</v>
      </c>
    </row>
    <row r="595" spans="1:20" x14ac:dyDescent="0.15">
      <c r="A595" s="7"/>
      <c r="R595" s="5">
        <v>2011</v>
      </c>
      <c r="S595" s="6" t="s">
        <v>268</v>
      </c>
      <c r="T595" s="5">
        <v>930.46720000000005</v>
      </c>
    </row>
    <row r="596" spans="1:20" x14ac:dyDescent="0.15">
      <c r="A596" s="7"/>
      <c r="R596" s="5">
        <v>2012</v>
      </c>
      <c r="S596" s="6" t="s">
        <v>268</v>
      </c>
      <c r="T596" s="5">
        <v>940.27919999999995</v>
      </c>
    </row>
    <row r="597" spans="1:20" x14ac:dyDescent="0.15">
      <c r="A597" s="7"/>
      <c r="R597" s="5">
        <v>2013</v>
      </c>
      <c r="S597" s="6" t="s">
        <v>268</v>
      </c>
      <c r="T597" s="5">
        <v>951.88189999999997</v>
      </c>
    </row>
    <row r="598" spans="1:20" x14ac:dyDescent="0.15">
      <c r="A598" s="7"/>
      <c r="R598" s="5">
        <v>2014</v>
      </c>
      <c r="S598" s="6" t="s">
        <v>268</v>
      </c>
      <c r="T598" s="5">
        <v>671.04020000000003</v>
      </c>
    </row>
    <row r="599" spans="1:20" x14ac:dyDescent="0.15">
      <c r="A599" s="7"/>
      <c r="R599" s="5">
        <v>2015</v>
      </c>
      <c r="S599" s="6" t="s">
        <v>268</v>
      </c>
      <c r="T599" s="5">
        <v>757.41139999999996</v>
      </c>
    </row>
    <row r="600" spans="1:20" x14ac:dyDescent="0.15">
      <c r="A600" s="7"/>
      <c r="R600" s="5">
        <v>2016</v>
      </c>
      <c r="S600" s="6" t="s">
        <v>268</v>
      </c>
      <c r="T600" s="5">
        <v>837.07069999999999</v>
      </c>
    </row>
    <row r="601" spans="1:20" x14ac:dyDescent="0.15">
      <c r="A601" s="7"/>
      <c r="R601" s="5">
        <v>2017</v>
      </c>
      <c r="S601" s="6" t="s">
        <v>268</v>
      </c>
      <c r="T601" s="5">
        <v>885.21400000000006</v>
      </c>
    </row>
    <row r="602" spans="1:20" x14ac:dyDescent="0.15">
      <c r="A602" s="7"/>
      <c r="R602" s="5">
        <v>2018</v>
      </c>
      <c r="S602" s="6" t="s">
        <v>268</v>
      </c>
      <c r="T602" s="5">
        <v>952.54259999999999</v>
      </c>
    </row>
    <row r="603" spans="1:20" x14ac:dyDescent="0.15">
      <c r="A603" s="7"/>
      <c r="R603" s="5">
        <v>2019</v>
      </c>
      <c r="S603" s="6" t="s">
        <v>268</v>
      </c>
      <c r="T603" s="6">
        <v>953.21180000000004</v>
      </c>
    </row>
    <row r="604" spans="1:20" x14ac:dyDescent="0.15">
      <c r="A604" s="7"/>
      <c r="R604" s="5">
        <v>2006</v>
      </c>
      <c r="S604" s="6" t="s">
        <v>274</v>
      </c>
      <c r="T604" s="5">
        <v>410.63459999999998</v>
      </c>
    </row>
    <row r="605" spans="1:20" x14ac:dyDescent="0.15">
      <c r="A605" s="7"/>
      <c r="R605" s="5">
        <v>2007</v>
      </c>
      <c r="S605" s="6" t="s">
        <v>274</v>
      </c>
      <c r="T605" s="5">
        <v>425.80040000000002</v>
      </c>
    </row>
    <row r="606" spans="1:20" x14ac:dyDescent="0.15">
      <c r="A606" s="7"/>
      <c r="R606" s="5">
        <v>2008</v>
      </c>
      <c r="S606" s="6" t="s">
        <v>274</v>
      </c>
      <c r="T606" s="5">
        <v>422.286</v>
      </c>
    </row>
    <row r="607" spans="1:20" x14ac:dyDescent="0.15">
      <c r="A607" s="7"/>
      <c r="R607" s="5">
        <v>2009</v>
      </c>
      <c r="S607" s="6" t="s">
        <v>274</v>
      </c>
      <c r="T607" s="5">
        <v>455.45729999999998</v>
      </c>
    </row>
    <row r="608" spans="1:20" x14ac:dyDescent="0.15">
      <c r="A608" s="7"/>
      <c r="R608" s="5">
        <v>2010</v>
      </c>
      <c r="S608" s="6" t="s">
        <v>274</v>
      </c>
      <c r="T608" s="5">
        <v>597.88469999999995</v>
      </c>
    </row>
    <row r="609" spans="1:20" x14ac:dyDescent="0.15">
      <c r="A609" s="7"/>
      <c r="R609" s="5">
        <v>2011</v>
      </c>
      <c r="S609" s="6" t="s">
        <v>274</v>
      </c>
      <c r="T609" s="5">
        <v>613.49590000000001</v>
      </c>
    </row>
    <row r="610" spans="1:20" x14ac:dyDescent="0.15">
      <c r="A610" s="7"/>
      <c r="R610" s="5">
        <v>2012</v>
      </c>
      <c r="S610" s="6" t="s">
        <v>274</v>
      </c>
      <c r="T610" s="5">
        <v>510.10599999999999</v>
      </c>
    </row>
    <row r="611" spans="1:20" x14ac:dyDescent="0.15">
      <c r="A611" s="7"/>
      <c r="R611" s="5">
        <v>2013</v>
      </c>
      <c r="S611" s="6" t="s">
        <v>274</v>
      </c>
      <c r="T611" s="5">
        <v>559.27459999999996</v>
      </c>
    </row>
    <row r="612" spans="1:20" x14ac:dyDescent="0.15">
      <c r="A612" s="7"/>
      <c r="R612" s="5">
        <v>2014</v>
      </c>
      <c r="S612" s="6" t="s">
        <v>274</v>
      </c>
      <c r="T612" s="5">
        <v>557.45039999999995</v>
      </c>
    </row>
    <row r="613" spans="1:20" x14ac:dyDescent="0.15">
      <c r="A613" s="7"/>
      <c r="R613" s="5">
        <v>2015</v>
      </c>
      <c r="S613" s="6" t="s">
        <v>274</v>
      </c>
      <c r="T613" s="5">
        <v>524.17560000000003</v>
      </c>
    </row>
    <row r="614" spans="1:20" x14ac:dyDescent="0.15">
      <c r="A614" s="7"/>
      <c r="R614" s="5">
        <v>2016</v>
      </c>
      <c r="S614" s="6" t="s">
        <v>274</v>
      </c>
      <c r="T614" s="5">
        <v>677.48689999999999</v>
      </c>
    </row>
    <row r="615" spans="1:20" x14ac:dyDescent="0.15">
      <c r="A615" s="7"/>
      <c r="R615" s="5">
        <v>2017</v>
      </c>
      <c r="S615" s="6" t="s">
        <v>274</v>
      </c>
      <c r="T615" s="5">
        <v>700.74199999999996</v>
      </c>
    </row>
    <row r="616" spans="1:20" x14ac:dyDescent="0.15">
      <c r="A616" s="7"/>
      <c r="R616" s="5">
        <v>2018</v>
      </c>
      <c r="S616" s="6" t="s">
        <v>274</v>
      </c>
      <c r="T616" s="5">
        <v>682.85490000000004</v>
      </c>
    </row>
    <row r="617" spans="1:20" x14ac:dyDescent="0.15">
      <c r="A617" s="7"/>
      <c r="R617" s="5">
        <v>2019</v>
      </c>
      <c r="S617" s="6" t="s">
        <v>274</v>
      </c>
      <c r="T617" s="6">
        <v>783.82360000000006</v>
      </c>
    </row>
    <row r="618" spans="1:20" x14ac:dyDescent="0.15">
      <c r="A618" s="7"/>
      <c r="R618" s="5">
        <v>2006</v>
      </c>
      <c r="S618" s="6" t="s">
        <v>280</v>
      </c>
      <c r="T618" s="5">
        <v>117.2216</v>
      </c>
    </row>
    <row r="619" spans="1:20" x14ac:dyDescent="0.15">
      <c r="A619" s="7"/>
      <c r="R619" s="5">
        <v>2007</v>
      </c>
      <c r="S619" s="6" t="s">
        <v>280</v>
      </c>
      <c r="T619" s="5">
        <v>128.7182</v>
      </c>
    </row>
    <row r="620" spans="1:20" x14ac:dyDescent="0.15">
      <c r="A620" s="7"/>
      <c r="R620" s="5">
        <v>2008</v>
      </c>
      <c r="S620" s="6" t="s">
        <v>280</v>
      </c>
      <c r="T620" s="5">
        <v>133.61420000000001</v>
      </c>
    </row>
    <row r="621" spans="1:20" x14ac:dyDescent="0.15">
      <c r="A621" s="7"/>
      <c r="R621" s="5">
        <v>2009</v>
      </c>
      <c r="S621" s="6" t="s">
        <v>280</v>
      </c>
      <c r="T621" s="5">
        <v>141.23140000000001</v>
      </c>
    </row>
    <row r="622" spans="1:20" x14ac:dyDescent="0.15">
      <c r="A622" s="7"/>
      <c r="R622" s="5">
        <v>2010</v>
      </c>
      <c r="S622" s="6" t="s">
        <v>280</v>
      </c>
      <c r="T622" s="5">
        <v>153.37780000000001</v>
      </c>
    </row>
    <row r="623" spans="1:20" x14ac:dyDescent="0.15">
      <c r="A623" s="7"/>
      <c r="R623" s="5">
        <v>2011</v>
      </c>
      <c r="S623" s="6" t="s">
        <v>280</v>
      </c>
      <c r="T623" s="5">
        <v>161.80680000000001</v>
      </c>
    </row>
    <row r="624" spans="1:20" x14ac:dyDescent="0.15">
      <c r="A624" s="7"/>
      <c r="R624" s="5">
        <v>2012</v>
      </c>
      <c r="S624" s="6" t="s">
        <v>280</v>
      </c>
      <c r="T624" s="5">
        <v>190.41329999999999</v>
      </c>
    </row>
    <row r="625" spans="1:20" x14ac:dyDescent="0.15">
      <c r="A625" s="7"/>
      <c r="R625" s="5">
        <v>2013</v>
      </c>
      <c r="S625" s="6" t="s">
        <v>280</v>
      </c>
      <c r="T625" s="5">
        <v>187.15950000000001</v>
      </c>
    </row>
    <row r="626" spans="1:20" x14ac:dyDescent="0.15">
      <c r="A626" s="7"/>
      <c r="R626" s="5">
        <v>2014</v>
      </c>
      <c r="S626" s="6" t="s">
        <v>280</v>
      </c>
      <c r="T626" s="5">
        <v>190.9812</v>
      </c>
    </row>
    <row r="627" spans="1:20" x14ac:dyDescent="0.15">
      <c r="A627" s="7"/>
      <c r="R627" s="5">
        <v>2015</v>
      </c>
      <c r="S627" s="6" t="s">
        <v>280</v>
      </c>
      <c r="T627" s="5">
        <v>369.2647</v>
      </c>
    </row>
    <row r="628" spans="1:20" x14ac:dyDescent="0.15">
      <c r="A628" s="7"/>
      <c r="R628" s="5">
        <v>2016</v>
      </c>
      <c r="S628" s="6" t="s">
        <v>280</v>
      </c>
      <c r="T628" s="5">
        <v>518.46630000000005</v>
      </c>
    </row>
    <row r="629" spans="1:20" x14ac:dyDescent="0.15">
      <c r="A629" s="7"/>
      <c r="R629" s="5">
        <v>2017</v>
      </c>
      <c r="S629" s="6" t="s">
        <v>280</v>
      </c>
      <c r="T629" s="5">
        <v>621.91459999999995</v>
      </c>
    </row>
    <row r="630" spans="1:20" x14ac:dyDescent="0.15">
      <c r="A630" s="7"/>
      <c r="R630" s="5">
        <v>2018</v>
      </c>
      <c r="S630" s="6" t="s">
        <v>280</v>
      </c>
      <c r="T630" s="5">
        <v>760.76509999999996</v>
      </c>
    </row>
    <row r="631" spans="1:20" x14ac:dyDescent="0.15">
      <c r="A631" s="7"/>
      <c r="R631" s="5">
        <v>2019</v>
      </c>
      <c r="S631" s="6" t="s">
        <v>280</v>
      </c>
      <c r="T631" s="6">
        <v>971.04259999999999</v>
      </c>
    </row>
    <row r="632" spans="1:20" x14ac:dyDescent="0.15">
      <c r="A632" s="7"/>
      <c r="R632" s="5">
        <v>2006</v>
      </c>
      <c r="S632" s="6" t="s">
        <v>286</v>
      </c>
      <c r="T632" s="5">
        <v>185.4205</v>
      </c>
    </row>
    <row r="633" spans="1:20" x14ac:dyDescent="0.15">
      <c r="A633" s="7"/>
      <c r="R633" s="5">
        <v>2007</v>
      </c>
      <c r="S633" s="6" t="s">
        <v>286</v>
      </c>
      <c r="T633" s="5">
        <v>219.60220000000001</v>
      </c>
    </row>
    <row r="634" spans="1:20" x14ac:dyDescent="0.15">
      <c r="A634" s="7"/>
      <c r="R634" s="5">
        <v>2008</v>
      </c>
      <c r="S634" s="6" t="s">
        <v>286</v>
      </c>
      <c r="T634" s="5">
        <v>234.33760000000001</v>
      </c>
    </row>
    <row r="635" spans="1:20" x14ac:dyDescent="0.15">
      <c r="A635" s="7"/>
      <c r="R635" s="5">
        <v>2009</v>
      </c>
      <c r="S635" s="6" t="s">
        <v>286</v>
      </c>
      <c r="T635" s="5">
        <v>290.5188</v>
      </c>
    </row>
    <row r="636" spans="1:20" x14ac:dyDescent="0.15">
      <c r="A636" s="7"/>
      <c r="R636" s="5">
        <v>2010</v>
      </c>
      <c r="S636" s="6" t="s">
        <v>286</v>
      </c>
      <c r="T636" s="5">
        <v>347.08010000000002</v>
      </c>
    </row>
    <row r="637" spans="1:20" x14ac:dyDescent="0.15">
      <c r="A637" s="7"/>
      <c r="R637" s="5">
        <v>2011</v>
      </c>
      <c r="S637" s="6" t="s">
        <v>286</v>
      </c>
      <c r="T637" s="5">
        <v>415.57420000000002</v>
      </c>
    </row>
    <row r="638" spans="1:20" x14ac:dyDescent="0.15">
      <c r="A638" s="7"/>
      <c r="R638" s="5">
        <v>2012</v>
      </c>
      <c r="S638" s="6" t="s">
        <v>286</v>
      </c>
      <c r="T638" s="5">
        <v>430.9769</v>
      </c>
    </row>
    <row r="639" spans="1:20" x14ac:dyDescent="0.15">
      <c r="A639" s="7"/>
      <c r="R639" s="5">
        <v>2013</v>
      </c>
      <c r="S639" s="6" t="s">
        <v>286</v>
      </c>
      <c r="T639" s="5">
        <v>418.46789999999999</v>
      </c>
    </row>
    <row r="640" spans="1:20" x14ac:dyDescent="0.15">
      <c r="A640" s="7"/>
      <c r="R640" s="5">
        <v>2014</v>
      </c>
      <c r="S640" s="6" t="s">
        <v>286</v>
      </c>
      <c r="T640" s="5">
        <v>340.29759999999999</v>
      </c>
    </row>
    <row r="641" spans="1:20" x14ac:dyDescent="0.15">
      <c r="A641" s="7"/>
      <c r="R641" s="5">
        <v>2015</v>
      </c>
      <c r="S641" s="6" t="s">
        <v>286</v>
      </c>
      <c r="T641" s="5">
        <v>500.83019999999999</v>
      </c>
    </row>
    <row r="642" spans="1:20" x14ac:dyDescent="0.15">
      <c r="A642" s="7"/>
      <c r="R642" s="5">
        <v>2016</v>
      </c>
      <c r="S642" s="6" t="s">
        <v>286</v>
      </c>
      <c r="T642" s="5">
        <v>670.52940000000001</v>
      </c>
    </row>
    <row r="643" spans="1:20" x14ac:dyDescent="0.15">
      <c r="A643" s="7"/>
      <c r="R643" s="5">
        <v>2017</v>
      </c>
      <c r="S643" s="6" t="s">
        <v>286</v>
      </c>
      <c r="T643" s="5">
        <v>764.37699999999995</v>
      </c>
    </row>
    <row r="644" spans="1:20" x14ac:dyDescent="0.15">
      <c r="A644" s="7"/>
      <c r="R644" s="5">
        <v>2018</v>
      </c>
      <c r="S644" s="6" t="s">
        <v>286</v>
      </c>
      <c r="T644" s="5">
        <v>846.64400000000001</v>
      </c>
    </row>
    <row r="645" spans="1:20" x14ac:dyDescent="0.15">
      <c r="A645" s="7"/>
      <c r="R645" s="5">
        <v>2019</v>
      </c>
      <c r="S645" s="6" t="s">
        <v>286</v>
      </c>
      <c r="T645" s="6">
        <v>951.26869999999997</v>
      </c>
    </row>
    <row r="646" spans="1:20" x14ac:dyDescent="0.15">
      <c r="A646" s="7"/>
      <c r="R646" s="5">
        <v>2006</v>
      </c>
      <c r="S646" s="6" t="s">
        <v>292</v>
      </c>
      <c r="T646" s="5">
        <v>504.84820000000002</v>
      </c>
    </row>
    <row r="647" spans="1:20" x14ac:dyDescent="0.15">
      <c r="A647" s="7"/>
      <c r="R647" s="5">
        <v>2007</v>
      </c>
      <c r="S647" s="6" t="s">
        <v>292</v>
      </c>
      <c r="T647" s="5">
        <v>584.04660000000001</v>
      </c>
    </row>
    <row r="648" spans="1:20" x14ac:dyDescent="0.15">
      <c r="A648" s="7"/>
      <c r="R648" s="5">
        <v>2008</v>
      </c>
      <c r="S648" s="6" t="s">
        <v>292</v>
      </c>
      <c r="T648" s="5">
        <v>583.22270000000003</v>
      </c>
    </row>
    <row r="649" spans="1:20" x14ac:dyDescent="0.15">
      <c r="A649" s="7"/>
      <c r="R649" s="5">
        <v>2009</v>
      </c>
      <c r="S649" s="6" t="s">
        <v>292</v>
      </c>
      <c r="T649" s="5">
        <v>521.31150000000002</v>
      </c>
    </row>
    <row r="650" spans="1:20" x14ac:dyDescent="0.15">
      <c r="A650" s="7"/>
      <c r="R650" s="5">
        <v>2010</v>
      </c>
      <c r="S650" s="6" t="s">
        <v>292</v>
      </c>
      <c r="T650" s="5">
        <v>592.4298</v>
      </c>
    </row>
    <row r="651" spans="1:20" x14ac:dyDescent="0.15">
      <c r="A651" s="7"/>
      <c r="R651" s="5">
        <v>2011</v>
      </c>
      <c r="S651" s="6" t="s">
        <v>292</v>
      </c>
      <c r="T651" s="5">
        <v>607.4058</v>
      </c>
    </row>
    <row r="652" spans="1:20" x14ac:dyDescent="0.15">
      <c r="A652" s="7"/>
      <c r="R652" s="5">
        <v>2012</v>
      </c>
      <c r="S652" s="6" t="s">
        <v>292</v>
      </c>
      <c r="T652" s="5">
        <v>623.50099999999998</v>
      </c>
    </row>
    <row r="653" spans="1:20" x14ac:dyDescent="0.15">
      <c r="A653" s="7"/>
      <c r="R653" s="5">
        <v>2013</v>
      </c>
      <c r="S653" s="6" t="s">
        <v>292</v>
      </c>
      <c r="T653" s="5">
        <v>671.00580000000002</v>
      </c>
    </row>
    <row r="654" spans="1:20" x14ac:dyDescent="0.15">
      <c r="A654" s="7"/>
      <c r="R654" s="5">
        <v>2014</v>
      </c>
      <c r="S654" s="6" t="s">
        <v>292</v>
      </c>
      <c r="T654" s="5">
        <v>644.67780000000005</v>
      </c>
    </row>
    <row r="655" spans="1:20" x14ac:dyDescent="0.15">
      <c r="A655" s="7"/>
      <c r="R655" s="5">
        <v>2015</v>
      </c>
      <c r="S655" s="6" t="s">
        <v>292</v>
      </c>
      <c r="T655" s="5">
        <v>666.33339999999998</v>
      </c>
    </row>
    <row r="656" spans="1:20" x14ac:dyDescent="0.15">
      <c r="A656" s="7"/>
      <c r="R656" s="5">
        <v>2016</v>
      </c>
      <c r="S656" s="6" t="s">
        <v>292</v>
      </c>
      <c r="T656" s="5">
        <v>622.76580000000001</v>
      </c>
    </row>
    <row r="657" spans="1:20" x14ac:dyDescent="0.15">
      <c r="A657" s="7"/>
      <c r="R657" s="5">
        <v>2017</v>
      </c>
      <c r="S657" s="6" t="s">
        <v>292</v>
      </c>
      <c r="T657" s="5">
        <v>613.62180000000001</v>
      </c>
    </row>
    <row r="658" spans="1:20" x14ac:dyDescent="0.15">
      <c r="A658" s="7"/>
      <c r="R658" s="5">
        <v>2018</v>
      </c>
      <c r="S658" s="6" t="s">
        <v>292</v>
      </c>
      <c r="T658" s="5">
        <v>635.25379999999996</v>
      </c>
    </row>
    <row r="659" spans="1:20" x14ac:dyDescent="0.15">
      <c r="A659" s="7"/>
      <c r="R659" s="5">
        <v>2019</v>
      </c>
      <c r="S659" s="6" t="s">
        <v>292</v>
      </c>
      <c r="T659" s="6">
        <v>564.2799</v>
      </c>
    </row>
    <row r="660" spans="1:20" x14ac:dyDescent="0.15">
      <c r="A660" s="7"/>
      <c r="R660" s="5">
        <v>2006</v>
      </c>
      <c r="S660" s="6" t="s">
        <v>298</v>
      </c>
      <c r="T660" s="5">
        <v>1340.0050000000001</v>
      </c>
    </row>
    <row r="661" spans="1:20" x14ac:dyDescent="0.15">
      <c r="A661" s="7"/>
      <c r="R661" s="5">
        <v>2007</v>
      </c>
      <c r="S661" s="6" t="s">
        <v>298</v>
      </c>
      <c r="T661" s="5">
        <v>1403.393</v>
      </c>
    </row>
    <row r="662" spans="1:20" x14ac:dyDescent="0.15">
      <c r="A662" s="7"/>
      <c r="R662" s="5">
        <v>2008</v>
      </c>
      <c r="S662" s="6" t="s">
        <v>298</v>
      </c>
      <c r="T662" s="5">
        <v>1447.288</v>
      </c>
    </row>
    <row r="663" spans="1:20" x14ac:dyDescent="0.15">
      <c r="A663" s="7"/>
      <c r="R663" s="5">
        <v>2009</v>
      </c>
      <c r="S663" s="6" t="s">
        <v>298</v>
      </c>
      <c r="T663" s="5">
        <v>1535.866</v>
      </c>
    </row>
    <row r="664" spans="1:20" x14ac:dyDescent="0.15">
      <c r="A664" s="7"/>
      <c r="R664" s="5">
        <v>2010</v>
      </c>
      <c r="S664" s="6" t="s">
        <v>298</v>
      </c>
      <c r="T664" s="5">
        <v>1764.0219999999999</v>
      </c>
    </row>
    <row r="665" spans="1:20" x14ac:dyDescent="0.15">
      <c r="A665" s="7"/>
      <c r="R665" s="5">
        <v>2011</v>
      </c>
      <c r="S665" s="6" t="s">
        <v>298</v>
      </c>
      <c r="T665" s="5">
        <v>1682.422</v>
      </c>
    </row>
    <row r="666" spans="1:20" x14ac:dyDescent="0.15">
      <c r="A666" s="7"/>
      <c r="R666" s="5">
        <v>2012</v>
      </c>
      <c r="S666" s="6" t="s">
        <v>298</v>
      </c>
      <c r="T666" s="5">
        <v>1513.0219999999999</v>
      </c>
    </row>
    <row r="667" spans="1:20" x14ac:dyDescent="0.15">
      <c r="A667" s="7"/>
      <c r="R667" s="5">
        <v>2013</v>
      </c>
      <c r="S667" s="6" t="s">
        <v>298</v>
      </c>
      <c r="T667" s="5">
        <v>1746.357</v>
      </c>
    </row>
    <row r="668" spans="1:20" x14ac:dyDescent="0.15">
      <c r="A668" s="7"/>
      <c r="R668" s="5">
        <v>2014</v>
      </c>
      <c r="S668" s="6" t="s">
        <v>298</v>
      </c>
      <c r="T668" s="5">
        <v>1874.9110000000001</v>
      </c>
    </row>
    <row r="669" spans="1:20" x14ac:dyDescent="0.15">
      <c r="A669" s="7"/>
      <c r="R669" s="5">
        <v>2015</v>
      </c>
      <c r="S669" s="6" t="s">
        <v>298</v>
      </c>
      <c r="T669" s="5">
        <v>1820.115</v>
      </c>
    </row>
    <row r="670" spans="1:20" x14ac:dyDescent="0.15">
      <c r="A670" s="7"/>
      <c r="R670" s="5">
        <v>2016</v>
      </c>
      <c r="S670" s="6" t="s">
        <v>298</v>
      </c>
      <c r="T670" s="5">
        <v>1935.8879999999999</v>
      </c>
    </row>
    <row r="671" spans="1:20" x14ac:dyDescent="0.15">
      <c r="A671" s="7"/>
      <c r="R671" s="5">
        <v>2017</v>
      </c>
      <c r="S671" s="6" t="s">
        <v>298</v>
      </c>
      <c r="T671" s="5">
        <v>2018.8910000000001</v>
      </c>
    </row>
    <row r="672" spans="1:20" x14ac:dyDescent="0.15">
      <c r="A672" s="7"/>
      <c r="R672" s="5">
        <v>2018</v>
      </c>
      <c r="S672" s="6" t="s">
        <v>298</v>
      </c>
      <c r="T672" s="5">
        <v>2022.3320000000001</v>
      </c>
    </row>
    <row r="673" spans="1:20" x14ac:dyDescent="0.15">
      <c r="A673" s="7"/>
      <c r="R673" s="5">
        <v>2019</v>
      </c>
      <c r="S673" s="6" t="s">
        <v>298</v>
      </c>
      <c r="T673" s="6">
        <v>2056.2939999999999</v>
      </c>
    </row>
    <row r="674" spans="1:20" x14ac:dyDescent="0.15">
      <c r="A674" s="7"/>
      <c r="R674" s="5">
        <v>2006</v>
      </c>
      <c r="S674" s="6" t="s">
        <v>304</v>
      </c>
      <c r="T674" s="5">
        <v>958.61069999999995</v>
      </c>
    </row>
    <row r="675" spans="1:20" x14ac:dyDescent="0.15">
      <c r="A675" s="7"/>
      <c r="R675" s="5">
        <v>2007</v>
      </c>
      <c r="S675" s="6" t="s">
        <v>304</v>
      </c>
      <c r="T675" s="5">
        <v>1218.8889999999999</v>
      </c>
    </row>
    <row r="676" spans="1:20" x14ac:dyDescent="0.15">
      <c r="A676" s="7"/>
      <c r="R676" s="5">
        <v>2008</v>
      </c>
      <c r="S676" s="6" t="s">
        <v>304</v>
      </c>
      <c r="T676" s="5">
        <v>1204.393</v>
      </c>
    </row>
    <row r="677" spans="1:20" x14ac:dyDescent="0.15">
      <c r="A677" s="7"/>
      <c r="R677" s="5">
        <v>2009</v>
      </c>
      <c r="S677" s="6" t="s">
        <v>304</v>
      </c>
      <c r="T677" s="5">
        <v>878.77269999999999</v>
      </c>
    </row>
    <row r="678" spans="1:20" x14ac:dyDescent="0.15">
      <c r="A678" s="7"/>
      <c r="R678" s="5">
        <v>2010</v>
      </c>
      <c r="S678" s="6" t="s">
        <v>304</v>
      </c>
      <c r="T678" s="5">
        <v>1069.309</v>
      </c>
    </row>
    <row r="679" spans="1:20" x14ac:dyDescent="0.15">
      <c r="A679" s="7"/>
      <c r="R679" s="5">
        <v>2011</v>
      </c>
      <c r="S679" s="6" t="s">
        <v>304</v>
      </c>
      <c r="T679" s="5">
        <v>1164.6130000000001</v>
      </c>
    </row>
    <row r="680" spans="1:20" x14ac:dyDescent="0.15">
      <c r="A680" s="7"/>
      <c r="R680" s="5">
        <v>2012</v>
      </c>
      <c r="S680" s="6" t="s">
        <v>304</v>
      </c>
      <c r="T680" s="5">
        <v>1176.826</v>
      </c>
    </row>
    <row r="681" spans="1:20" x14ac:dyDescent="0.15">
      <c r="A681" s="7"/>
      <c r="R681" s="5">
        <v>2013</v>
      </c>
      <c r="S681" s="6" t="s">
        <v>304</v>
      </c>
      <c r="T681" s="5">
        <v>1185.8209999999999</v>
      </c>
    </row>
    <row r="682" spans="1:20" x14ac:dyDescent="0.15">
      <c r="A682" s="7"/>
      <c r="R682" s="5">
        <v>2014</v>
      </c>
      <c r="S682" s="6" t="s">
        <v>304</v>
      </c>
      <c r="T682" s="5">
        <v>1309.3499999999999</v>
      </c>
    </row>
    <row r="683" spans="1:20" x14ac:dyDescent="0.15">
      <c r="A683" s="7"/>
      <c r="R683" s="5">
        <v>2015</v>
      </c>
      <c r="S683" s="6" t="s">
        <v>304</v>
      </c>
      <c r="T683" s="5">
        <v>1087.617</v>
      </c>
    </row>
    <row r="684" spans="1:20" x14ac:dyDescent="0.15">
      <c r="A684" s="7"/>
      <c r="R684" s="5">
        <v>2016</v>
      </c>
      <c r="S684" s="6" t="s">
        <v>304</v>
      </c>
      <c r="T684" s="5">
        <v>1065.307</v>
      </c>
    </row>
    <row r="685" spans="1:20" x14ac:dyDescent="0.15">
      <c r="A685" s="7"/>
      <c r="R685" s="5">
        <v>2017</v>
      </c>
      <c r="S685" s="6" t="s">
        <v>304</v>
      </c>
      <c r="T685" s="5">
        <v>927.04449999999997</v>
      </c>
    </row>
    <row r="686" spans="1:20" x14ac:dyDescent="0.15">
      <c r="A686" s="7"/>
      <c r="R686" s="5">
        <v>2018</v>
      </c>
      <c r="S686" s="6" t="s">
        <v>304</v>
      </c>
      <c r="T686" s="5">
        <v>901.41099999999994</v>
      </c>
    </row>
    <row r="687" spans="1:20" x14ac:dyDescent="0.15">
      <c r="A687" s="7"/>
      <c r="R687" s="5">
        <v>2019</v>
      </c>
      <c r="S687" s="6" t="s">
        <v>304</v>
      </c>
      <c r="T687" s="6">
        <v>893.226</v>
      </c>
    </row>
    <row r="688" spans="1:20" x14ac:dyDescent="0.15">
      <c r="A688" s="7"/>
      <c r="R688" s="5">
        <v>2006</v>
      </c>
      <c r="S688" s="6" t="s">
        <v>310</v>
      </c>
      <c r="T688" s="5">
        <v>206.3862</v>
      </c>
    </row>
    <row r="689" spans="1:20" x14ac:dyDescent="0.15">
      <c r="A689" s="7"/>
      <c r="R689" s="5">
        <v>2007</v>
      </c>
      <c r="S689" s="6" t="s">
        <v>310</v>
      </c>
      <c r="T689" s="5">
        <v>311.05939999999998</v>
      </c>
    </row>
    <row r="690" spans="1:20" x14ac:dyDescent="0.15">
      <c r="A690" s="7"/>
      <c r="R690" s="5">
        <v>2008</v>
      </c>
      <c r="S690" s="6" t="s">
        <v>310</v>
      </c>
      <c r="T690" s="5">
        <v>289.65390000000002</v>
      </c>
    </row>
    <row r="691" spans="1:20" x14ac:dyDescent="0.15">
      <c r="A691" s="7"/>
      <c r="R691" s="5">
        <v>2009</v>
      </c>
      <c r="S691" s="6" t="s">
        <v>310</v>
      </c>
      <c r="T691" s="5">
        <v>368.2749</v>
      </c>
    </row>
    <row r="692" spans="1:20" x14ac:dyDescent="0.15">
      <c r="A692" s="7"/>
      <c r="R692" s="5">
        <v>2010</v>
      </c>
      <c r="S692" s="6" t="s">
        <v>310</v>
      </c>
      <c r="T692" s="5">
        <v>410.53410000000002</v>
      </c>
    </row>
    <row r="693" spans="1:20" x14ac:dyDescent="0.15">
      <c r="A693" s="7"/>
      <c r="R693" s="5">
        <v>2011</v>
      </c>
      <c r="S693" s="6" t="s">
        <v>310</v>
      </c>
      <c r="T693" s="5">
        <v>417.37740000000002</v>
      </c>
    </row>
    <row r="694" spans="1:20" x14ac:dyDescent="0.15">
      <c r="A694" s="7"/>
      <c r="R694" s="5">
        <v>2012</v>
      </c>
      <c r="S694" s="6" t="s">
        <v>310</v>
      </c>
      <c r="T694" s="5">
        <v>412.07470000000001</v>
      </c>
    </row>
    <row r="695" spans="1:20" x14ac:dyDescent="0.15">
      <c r="A695" s="7"/>
      <c r="R695" s="5">
        <v>2013</v>
      </c>
      <c r="S695" s="6" t="s">
        <v>310</v>
      </c>
      <c r="T695" s="5">
        <v>345.89049999999997</v>
      </c>
    </row>
    <row r="696" spans="1:20" x14ac:dyDescent="0.15">
      <c r="A696" s="7"/>
      <c r="R696" s="5">
        <v>2014</v>
      </c>
      <c r="S696" s="6" t="s">
        <v>310</v>
      </c>
      <c r="T696" s="5">
        <v>274.8777</v>
      </c>
    </row>
    <row r="697" spans="1:20" x14ac:dyDescent="0.15">
      <c r="A697" s="7"/>
      <c r="R697" s="5">
        <v>2015</v>
      </c>
      <c r="S697" s="6" t="s">
        <v>310</v>
      </c>
      <c r="T697" s="5">
        <v>196.7079</v>
      </c>
    </row>
    <row r="698" spans="1:20" x14ac:dyDescent="0.15">
      <c r="A698" s="7"/>
      <c r="R698" s="5">
        <v>2016</v>
      </c>
      <c r="S698" s="6" t="s">
        <v>310</v>
      </c>
      <c r="T698" s="5">
        <v>113.10639999999999</v>
      </c>
    </row>
    <row r="699" spans="1:20" x14ac:dyDescent="0.15">
      <c r="A699" s="7"/>
      <c r="R699" s="5">
        <v>2017</v>
      </c>
      <c r="S699" s="6" t="s">
        <v>310</v>
      </c>
      <c r="T699" s="5">
        <v>91.320359999999994</v>
      </c>
    </row>
    <row r="700" spans="1:20" x14ac:dyDescent="0.15">
      <c r="A700" s="7"/>
      <c r="R700" s="5">
        <v>2018</v>
      </c>
      <c r="S700" s="6" t="s">
        <v>310</v>
      </c>
      <c r="T700" s="5">
        <v>88.791809999999998</v>
      </c>
    </row>
    <row r="701" spans="1:20" x14ac:dyDescent="0.15">
      <c r="A701" s="7"/>
      <c r="R701" s="5">
        <v>2019</v>
      </c>
      <c r="S701" s="6" t="s">
        <v>310</v>
      </c>
      <c r="T701" s="6">
        <v>92.829679999999996</v>
      </c>
    </row>
    <row r="702" spans="1:20" x14ac:dyDescent="0.15">
      <c r="A702" s="7"/>
      <c r="R702" s="5">
        <v>2006</v>
      </c>
      <c r="S702" s="6" t="s">
        <v>316</v>
      </c>
      <c r="T702" s="5">
        <v>178.73439999999999</v>
      </c>
    </row>
    <row r="703" spans="1:20" x14ac:dyDescent="0.15">
      <c r="A703" s="7"/>
      <c r="R703" s="5">
        <v>2007</v>
      </c>
      <c r="S703" s="6" t="s">
        <v>316</v>
      </c>
      <c r="T703" s="5">
        <v>141.8759</v>
      </c>
    </row>
    <row r="704" spans="1:20" x14ac:dyDescent="0.15">
      <c r="A704" s="7"/>
      <c r="R704" s="5">
        <v>2008</v>
      </c>
      <c r="S704" s="6" t="s">
        <v>316</v>
      </c>
      <c r="T704" s="5">
        <v>145.15620000000001</v>
      </c>
    </row>
    <row r="705" spans="1:20" x14ac:dyDescent="0.15">
      <c r="A705" s="7"/>
      <c r="R705" s="5">
        <v>2009</v>
      </c>
      <c r="S705" s="6" t="s">
        <v>316</v>
      </c>
      <c r="T705" s="5">
        <v>154.6097</v>
      </c>
    </row>
    <row r="706" spans="1:20" x14ac:dyDescent="0.15">
      <c r="A706" s="7"/>
      <c r="R706" s="5">
        <v>2010</v>
      </c>
      <c r="S706" s="6" t="s">
        <v>316</v>
      </c>
      <c r="T706" s="5">
        <v>189.5549</v>
      </c>
    </row>
    <row r="707" spans="1:20" x14ac:dyDescent="0.15">
      <c r="A707" s="7"/>
      <c r="R707" s="5">
        <v>2011</v>
      </c>
      <c r="S707" s="6" t="s">
        <v>316</v>
      </c>
      <c r="T707" s="5">
        <v>188.73820000000001</v>
      </c>
    </row>
    <row r="708" spans="1:20" x14ac:dyDescent="0.15">
      <c r="A708" s="7"/>
      <c r="R708" s="5">
        <v>2012</v>
      </c>
      <c r="S708" s="6" t="s">
        <v>316</v>
      </c>
      <c r="T708" s="5">
        <v>191.9648</v>
      </c>
    </row>
    <row r="709" spans="1:20" x14ac:dyDescent="0.15">
      <c r="A709" s="7"/>
      <c r="R709" s="5">
        <v>2013</v>
      </c>
      <c r="S709" s="6" t="s">
        <v>316</v>
      </c>
      <c r="T709" s="5">
        <v>216.3691</v>
      </c>
    </row>
    <row r="710" spans="1:20" x14ac:dyDescent="0.15">
      <c r="A710" s="7"/>
      <c r="R710" s="5">
        <v>2014</v>
      </c>
      <c r="S710" s="6" t="s">
        <v>316</v>
      </c>
      <c r="T710" s="5">
        <v>218.30199999999999</v>
      </c>
    </row>
    <row r="711" spans="1:20" x14ac:dyDescent="0.15">
      <c r="A711" s="7"/>
      <c r="R711" s="5">
        <v>2015</v>
      </c>
      <c r="S711" s="6" t="s">
        <v>316</v>
      </c>
      <c r="T711" s="5">
        <v>260.12090000000001</v>
      </c>
    </row>
    <row r="712" spans="1:20" x14ac:dyDescent="0.15">
      <c r="A712" s="7"/>
      <c r="R712" s="5">
        <v>2016</v>
      </c>
      <c r="S712" s="6" t="s">
        <v>316</v>
      </c>
      <c r="T712" s="5">
        <v>289.87060000000002</v>
      </c>
    </row>
    <row r="713" spans="1:20" x14ac:dyDescent="0.15">
      <c r="A713" s="7"/>
      <c r="R713" s="5">
        <v>2017</v>
      </c>
      <c r="S713" s="6" t="s">
        <v>316</v>
      </c>
      <c r="T713" s="5">
        <v>267.9436</v>
      </c>
    </row>
    <row r="714" spans="1:20" x14ac:dyDescent="0.15">
      <c r="A714" s="7"/>
      <c r="R714" s="5">
        <v>2018</v>
      </c>
      <c r="S714" s="6" t="s">
        <v>316</v>
      </c>
      <c r="T714" s="5">
        <v>245.88040000000001</v>
      </c>
    </row>
    <row r="715" spans="1:20" x14ac:dyDescent="0.15">
      <c r="A715" s="7"/>
      <c r="R715" s="5">
        <v>2019</v>
      </c>
      <c r="S715" s="6" t="s">
        <v>316</v>
      </c>
      <c r="T715" s="6">
        <v>209.7079</v>
      </c>
    </row>
    <row r="716" spans="1:20" x14ac:dyDescent="0.15">
      <c r="A716" s="7"/>
      <c r="R716" s="5">
        <v>2006</v>
      </c>
      <c r="S716" s="6" t="s">
        <v>322</v>
      </c>
      <c r="T716" s="5">
        <v>203.8295</v>
      </c>
    </row>
    <row r="717" spans="1:20" x14ac:dyDescent="0.15">
      <c r="A717" s="7"/>
      <c r="R717" s="5">
        <v>2007</v>
      </c>
      <c r="S717" s="6" t="s">
        <v>322</v>
      </c>
      <c r="T717" s="5">
        <v>233.6069</v>
      </c>
    </row>
    <row r="718" spans="1:20" x14ac:dyDescent="0.15">
      <c r="A718" s="7"/>
      <c r="R718" s="5">
        <v>2008</v>
      </c>
      <c r="S718" s="6" t="s">
        <v>322</v>
      </c>
      <c r="T718" s="5">
        <v>209.14949999999999</v>
      </c>
    </row>
    <row r="719" spans="1:20" x14ac:dyDescent="0.15">
      <c r="A719" s="7"/>
      <c r="R719" s="5">
        <v>2009</v>
      </c>
      <c r="S719" s="6" t="s">
        <v>322</v>
      </c>
      <c r="T719" s="5">
        <v>247.24160000000001</v>
      </c>
    </row>
    <row r="720" spans="1:20" x14ac:dyDescent="0.15">
      <c r="A720" s="7"/>
      <c r="R720" s="5">
        <v>2010</v>
      </c>
      <c r="S720" s="6" t="s">
        <v>322</v>
      </c>
      <c r="T720" s="5">
        <v>258.84230000000002</v>
      </c>
    </row>
    <row r="721" spans="1:20" x14ac:dyDescent="0.15">
      <c r="A721" s="7"/>
      <c r="R721" s="5">
        <v>2011</v>
      </c>
      <c r="S721" s="6" t="s">
        <v>322</v>
      </c>
      <c r="T721" s="5">
        <v>248.84030000000001</v>
      </c>
    </row>
    <row r="722" spans="1:20" x14ac:dyDescent="0.15">
      <c r="A722" s="7"/>
      <c r="R722" s="5">
        <v>2012</v>
      </c>
      <c r="S722" s="6" t="s">
        <v>322</v>
      </c>
      <c r="T722" s="5">
        <v>233.25649999999999</v>
      </c>
    </row>
    <row r="723" spans="1:20" x14ac:dyDescent="0.15">
      <c r="A723" s="7"/>
      <c r="R723" s="5">
        <v>2013</v>
      </c>
      <c r="S723" s="6" t="s">
        <v>322</v>
      </c>
      <c r="T723" s="5">
        <v>253.99870000000001</v>
      </c>
    </row>
    <row r="724" spans="1:20" x14ac:dyDescent="0.15">
      <c r="A724" s="7"/>
      <c r="R724" s="5">
        <v>2014</v>
      </c>
      <c r="S724" s="6" t="s">
        <v>322</v>
      </c>
      <c r="T724" s="5">
        <v>246.23509999999999</v>
      </c>
    </row>
    <row r="725" spans="1:20" x14ac:dyDescent="0.15">
      <c r="A725" s="7"/>
      <c r="R725" s="5">
        <v>2015</v>
      </c>
      <c r="S725" s="6" t="s">
        <v>322</v>
      </c>
      <c r="T725" s="5">
        <v>227.66579999999999</v>
      </c>
    </row>
    <row r="726" spans="1:20" x14ac:dyDescent="0.15">
      <c r="A726" s="7"/>
      <c r="R726" s="5">
        <v>2016</v>
      </c>
      <c r="S726" s="6" t="s">
        <v>322</v>
      </c>
      <c r="T726" s="5">
        <v>348.27140000000003</v>
      </c>
    </row>
    <row r="727" spans="1:20" x14ac:dyDescent="0.15">
      <c r="A727" s="7"/>
      <c r="R727" s="5">
        <v>2017</v>
      </c>
      <c r="S727" s="6" t="s">
        <v>322</v>
      </c>
      <c r="T727" s="5">
        <v>331.15890000000002</v>
      </c>
    </row>
    <row r="728" spans="1:20" x14ac:dyDescent="0.15">
      <c r="A728" s="7"/>
      <c r="R728" s="5">
        <v>2018</v>
      </c>
      <c r="S728" s="6" t="s">
        <v>322</v>
      </c>
      <c r="T728" s="5">
        <v>329.0591</v>
      </c>
    </row>
    <row r="729" spans="1:20" x14ac:dyDescent="0.15">
      <c r="A729" s="7"/>
      <c r="R729" s="5">
        <v>2019</v>
      </c>
      <c r="S729" s="6" t="s">
        <v>322</v>
      </c>
      <c r="T729" s="6">
        <v>335.23570000000001</v>
      </c>
    </row>
    <row r="730" spans="1:20" x14ac:dyDescent="0.15">
      <c r="A730" s="7"/>
      <c r="R730" s="5">
        <v>2006</v>
      </c>
      <c r="S730" s="6" t="s">
        <v>328</v>
      </c>
      <c r="T730" s="5">
        <v>105.6285</v>
      </c>
    </row>
    <row r="731" spans="1:20" x14ac:dyDescent="0.15">
      <c r="A731" s="7"/>
      <c r="R731" s="5">
        <v>2007</v>
      </c>
      <c r="S731" s="6" t="s">
        <v>328</v>
      </c>
      <c r="T731" s="5">
        <v>132.35310000000001</v>
      </c>
    </row>
    <row r="732" spans="1:20" x14ac:dyDescent="0.15">
      <c r="A732" s="7"/>
      <c r="R732" s="5">
        <v>2008</v>
      </c>
      <c r="S732" s="6" t="s">
        <v>328</v>
      </c>
      <c r="T732" s="5">
        <v>141.6686</v>
      </c>
    </row>
    <row r="733" spans="1:20" x14ac:dyDescent="0.15">
      <c r="A733" s="7"/>
      <c r="R733" s="5">
        <v>2009</v>
      </c>
      <c r="S733" s="6" t="s">
        <v>328</v>
      </c>
      <c r="T733" s="5">
        <v>139.3845</v>
      </c>
    </row>
    <row r="734" spans="1:20" x14ac:dyDescent="0.15">
      <c r="A734" s="7"/>
      <c r="R734" s="5">
        <v>2010</v>
      </c>
      <c r="S734" s="6" t="s">
        <v>328</v>
      </c>
      <c r="T734" s="5">
        <v>228.9769</v>
      </c>
    </row>
    <row r="735" spans="1:20" x14ac:dyDescent="0.15">
      <c r="A735" s="7"/>
      <c r="R735" s="5">
        <v>2011</v>
      </c>
      <c r="S735" s="6" t="s">
        <v>328</v>
      </c>
      <c r="T735" s="5">
        <v>237.1131</v>
      </c>
    </row>
    <row r="736" spans="1:20" x14ac:dyDescent="0.15">
      <c r="A736" s="7"/>
      <c r="R736" s="5">
        <v>2012</v>
      </c>
      <c r="S736" s="6" t="s">
        <v>328</v>
      </c>
      <c r="T736" s="5">
        <v>245.27860000000001</v>
      </c>
    </row>
    <row r="737" spans="1:20" x14ac:dyDescent="0.15">
      <c r="A737" s="7"/>
      <c r="R737" s="5">
        <v>2013</v>
      </c>
      <c r="S737" s="6" t="s">
        <v>328</v>
      </c>
      <c r="T737" s="5">
        <v>237.2594</v>
      </c>
    </row>
    <row r="738" spans="1:20" x14ac:dyDescent="0.15">
      <c r="A738" s="7"/>
      <c r="R738" s="5">
        <v>2014</v>
      </c>
      <c r="S738" s="6" t="s">
        <v>328</v>
      </c>
      <c r="T738" s="5">
        <v>241.39269999999999</v>
      </c>
    </row>
    <row r="739" spans="1:20" x14ac:dyDescent="0.15">
      <c r="A739" s="7"/>
      <c r="R739" s="5">
        <v>2015</v>
      </c>
      <c r="S739" s="6" t="s">
        <v>328</v>
      </c>
      <c r="T739" s="5">
        <v>225.68799999999999</v>
      </c>
    </row>
    <row r="740" spans="1:20" x14ac:dyDescent="0.15">
      <c r="A740" s="7"/>
      <c r="R740" s="5">
        <v>2016</v>
      </c>
      <c r="S740" s="6" t="s">
        <v>328</v>
      </c>
      <c r="T740" s="5">
        <v>167.7466</v>
      </c>
    </row>
    <row r="741" spans="1:20" x14ac:dyDescent="0.15">
      <c r="A741" s="7"/>
      <c r="R741" s="5">
        <v>2017</v>
      </c>
      <c r="S741" s="6" t="s">
        <v>328</v>
      </c>
      <c r="T741" s="5">
        <v>207.01429999999999</v>
      </c>
    </row>
    <row r="742" spans="1:20" x14ac:dyDescent="0.15">
      <c r="A742" s="7"/>
      <c r="R742" s="5">
        <v>2018</v>
      </c>
      <c r="S742" s="6" t="s">
        <v>328</v>
      </c>
      <c r="T742" s="5">
        <v>178.767</v>
      </c>
    </row>
    <row r="743" spans="1:20" x14ac:dyDescent="0.15">
      <c r="A743" s="7"/>
      <c r="R743" s="5">
        <v>2019</v>
      </c>
      <c r="S743" s="6" t="s">
        <v>328</v>
      </c>
      <c r="T743" s="6">
        <v>172.52950000000001</v>
      </c>
    </row>
    <row r="744" spans="1:20" x14ac:dyDescent="0.15">
      <c r="A744" s="7"/>
      <c r="R744" s="5">
        <v>2006</v>
      </c>
      <c r="S744" s="6" t="s">
        <v>334</v>
      </c>
      <c r="T744" s="5">
        <v>179.2715</v>
      </c>
    </row>
    <row r="745" spans="1:20" x14ac:dyDescent="0.15">
      <c r="A745" s="7"/>
      <c r="R745" s="5">
        <v>2007</v>
      </c>
      <c r="S745" s="6" t="s">
        <v>334</v>
      </c>
      <c r="T745" s="5">
        <v>220.4229</v>
      </c>
    </row>
    <row r="746" spans="1:20" x14ac:dyDescent="0.15">
      <c r="A746" s="7"/>
      <c r="R746" s="5">
        <v>2008</v>
      </c>
      <c r="S746" s="6" t="s">
        <v>334</v>
      </c>
      <c r="T746" s="5">
        <v>221.87790000000001</v>
      </c>
    </row>
    <row r="747" spans="1:20" x14ac:dyDescent="0.15">
      <c r="A747" s="7"/>
      <c r="R747" s="5">
        <v>2009</v>
      </c>
      <c r="S747" s="6" t="s">
        <v>334</v>
      </c>
      <c r="T747" s="5">
        <v>211.0147</v>
      </c>
    </row>
    <row r="748" spans="1:20" x14ac:dyDescent="0.15">
      <c r="A748" s="7"/>
      <c r="R748" s="5">
        <v>2010</v>
      </c>
      <c r="S748" s="6" t="s">
        <v>334</v>
      </c>
      <c r="T748" s="5">
        <v>240.36510000000001</v>
      </c>
    </row>
    <row r="749" spans="1:20" x14ac:dyDescent="0.15">
      <c r="A749" s="7"/>
      <c r="R749" s="5">
        <v>2011</v>
      </c>
      <c r="S749" s="6" t="s">
        <v>334</v>
      </c>
      <c r="T749" s="5">
        <v>240.27090000000001</v>
      </c>
    </row>
    <row r="750" spans="1:20" x14ac:dyDescent="0.15">
      <c r="A750" s="7"/>
      <c r="R750" s="5">
        <v>2012</v>
      </c>
      <c r="S750" s="6" t="s">
        <v>334</v>
      </c>
      <c r="T750" s="5">
        <v>372.80560000000003</v>
      </c>
    </row>
    <row r="751" spans="1:20" x14ac:dyDescent="0.15">
      <c r="A751" s="7"/>
      <c r="R751" s="5">
        <v>2013</v>
      </c>
      <c r="S751" s="6" t="s">
        <v>334</v>
      </c>
      <c r="T751" s="5">
        <v>381.5668</v>
      </c>
    </row>
    <row r="752" spans="1:20" x14ac:dyDescent="0.15">
      <c r="A752" s="7"/>
      <c r="R752" s="5">
        <v>2014</v>
      </c>
      <c r="S752" s="6" t="s">
        <v>334</v>
      </c>
      <c r="T752" s="5">
        <v>380.952</v>
      </c>
    </row>
    <row r="753" spans="1:20" x14ac:dyDescent="0.15">
      <c r="A753" s="7"/>
      <c r="R753" s="5">
        <v>2015</v>
      </c>
      <c r="S753" s="6" t="s">
        <v>334</v>
      </c>
      <c r="T753" s="5">
        <v>367.75790000000001</v>
      </c>
    </row>
    <row r="754" spans="1:20" x14ac:dyDescent="0.15">
      <c r="A754" s="7"/>
      <c r="R754" s="5">
        <v>2016</v>
      </c>
      <c r="S754" s="6" t="s">
        <v>334</v>
      </c>
      <c r="T754" s="5">
        <v>347.4162</v>
      </c>
    </row>
    <row r="755" spans="1:20" x14ac:dyDescent="0.15">
      <c r="A755" s="7"/>
      <c r="R755" s="5">
        <v>2017</v>
      </c>
      <c r="S755" s="6" t="s">
        <v>334</v>
      </c>
      <c r="T755" s="5">
        <v>296.16570000000002</v>
      </c>
    </row>
    <row r="756" spans="1:20" x14ac:dyDescent="0.15">
      <c r="A756" s="7"/>
      <c r="R756" s="5">
        <v>2018</v>
      </c>
      <c r="S756" s="6" t="s">
        <v>334</v>
      </c>
      <c r="T756" s="5">
        <v>290.20299999999997</v>
      </c>
    </row>
    <row r="757" spans="1:20" x14ac:dyDescent="0.15">
      <c r="A757" s="7"/>
      <c r="R757" s="5">
        <v>2019</v>
      </c>
      <c r="S757" s="6" t="s">
        <v>334</v>
      </c>
      <c r="T757" s="6">
        <v>237.5172</v>
      </c>
    </row>
    <row r="758" spans="1:20" x14ac:dyDescent="0.15">
      <c r="A758" s="7"/>
      <c r="R758" s="5">
        <v>2006</v>
      </c>
      <c r="S758" s="6" t="s">
        <v>340</v>
      </c>
      <c r="T758" s="5">
        <v>89.857569999999996</v>
      </c>
    </row>
    <row r="759" spans="1:20" x14ac:dyDescent="0.15">
      <c r="A759" s="7"/>
      <c r="R759" s="5">
        <v>2007</v>
      </c>
      <c r="S759" s="6" t="s">
        <v>340</v>
      </c>
      <c r="T759" s="5">
        <v>128.94970000000001</v>
      </c>
    </row>
    <row r="760" spans="1:20" x14ac:dyDescent="0.15">
      <c r="A760" s="7"/>
      <c r="R760" s="5">
        <v>2008</v>
      </c>
      <c r="S760" s="6" t="s">
        <v>340</v>
      </c>
      <c r="T760" s="5">
        <v>145.922</v>
      </c>
    </row>
    <row r="761" spans="1:20" x14ac:dyDescent="0.15">
      <c r="A761" s="7"/>
      <c r="R761" s="5">
        <v>2009</v>
      </c>
      <c r="S761" s="6" t="s">
        <v>340</v>
      </c>
      <c r="T761" s="5">
        <v>79.33032</v>
      </c>
    </row>
    <row r="762" spans="1:20" x14ac:dyDescent="0.15">
      <c r="A762" s="7"/>
      <c r="R762" s="5">
        <v>2010</v>
      </c>
      <c r="S762" s="6" t="s">
        <v>340</v>
      </c>
      <c r="T762" s="5">
        <v>83.102289999999996</v>
      </c>
    </row>
    <row r="763" spans="1:20" x14ac:dyDescent="0.15">
      <c r="A763" s="7"/>
      <c r="R763" s="5">
        <v>2011</v>
      </c>
      <c r="S763" s="6" t="s">
        <v>340</v>
      </c>
      <c r="T763" s="5">
        <v>99.416759999999996</v>
      </c>
    </row>
    <row r="764" spans="1:20" x14ac:dyDescent="0.15">
      <c r="A764" s="7"/>
      <c r="R764" s="5">
        <v>2012</v>
      </c>
      <c r="S764" s="6" t="s">
        <v>340</v>
      </c>
      <c r="T764" s="5">
        <v>116.05370000000001</v>
      </c>
    </row>
    <row r="765" spans="1:20" x14ac:dyDescent="0.15">
      <c r="A765" s="7"/>
      <c r="R765" s="5">
        <v>2013</v>
      </c>
      <c r="S765" s="6" t="s">
        <v>340</v>
      </c>
      <c r="T765" s="5">
        <v>121.273</v>
      </c>
    </row>
    <row r="766" spans="1:20" x14ac:dyDescent="0.15">
      <c r="A766" s="7"/>
      <c r="R766" s="5">
        <v>2014</v>
      </c>
      <c r="S766" s="6" t="s">
        <v>340</v>
      </c>
      <c r="T766" s="5">
        <v>150.41159999999999</v>
      </c>
    </row>
    <row r="767" spans="1:20" x14ac:dyDescent="0.15">
      <c r="A767" s="7"/>
      <c r="R767" s="5">
        <v>2015</v>
      </c>
      <c r="S767" s="6" t="s">
        <v>340</v>
      </c>
      <c r="T767" s="5">
        <v>220.47640000000001</v>
      </c>
    </row>
    <row r="768" spans="1:20" x14ac:dyDescent="0.15">
      <c r="A768" s="7"/>
      <c r="R768" s="5">
        <v>2016</v>
      </c>
      <c r="S768" s="6" t="s">
        <v>340</v>
      </c>
      <c r="T768" s="5">
        <v>294.61840000000001</v>
      </c>
    </row>
    <row r="769" spans="1:20" x14ac:dyDescent="0.15">
      <c r="A769" s="7"/>
      <c r="R769" s="5">
        <v>2017</v>
      </c>
      <c r="S769" s="6" t="s">
        <v>340</v>
      </c>
      <c r="T769" s="5">
        <v>340.1497</v>
      </c>
    </row>
    <row r="770" spans="1:20" x14ac:dyDescent="0.15">
      <c r="A770" s="7"/>
      <c r="R770" s="5">
        <v>2018</v>
      </c>
      <c r="S770" s="6" t="s">
        <v>340</v>
      </c>
      <c r="T770" s="5">
        <v>396.06369999999998</v>
      </c>
    </row>
    <row r="771" spans="1:20" x14ac:dyDescent="0.15">
      <c r="A771" s="7"/>
      <c r="R771" s="5">
        <v>2019</v>
      </c>
      <c r="S771" s="6" t="s">
        <v>340</v>
      </c>
      <c r="T771" s="6">
        <v>409.05270000000002</v>
      </c>
    </row>
    <row r="772" spans="1:20" x14ac:dyDescent="0.15">
      <c r="A772" s="7"/>
      <c r="R772" s="5">
        <v>2006</v>
      </c>
      <c r="S772" s="6" t="s">
        <v>346</v>
      </c>
      <c r="T772" s="5">
        <v>1701.7360000000001</v>
      </c>
    </row>
    <row r="773" spans="1:20" x14ac:dyDescent="0.15">
      <c r="A773" s="7"/>
      <c r="R773" s="5">
        <v>2007</v>
      </c>
      <c r="S773" s="6" t="s">
        <v>346</v>
      </c>
      <c r="T773" s="5">
        <v>1871.934</v>
      </c>
    </row>
    <row r="774" spans="1:20" x14ac:dyDescent="0.15">
      <c r="A774" s="7"/>
      <c r="R774" s="5">
        <v>2008</v>
      </c>
      <c r="S774" s="6" t="s">
        <v>346</v>
      </c>
      <c r="T774" s="5">
        <v>1892.3009999999999</v>
      </c>
    </row>
    <row r="775" spans="1:20" x14ac:dyDescent="0.15">
      <c r="A775" s="7"/>
      <c r="R775" s="5">
        <v>2009</v>
      </c>
      <c r="S775" s="6" t="s">
        <v>346</v>
      </c>
      <c r="T775" s="5">
        <v>1806.4770000000001</v>
      </c>
    </row>
    <row r="776" spans="1:20" x14ac:dyDescent="0.15">
      <c r="A776" s="7"/>
      <c r="R776" s="5">
        <v>2010</v>
      </c>
      <c r="S776" s="6" t="s">
        <v>346</v>
      </c>
      <c r="T776" s="5">
        <v>1924.963</v>
      </c>
    </row>
    <row r="777" spans="1:20" x14ac:dyDescent="0.15">
      <c r="A777" s="7"/>
      <c r="R777" s="5">
        <v>2011</v>
      </c>
      <c r="S777" s="6" t="s">
        <v>346</v>
      </c>
      <c r="T777" s="5">
        <v>2070.5680000000002</v>
      </c>
    </row>
    <row r="778" spans="1:20" x14ac:dyDescent="0.15">
      <c r="A778" s="7"/>
      <c r="R778" s="5">
        <v>2012</v>
      </c>
      <c r="S778" s="6" t="s">
        <v>346</v>
      </c>
      <c r="T778" s="5">
        <v>2183.62</v>
      </c>
    </row>
    <row r="779" spans="1:20" x14ac:dyDescent="0.15">
      <c r="A779" s="7"/>
      <c r="R779" s="5">
        <v>2013</v>
      </c>
      <c r="S779" s="6" t="s">
        <v>346</v>
      </c>
      <c r="T779" s="5">
        <v>2333.3119999999999</v>
      </c>
    </row>
    <row r="780" spans="1:20" x14ac:dyDescent="0.15">
      <c r="A780" s="7"/>
      <c r="R780" s="5">
        <v>2014</v>
      </c>
      <c r="S780" s="6" t="s">
        <v>346</v>
      </c>
      <c r="T780" s="5">
        <v>2556.922</v>
      </c>
    </row>
    <row r="781" spans="1:20" x14ac:dyDescent="0.15">
      <c r="A781" s="7"/>
      <c r="R781" s="5">
        <v>2015</v>
      </c>
      <c r="S781" s="6" t="s">
        <v>346</v>
      </c>
      <c r="T781" s="5">
        <v>2599.386</v>
      </c>
    </row>
    <row r="782" spans="1:20" x14ac:dyDescent="0.15">
      <c r="A782" s="7"/>
      <c r="R782" s="5">
        <v>2016</v>
      </c>
      <c r="S782" s="6" t="s">
        <v>346</v>
      </c>
      <c r="T782" s="5">
        <v>2531.5120000000002</v>
      </c>
    </row>
    <row r="783" spans="1:20" x14ac:dyDescent="0.15">
      <c r="A783" s="7"/>
      <c r="R783" s="5">
        <v>2017</v>
      </c>
      <c r="S783" s="6" t="s">
        <v>346</v>
      </c>
      <c r="T783" s="5">
        <v>2561.087</v>
      </c>
    </row>
    <row r="784" spans="1:20" x14ac:dyDescent="0.15">
      <c r="A784" s="7"/>
      <c r="R784" s="5">
        <v>2018</v>
      </c>
      <c r="S784" s="6" t="s">
        <v>346</v>
      </c>
      <c r="T784" s="5">
        <v>2580.9409999999998</v>
      </c>
    </row>
    <row r="785" spans="1:20" x14ac:dyDescent="0.15">
      <c r="A785" s="7"/>
      <c r="R785" s="5">
        <v>2019</v>
      </c>
      <c r="S785" s="6" t="s">
        <v>346</v>
      </c>
      <c r="T785" s="6">
        <v>2514.279</v>
      </c>
    </row>
    <row r="786" spans="1:20" x14ac:dyDescent="0.15">
      <c r="A786" s="7"/>
      <c r="R786" s="5">
        <v>2006</v>
      </c>
      <c r="S786" s="6" t="s">
        <v>352</v>
      </c>
      <c r="T786" s="5">
        <v>604.21889999999996</v>
      </c>
    </row>
    <row r="787" spans="1:20" x14ac:dyDescent="0.15">
      <c r="A787" s="7"/>
      <c r="R787" s="5">
        <v>2007</v>
      </c>
      <c r="S787" s="6" t="s">
        <v>352</v>
      </c>
      <c r="T787" s="5">
        <v>635.36599999999999</v>
      </c>
    </row>
    <row r="788" spans="1:20" x14ac:dyDescent="0.15">
      <c r="A788" s="7"/>
      <c r="R788" s="5">
        <v>2008</v>
      </c>
      <c r="S788" s="6" t="s">
        <v>352</v>
      </c>
      <c r="T788" s="5">
        <v>634.55290000000002</v>
      </c>
    </row>
    <row r="789" spans="1:20" x14ac:dyDescent="0.15">
      <c r="A789" s="7"/>
      <c r="R789" s="5">
        <v>2009</v>
      </c>
      <c r="S789" s="6" t="s">
        <v>352</v>
      </c>
      <c r="T789" s="5">
        <v>598.10950000000003</v>
      </c>
    </row>
    <row r="790" spans="1:20" x14ac:dyDescent="0.15">
      <c r="A790" s="7"/>
      <c r="R790" s="5">
        <v>2010</v>
      </c>
      <c r="S790" s="6" t="s">
        <v>352</v>
      </c>
      <c r="T790" s="5">
        <v>621.0163</v>
      </c>
    </row>
    <row r="791" spans="1:20" x14ac:dyDescent="0.15">
      <c r="A791" s="7"/>
      <c r="R791" s="5">
        <v>2011</v>
      </c>
      <c r="S791" s="6" t="s">
        <v>352</v>
      </c>
      <c r="T791" s="5">
        <v>563.99159999999995</v>
      </c>
    </row>
    <row r="792" spans="1:20" x14ac:dyDescent="0.15">
      <c r="A792" s="7"/>
      <c r="R792" s="5">
        <v>2012</v>
      </c>
      <c r="S792" s="6" t="s">
        <v>352</v>
      </c>
      <c r="T792" s="5">
        <v>722.97199999999998</v>
      </c>
    </row>
    <row r="793" spans="1:20" x14ac:dyDescent="0.15">
      <c r="A793" s="7"/>
      <c r="R793" s="5">
        <v>2013</v>
      </c>
      <c r="S793" s="6" t="s">
        <v>352</v>
      </c>
      <c r="T793" s="5">
        <v>694.57719999999995</v>
      </c>
    </row>
    <row r="794" spans="1:20" x14ac:dyDescent="0.15">
      <c r="A794" s="7"/>
      <c r="R794" s="5">
        <v>2014</v>
      </c>
      <c r="S794" s="6" t="s">
        <v>352</v>
      </c>
      <c r="T794" s="5">
        <v>658.33630000000005</v>
      </c>
    </row>
    <row r="795" spans="1:20" x14ac:dyDescent="0.15">
      <c r="A795" s="7"/>
      <c r="R795" s="5">
        <v>2015</v>
      </c>
      <c r="S795" s="6" t="s">
        <v>352</v>
      </c>
      <c r="T795" s="5">
        <v>531.68970000000002</v>
      </c>
    </row>
    <row r="796" spans="1:20" x14ac:dyDescent="0.15">
      <c r="A796" s="7"/>
      <c r="R796" s="5">
        <v>2016</v>
      </c>
      <c r="S796" s="6" t="s">
        <v>352</v>
      </c>
      <c r="T796" s="5">
        <v>537.50810000000001</v>
      </c>
    </row>
    <row r="797" spans="1:20" x14ac:dyDescent="0.15">
      <c r="A797" s="7"/>
      <c r="R797" s="5">
        <v>2017</v>
      </c>
      <c r="S797" s="6" t="s">
        <v>352</v>
      </c>
      <c r="T797" s="5">
        <v>442.18720000000002</v>
      </c>
    </row>
    <row r="798" spans="1:20" x14ac:dyDescent="0.15">
      <c r="A798" s="7"/>
      <c r="R798" s="5">
        <v>2018</v>
      </c>
      <c r="S798" s="6" t="s">
        <v>352</v>
      </c>
      <c r="T798" s="5">
        <v>426.28</v>
      </c>
    </row>
    <row r="799" spans="1:20" x14ac:dyDescent="0.15">
      <c r="A799" s="7"/>
      <c r="R799" s="5">
        <v>2019</v>
      </c>
      <c r="S799" s="6" t="s">
        <v>352</v>
      </c>
      <c r="T799" s="6">
        <v>385.5908</v>
      </c>
    </row>
    <row r="800" spans="1:20" x14ac:dyDescent="0.15">
      <c r="A800" s="7"/>
      <c r="R800" s="5">
        <v>2006</v>
      </c>
      <c r="S800" s="6" t="s">
        <v>358</v>
      </c>
      <c r="T800" s="5">
        <v>267.53370000000001</v>
      </c>
    </row>
    <row r="801" spans="1:20" x14ac:dyDescent="0.15">
      <c r="A801" s="7"/>
      <c r="R801" s="5">
        <v>2007</v>
      </c>
      <c r="S801" s="6" t="s">
        <v>358</v>
      </c>
      <c r="T801" s="5">
        <v>298.4547</v>
      </c>
    </row>
    <row r="802" spans="1:20" x14ac:dyDescent="0.15">
      <c r="A802" s="7"/>
      <c r="R802" s="5">
        <v>2008</v>
      </c>
      <c r="S802" s="6" t="s">
        <v>358</v>
      </c>
      <c r="T802" s="5">
        <v>293.32069999999999</v>
      </c>
    </row>
    <row r="803" spans="1:20" x14ac:dyDescent="0.15">
      <c r="A803" s="7"/>
      <c r="R803" s="5">
        <v>2009</v>
      </c>
      <c r="S803" s="6" t="s">
        <v>358</v>
      </c>
      <c r="T803" s="5">
        <v>296.03120000000001</v>
      </c>
    </row>
    <row r="804" spans="1:20" x14ac:dyDescent="0.15">
      <c r="A804" s="7"/>
      <c r="R804" s="5">
        <v>2010</v>
      </c>
      <c r="S804" s="6" t="s">
        <v>358</v>
      </c>
      <c r="T804" s="5">
        <v>313.96359999999999</v>
      </c>
    </row>
    <row r="805" spans="1:20" x14ac:dyDescent="0.15">
      <c r="A805" s="7"/>
      <c r="R805" s="5">
        <v>2011</v>
      </c>
      <c r="S805" s="6" t="s">
        <v>358</v>
      </c>
      <c r="T805" s="5">
        <v>385.6431</v>
      </c>
    </row>
    <row r="806" spans="1:20" x14ac:dyDescent="0.15">
      <c r="A806" s="7"/>
      <c r="R806" s="5">
        <v>2012</v>
      </c>
      <c r="S806" s="6" t="s">
        <v>358</v>
      </c>
      <c r="T806" s="5">
        <v>364.0206</v>
      </c>
    </row>
    <row r="807" spans="1:20" x14ac:dyDescent="0.15">
      <c r="A807" s="7"/>
      <c r="R807" s="5">
        <v>2013</v>
      </c>
      <c r="S807" s="6" t="s">
        <v>358</v>
      </c>
      <c r="T807" s="5">
        <v>399.87360000000001</v>
      </c>
    </row>
    <row r="808" spans="1:20" x14ac:dyDescent="0.15">
      <c r="A808" s="7"/>
      <c r="R808" s="5">
        <v>2014</v>
      </c>
      <c r="S808" s="6" t="s">
        <v>358</v>
      </c>
      <c r="T808" s="5">
        <v>375.98899999999998</v>
      </c>
    </row>
    <row r="809" spans="1:20" x14ac:dyDescent="0.15">
      <c r="A809" s="7"/>
      <c r="R809" s="5">
        <v>2015</v>
      </c>
      <c r="S809" s="6" t="s">
        <v>358</v>
      </c>
      <c r="T809" s="5">
        <v>367.57900000000001</v>
      </c>
    </row>
    <row r="810" spans="1:20" x14ac:dyDescent="0.15">
      <c r="A810" s="7"/>
      <c r="R810" s="5">
        <v>2016</v>
      </c>
      <c r="S810" s="6" t="s">
        <v>358</v>
      </c>
      <c r="T810" s="5">
        <v>385.44920000000002</v>
      </c>
    </row>
    <row r="811" spans="1:20" x14ac:dyDescent="0.15">
      <c r="A811" s="7"/>
      <c r="R811" s="5">
        <v>2017</v>
      </c>
      <c r="S811" s="6" t="s">
        <v>358</v>
      </c>
      <c r="T811" s="5">
        <v>376.32580000000002</v>
      </c>
    </row>
    <row r="812" spans="1:20" x14ac:dyDescent="0.15">
      <c r="A812" s="7"/>
      <c r="R812" s="5">
        <v>2018</v>
      </c>
      <c r="S812" s="6" t="s">
        <v>358</v>
      </c>
      <c r="T812" s="5">
        <v>358.77109999999999</v>
      </c>
    </row>
    <row r="813" spans="1:20" x14ac:dyDescent="0.15">
      <c r="A813" s="7"/>
      <c r="R813" s="5">
        <v>2019</v>
      </c>
      <c r="S813" s="6" t="s">
        <v>358</v>
      </c>
      <c r="T813" s="6">
        <v>366.02460000000002</v>
      </c>
    </row>
    <row r="814" spans="1:20" x14ac:dyDescent="0.15">
      <c r="A814" s="7"/>
      <c r="R814" s="5">
        <v>2006</v>
      </c>
      <c r="S814" s="6" t="s">
        <v>364</v>
      </c>
      <c r="T814" s="5">
        <v>207.08609999999999</v>
      </c>
    </row>
    <row r="815" spans="1:20" x14ac:dyDescent="0.15">
      <c r="A815" s="7"/>
      <c r="R815" s="5">
        <v>2007</v>
      </c>
      <c r="S815" s="6" t="s">
        <v>364</v>
      </c>
      <c r="T815" s="5">
        <v>216.03039999999999</v>
      </c>
    </row>
    <row r="816" spans="1:20" x14ac:dyDescent="0.15">
      <c r="A816" s="7"/>
      <c r="R816" s="5">
        <v>2008</v>
      </c>
      <c r="S816" s="6" t="s">
        <v>364</v>
      </c>
      <c r="T816" s="5">
        <v>218.83250000000001</v>
      </c>
    </row>
    <row r="817" spans="1:20" x14ac:dyDescent="0.15">
      <c r="A817" s="7"/>
      <c r="R817" s="5">
        <v>2009</v>
      </c>
      <c r="S817" s="6" t="s">
        <v>364</v>
      </c>
      <c r="T817" s="5">
        <v>224.29310000000001</v>
      </c>
    </row>
    <row r="818" spans="1:20" x14ac:dyDescent="0.15">
      <c r="A818" s="7"/>
      <c r="R818" s="5">
        <v>2010</v>
      </c>
      <c r="S818" s="6" t="s">
        <v>364</v>
      </c>
      <c r="T818" s="5">
        <v>290.78100000000001</v>
      </c>
    </row>
    <row r="819" spans="1:20" x14ac:dyDescent="0.15">
      <c r="A819" s="7"/>
      <c r="R819" s="5">
        <v>2011</v>
      </c>
      <c r="S819" s="6" t="s">
        <v>364</v>
      </c>
      <c r="T819" s="5">
        <v>273.1875</v>
      </c>
    </row>
    <row r="820" spans="1:20" x14ac:dyDescent="0.15">
      <c r="A820" s="7"/>
      <c r="R820" s="5">
        <v>2012</v>
      </c>
      <c r="S820" s="6" t="s">
        <v>364</v>
      </c>
      <c r="T820" s="5">
        <v>273.75569999999999</v>
      </c>
    </row>
    <row r="821" spans="1:20" x14ac:dyDescent="0.15">
      <c r="A821" s="7"/>
      <c r="R821" s="5">
        <v>2013</v>
      </c>
      <c r="S821" s="6" t="s">
        <v>364</v>
      </c>
      <c r="T821" s="5">
        <v>364.53739999999999</v>
      </c>
    </row>
    <row r="822" spans="1:20" x14ac:dyDescent="0.15">
      <c r="A822" s="7"/>
      <c r="R822" s="5">
        <v>2014</v>
      </c>
      <c r="S822" s="6" t="s">
        <v>364</v>
      </c>
      <c r="T822" s="5">
        <v>358.7158</v>
      </c>
    </row>
    <row r="823" spans="1:20" x14ac:dyDescent="0.15">
      <c r="A823" s="7"/>
      <c r="R823" s="5">
        <v>2015</v>
      </c>
      <c r="S823" s="6" t="s">
        <v>364</v>
      </c>
      <c r="T823" s="5">
        <v>280.91699999999997</v>
      </c>
    </row>
    <row r="824" spans="1:20" x14ac:dyDescent="0.15">
      <c r="A824" s="7"/>
      <c r="R824" s="5">
        <v>2016</v>
      </c>
      <c r="S824" s="6" t="s">
        <v>364</v>
      </c>
      <c r="T824" s="5">
        <v>374.16250000000002</v>
      </c>
    </row>
    <row r="825" spans="1:20" x14ac:dyDescent="0.15">
      <c r="A825" s="7"/>
      <c r="R825" s="5">
        <v>2017</v>
      </c>
      <c r="S825" s="6" t="s">
        <v>364</v>
      </c>
      <c r="T825" s="5">
        <v>406.25720000000001</v>
      </c>
    </row>
    <row r="826" spans="1:20" x14ac:dyDescent="0.15">
      <c r="A826" s="7"/>
      <c r="R826" s="5">
        <v>2018</v>
      </c>
      <c r="S826" s="6" t="s">
        <v>364</v>
      </c>
      <c r="T826" s="5">
        <v>414.31209999999999</v>
      </c>
    </row>
    <row r="827" spans="1:20" x14ac:dyDescent="0.15">
      <c r="A827" s="7"/>
      <c r="R827" s="5">
        <v>2019</v>
      </c>
      <c r="S827" s="6" t="s">
        <v>364</v>
      </c>
      <c r="T827" s="6">
        <v>454.18380000000002</v>
      </c>
    </row>
    <row r="828" spans="1:20" x14ac:dyDescent="0.15">
      <c r="A828" s="7"/>
      <c r="R828" s="5">
        <v>2006</v>
      </c>
      <c r="S828" s="6" t="s">
        <v>370</v>
      </c>
      <c r="T828" s="5">
        <v>195.5078</v>
      </c>
    </row>
    <row r="829" spans="1:20" x14ac:dyDescent="0.15">
      <c r="A829" s="7"/>
      <c r="R829" s="5">
        <v>2007</v>
      </c>
      <c r="S829" s="6" t="s">
        <v>370</v>
      </c>
      <c r="T829" s="5">
        <v>340.2398</v>
      </c>
    </row>
    <row r="830" spans="1:20" x14ac:dyDescent="0.15">
      <c r="A830" s="7"/>
      <c r="R830" s="5">
        <v>2008</v>
      </c>
      <c r="S830" s="6" t="s">
        <v>370</v>
      </c>
      <c r="T830" s="5">
        <v>336.41910000000001</v>
      </c>
    </row>
    <row r="831" spans="1:20" x14ac:dyDescent="0.15">
      <c r="A831" s="7"/>
      <c r="R831" s="5">
        <v>2009</v>
      </c>
      <c r="S831" s="6" t="s">
        <v>370</v>
      </c>
      <c r="T831" s="5">
        <v>336.02069999999998</v>
      </c>
    </row>
    <row r="832" spans="1:20" x14ac:dyDescent="0.15">
      <c r="A832" s="7"/>
      <c r="R832" s="5">
        <v>2010</v>
      </c>
      <c r="S832" s="6" t="s">
        <v>370</v>
      </c>
      <c r="T832" s="5">
        <v>320.90480000000002</v>
      </c>
    </row>
    <row r="833" spans="1:20" x14ac:dyDescent="0.15">
      <c r="A833" s="7"/>
      <c r="R833" s="5">
        <v>2011</v>
      </c>
      <c r="S833" s="6" t="s">
        <v>370</v>
      </c>
      <c r="T833" s="5">
        <v>210.19</v>
      </c>
    </row>
    <row r="834" spans="1:20" x14ac:dyDescent="0.15">
      <c r="A834" s="7"/>
      <c r="R834" s="5">
        <v>2012</v>
      </c>
      <c r="S834" s="6" t="s">
        <v>370</v>
      </c>
      <c r="T834" s="5">
        <v>220.6927</v>
      </c>
    </row>
    <row r="835" spans="1:20" x14ac:dyDescent="0.15">
      <c r="A835" s="7"/>
      <c r="R835" s="5">
        <v>2013</v>
      </c>
      <c r="S835" s="6" t="s">
        <v>370</v>
      </c>
      <c r="T835" s="5">
        <v>233.89230000000001</v>
      </c>
    </row>
    <row r="836" spans="1:20" x14ac:dyDescent="0.15">
      <c r="A836" s="7"/>
      <c r="R836" s="5">
        <v>2014</v>
      </c>
      <c r="S836" s="6" t="s">
        <v>370</v>
      </c>
      <c r="T836" s="5">
        <v>243.624</v>
      </c>
    </row>
    <row r="837" spans="1:20" x14ac:dyDescent="0.15">
      <c r="A837" s="7"/>
      <c r="R837" s="5">
        <v>2015</v>
      </c>
      <c r="S837" s="6" t="s">
        <v>370</v>
      </c>
      <c r="T837" s="5">
        <v>415.3023</v>
      </c>
    </row>
    <row r="838" spans="1:20" x14ac:dyDescent="0.15">
      <c r="A838" s="7"/>
      <c r="R838" s="5">
        <v>2016</v>
      </c>
      <c r="S838" s="6" t="s">
        <v>370</v>
      </c>
      <c r="T838" s="5">
        <v>405.0926</v>
      </c>
    </row>
    <row r="839" spans="1:20" x14ac:dyDescent="0.15">
      <c r="A839" s="7"/>
      <c r="R839" s="5">
        <v>2017</v>
      </c>
      <c r="S839" s="6" t="s">
        <v>370</v>
      </c>
      <c r="T839" s="5">
        <v>458.34300000000002</v>
      </c>
    </row>
    <row r="840" spans="1:20" x14ac:dyDescent="0.15">
      <c r="A840" s="7"/>
      <c r="R840" s="5">
        <v>2018</v>
      </c>
      <c r="S840" s="6" t="s">
        <v>370</v>
      </c>
      <c r="T840" s="5">
        <v>484.73469999999998</v>
      </c>
    </row>
    <row r="841" spans="1:20" x14ac:dyDescent="0.15">
      <c r="A841" s="7"/>
      <c r="R841" s="5">
        <v>2019</v>
      </c>
      <c r="S841" s="6" t="s">
        <v>370</v>
      </c>
      <c r="T841" s="6">
        <v>537.49379999999996</v>
      </c>
    </row>
    <row r="842" spans="1:20" x14ac:dyDescent="0.15">
      <c r="A842" s="7"/>
      <c r="R842" s="5">
        <v>2006</v>
      </c>
      <c r="S842" s="6" t="s">
        <v>376</v>
      </c>
      <c r="T842" s="5">
        <v>2107.0010000000002</v>
      </c>
    </row>
    <row r="843" spans="1:20" x14ac:dyDescent="0.15">
      <c r="A843" s="7"/>
      <c r="R843" s="5">
        <v>2007</v>
      </c>
      <c r="S843" s="6" t="s">
        <v>376</v>
      </c>
      <c r="T843" s="5">
        <v>2282.893</v>
      </c>
    </row>
    <row r="844" spans="1:20" x14ac:dyDescent="0.15">
      <c r="A844" s="7"/>
      <c r="R844" s="5">
        <v>2008</v>
      </c>
      <c r="S844" s="6" t="s">
        <v>376</v>
      </c>
      <c r="T844" s="5">
        <v>2261.39</v>
      </c>
    </row>
    <row r="845" spans="1:20" x14ac:dyDescent="0.15">
      <c r="A845" s="7"/>
      <c r="R845" s="5">
        <v>2009</v>
      </c>
      <c r="S845" s="6" t="s">
        <v>376</v>
      </c>
      <c r="T845" s="5">
        <v>1551.809</v>
      </c>
    </row>
    <row r="846" spans="1:20" x14ac:dyDescent="0.15">
      <c r="A846" s="7"/>
      <c r="R846" s="5">
        <v>2010</v>
      </c>
      <c r="S846" s="6" t="s">
        <v>376</v>
      </c>
      <c r="T846" s="5">
        <v>1730.521</v>
      </c>
    </row>
    <row r="847" spans="1:20" x14ac:dyDescent="0.15">
      <c r="A847" s="7"/>
      <c r="R847" s="5">
        <v>2011</v>
      </c>
      <c r="S847" s="6" t="s">
        <v>376</v>
      </c>
      <c r="T847" s="5">
        <v>1720.921</v>
      </c>
    </row>
    <row r="848" spans="1:20" x14ac:dyDescent="0.15">
      <c r="A848" s="7"/>
      <c r="R848" s="5">
        <v>2012</v>
      </c>
      <c r="S848" s="6" t="s">
        <v>376</v>
      </c>
      <c r="T848" s="5">
        <v>1847.1790000000001</v>
      </c>
    </row>
    <row r="849" spans="1:20" x14ac:dyDescent="0.15">
      <c r="A849" s="7"/>
      <c r="R849" s="5">
        <v>2013</v>
      </c>
      <c r="S849" s="6" t="s">
        <v>376</v>
      </c>
      <c r="T849" s="5">
        <v>2059.0230000000001</v>
      </c>
    </row>
    <row r="850" spans="1:20" x14ac:dyDescent="0.15">
      <c r="A850" s="7"/>
      <c r="R850" s="5">
        <v>2014</v>
      </c>
      <c r="S850" s="6" t="s">
        <v>376</v>
      </c>
      <c r="T850" s="5">
        <v>2098.4059999999999</v>
      </c>
    </row>
    <row r="851" spans="1:20" x14ac:dyDescent="0.15">
      <c r="A851" s="7"/>
      <c r="R851" s="5">
        <v>2015</v>
      </c>
      <c r="S851" s="6" t="s">
        <v>376</v>
      </c>
      <c r="T851" s="5">
        <v>1997.86</v>
      </c>
    </row>
    <row r="852" spans="1:20" x14ac:dyDescent="0.15">
      <c r="A852" s="7"/>
      <c r="R852" s="5">
        <v>2016</v>
      </c>
      <c r="S852" s="6" t="s">
        <v>376</v>
      </c>
      <c r="T852" s="5">
        <v>2061.5100000000002</v>
      </c>
    </row>
    <row r="853" spans="1:20" x14ac:dyDescent="0.15">
      <c r="A853" s="7"/>
      <c r="R853" s="5">
        <v>2017</v>
      </c>
      <c r="S853" s="6" t="s">
        <v>376</v>
      </c>
      <c r="T853" s="5">
        <v>2006.165</v>
      </c>
    </row>
    <row r="854" spans="1:20" x14ac:dyDescent="0.15">
      <c r="A854" s="7"/>
      <c r="R854" s="5">
        <v>2018</v>
      </c>
      <c r="S854" s="6" t="s">
        <v>376</v>
      </c>
      <c r="T854" s="5">
        <v>2002.98</v>
      </c>
    </row>
    <row r="855" spans="1:20" x14ac:dyDescent="0.15">
      <c r="A855" s="7"/>
      <c r="R855" s="5">
        <v>2019</v>
      </c>
      <c r="S855" s="6" t="s">
        <v>376</v>
      </c>
      <c r="T855" s="6">
        <v>1922.768</v>
      </c>
    </row>
    <row r="856" spans="1:20" x14ac:dyDescent="0.15">
      <c r="A856" s="7"/>
      <c r="R856" s="5">
        <v>2006</v>
      </c>
      <c r="S856" s="6" t="s">
        <v>381</v>
      </c>
      <c r="T856" s="5">
        <v>191.5145</v>
      </c>
    </row>
    <row r="857" spans="1:20" x14ac:dyDescent="0.15">
      <c r="A857" s="7"/>
      <c r="R857" s="5">
        <v>2007</v>
      </c>
      <c r="S857" s="6" t="s">
        <v>381</v>
      </c>
      <c r="T857" s="5">
        <v>240.88409999999999</v>
      </c>
    </row>
    <row r="858" spans="1:20" x14ac:dyDescent="0.15">
      <c r="A858" s="7"/>
      <c r="R858" s="5">
        <v>2008</v>
      </c>
      <c r="S858" s="6" t="s">
        <v>381</v>
      </c>
      <c r="T858" s="5">
        <v>239.6942</v>
      </c>
    </row>
    <row r="859" spans="1:20" x14ac:dyDescent="0.15">
      <c r="A859" s="7"/>
      <c r="R859" s="5">
        <v>2009</v>
      </c>
      <c r="S859" s="6" t="s">
        <v>381</v>
      </c>
      <c r="T859" s="5">
        <v>195.12029999999999</v>
      </c>
    </row>
    <row r="860" spans="1:20" x14ac:dyDescent="0.15">
      <c r="A860" s="7"/>
      <c r="R860" s="5">
        <v>2010</v>
      </c>
      <c r="S860" s="6" t="s">
        <v>381</v>
      </c>
      <c r="T860" s="5">
        <v>230.2527</v>
      </c>
    </row>
    <row r="861" spans="1:20" x14ac:dyDescent="0.15">
      <c r="A861" s="7"/>
      <c r="R861" s="5">
        <v>2011</v>
      </c>
      <c r="S861" s="6" t="s">
        <v>381</v>
      </c>
      <c r="T861" s="5">
        <v>234.42179999999999</v>
      </c>
    </row>
    <row r="862" spans="1:20" x14ac:dyDescent="0.15">
      <c r="A862" s="7"/>
      <c r="R862" s="5">
        <v>2012</v>
      </c>
      <c r="S862" s="6" t="s">
        <v>381</v>
      </c>
      <c r="T862" s="5">
        <v>248.72839999999999</v>
      </c>
    </row>
    <row r="863" spans="1:20" x14ac:dyDescent="0.15">
      <c r="A863" s="7"/>
      <c r="R863" s="5">
        <v>2013</v>
      </c>
      <c r="S863" s="6" t="s">
        <v>381</v>
      </c>
      <c r="T863" s="5">
        <v>253.1677</v>
      </c>
    </row>
    <row r="864" spans="1:20" x14ac:dyDescent="0.15">
      <c r="A864" s="7"/>
      <c r="R864" s="5">
        <v>2014</v>
      </c>
      <c r="S864" s="6" t="s">
        <v>381</v>
      </c>
      <c r="T864" s="5">
        <v>235.33009999999999</v>
      </c>
    </row>
    <row r="865" spans="1:20" x14ac:dyDescent="0.15">
      <c r="A865" s="7"/>
      <c r="R865" s="5">
        <v>2015</v>
      </c>
      <c r="S865" s="6" t="s">
        <v>381</v>
      </c>
      <c r="T865" s="5">
        <v>242.40090000000001</v>
      </c>
    </row>
    <row r="866" spans="1:20" x14ac:dyDescent="0.15">
      <c r="A866" s="7"/>
      <c r="R866" s="5">
        <v>2016</v>
      </c>
      <c r="S866" s="6" t="s">
        <v>381</v>
      </c>
      <c r="T866" s="5">
        <v>262.56560000000002</v>
      </c>
    </row>
    <row r="867" spans="1:20" x14ac:dyDescent="0.15">
      <c r="A867" s="7"/>
      <c r="R867" s="5">
        <v>2017</v>
      </c>
      <c r="S867" s="6" t="s">
        <v>381</v>
      </c>
      <c r="T867" s="5">
        <v>260.57990000000001</v>
      </c>
    </row>
    <row r="868" spans="1:20" x14ac:dyDescent="0.15">
      <c r="A868" s="7"/>
      <c r="R868" s="5">
        <v>2018</v>
      </c>
      <c r="S868" s="6" t="s">
        <v>381</v>
      </c>
      <c r="T868" s="5">
        <v>254.41120000000001</v>
      </c>
    </row>
    <row r="869" spans="1:20" x14ac:dyDescent="0.15">
      <c r="A869" s="7"/>
      <c r="R869" s="5">
        <v>2019</v>
      </c>
      <c r="S869" s="6" t="s">
        <v>381</v>
      </c>
      <c r="T869" s="6">
        <v>212.46430000000001</v>
      </c>
    </row>
    <row r="870" spans="1:20" x14ac:dyDescent="0.15">
      <c r="A870" s="7"/>
      <c r="R870" s="5">
        <v>2006</v>
      </c>
      <c r="S870" s="6" t="s">
        <v>387</v>
      </c>
      <c r="T870" s="5">
        <v>205.08680000000001</v>
      </c>
    </row>
    <row r="871" spans="1:20" x14ac:dyDescent="0.15">
      <c r="A871" s="7"/>
      <c r="R871" s="5">
        <v>2007</v>
      </c>
      <c r="S871" s="6" t="s">
        <v>387</v>
      </c>
      <c r="T871" s="5">
        <v>223.64859999999999</v>
      </c>
    </row>
    <row r="872" spans="1:20" x14ac:dyDescent="0.15">
      <c r="A872" s="7"/>
      <c r="R872" s="5">
        <v>2008</v>
      </c>
      <c r="S872" s="6" t="s">
        <v>387</v>
      </c>
      <c r="T872" s="5">
        <v>221.74090000000001</v>
      </c>
    </row>
    <row r="873" spans="1:20" x14ac:dyDescent="0.15">
      <c r="A873" s="7"/>
      <c r="R873" s="5">
        <v>2009</v>
      </c>
      <c r="S873" s="6" t="s">
        <v>387</v>
      </c>
      <c r="T873" s="5">
        <v>195.91839999999999</v>
      </c>
    </row>
    <row r="874" spans="1:20" x14ac:dyDescent="0.15">
      <c r="A874" s="7"/>
      <c r="R874" s="5">
        <v>2010</v>
      </c>
      <c r="S874" s="6" t="s">
        <v>387</v>
      </c>
      <c r="T874" s="5">
        <v>202.73779999999999</v>
      </c>
    </row>
    <row r="875" spans="1:20" x14ac:dyDescent="0.15">
      <c r="A875" s="7"/>
      <c r="R875" s="5">
        <v>2011</v>
      </c>
      <c r="S875" s="6" t="s">
        <v>387</v>
      </c>
      <c r="T875" s="5">
        <v>214.5652</v>
      </c>
    </row>
    <row r="876" spans="1:20" x14ac:dyDescent="0.15">
      <c r="A876" s="7"/>
      <c r="R876" s="5">
        <v>2012</v>
      </c>
      <c r="S876" s="6" t="s">
        <v>387</v>
      </c>
      <c r="T876" s="5">
        <v>229.8681</v>
      </c>
    </row>
    <row r="877" spans="1:20" x14ac:dyDescent="0.15">
      <c r="A877" s="7"/>
      <c r="R877" s="5">
        <v>2013</v>
      </c>
      <c r="S877" s="6" t="s">
        <v>387</v>
      </c>
      <c r="T877" s="5">
        <v>259.1687</v>
      </c>
    </row>
    <row r="878" spans="1:20" x14ac:dyDescent="0.15">
      <c r="A878" s="7"/>
      <c r="R878" s="5">
        <v>2014</v>
      </c>
      <c r="S878" s="6" t="s">
        <v>387</v>
      </c>
      <c r="T878" s="5">
        <v>250.66990000000001</v>
      </c>
    </row>
    <row r="879" spans="1:20" x14ac:dyDescent="0.15">
      <c r="A879" s="7"/>
      <c r="R879" s="5">
        <v>2015</v>
      </c>
      <c r="S879" s="6" t="s">
        <v>387</v>
      </c>
      <c r="T879" s="5">
        <v>241.9263</v>
      </c>
    </row>
    <row r="880" spans="1:20" x14ac:dyDescent="0.15">
      <c r="A880" s="7"/>
      <c r="R880" s="5">
        <v>2016</v>
      </c>
      <c r="S880" s="6" t="s">
        <v>387</v>
      </c>
      <c r="T880" s="5">
        <v>306.26150000000001</v>
      </c>
    </row>
    <row r="881" spans="1:20" x14ac:dyDescent="0.15">
      <c r="A881" s="7"/>
      <c r="R881" s="5">
        <v>2017</v>
      </c>
      <c r="S881" s="6" t="s">
        <v>387</v>
      </c>
      <c r="T881" s="5">
        <v>320.27190000000002</v>
      </c>
    </row>
    <row r="882" spans="1:20" x14ac:dyDescent="0.15">
      <c r="A882" s="7"/>
      <c r="R882" s="5">
        <v>2018</v>
      </c>
      <c r="S882" s="6" t="s">
        <v>387</v>
      </c>
      <c r="T882" s="5">
        <v>342.29500000000002</v>
      </c>
    </row>
    <row r="883" spans="1:20" x14ac:dyDescent="0.15">
      <c r="A883" s="7"/>
      <c r="R883" s="5">
        <v>2019</v>
      </c>
      <c r="S883" s="6" t="s">
        <v>387</v>
      </c>
      <c r="T883" s="6">
        <v>360.20850000000002</v>
      </c>
    </row>
    <row r="884" spans="1:20" x14ac:dyDescent="0.15">
      <c r="A884" s="7"/>
      <c r="R884" s="5">
        <v>2006</v>
      </c>
      <c r="S884" s="6" t="s">
        <v>393</v>
      </c>
      <c r="T884" s="5">
        <v>140.86789999999999</v>
      </c>
    </row>
    <row r="885" spans="1:20" x14ac:dyDescent="0.15">
      <c r="A885" s="7"/>
      <c r="R885" s="5">
        <v>2007</v>
      </c>
      <c r="S885" s="6" t="s">
        <v>393</v>
      </c>
      <c r="T885" s="5">
        <v>158.9178</v>
      </c>
    </row>
    <row r="886" spans="1:20" x14ac:dyDescent="0.15">
      <c r="A886" s="7"/>
      <c r="R886" s="5">
        <v>2008</v>
      </c>
      <c r="S886" s="6" t="s">
        <v>393</v>
      </c>
      <c r="T886" s="5">
        <v>158.14580000000001</v>
      </c>
    </row>
    <row r="887" spans="1:20" x14ac:dyDescent="0.15">
      <c r="A887" s="7"/>
      <c r="R887" s="5">
        <v>2009</v>
      </c>
      <c r="S887" s="6" t="s">
        <v>393</v>
      </c>
      <c r="T887" s="5">
        <v>247.2209</v>
      </c>
    </row>
    <row r="888" spans="1:20" x14ac:dyDescent="0.15">
      <c r="A888" s="7"/>
      <c r="R888" s="5">
        <v>2010</v>
      </c>
      <c r="S888" s="6" t="s">
        <v>393</v>
      </c>
      <c r="T888" s="5">
        <v>288.7765</v>
      </c>
    </row>
    <row r="889" spans="1:20" x14ac:dyDescent="0.15">
      <c r="A889" s="7"/>
      <c r="R889" s="5">
        <v>2011</v>
      </c>
      <c r="S889" s="6" t="s">
        <v>393</v>
      </c>
      <c r="T889" s="5">
        <v>183.43389999999999</v>
      </c>
    </row>
    <row r="890" spans="1:20" x14ac:dyDescent="0.15">
      <c r="A890" s="7"/>
      <c r="R890" s="5">
        <v>2012</v>
      </c>
      <c r="S890" s="6" t="s">
        <v>393</v>
      </c>
      <c r="T890" s="5">
        <v>301.63479999999998</v>
      </c>
    </row>
    <row r="891" spans="1:20" x14ac:dyDescent="0.15">
      <c r="A891" s="7"/>
      <c r="R891" s="5">
        <v>2013</v>
      </c>
      <c r="S891" s="6" t="s">
        <v>393</v>
      </c>
      <c r="T891" s="5">
        <v>297.69600000000003</v>
      </c>
    </row>
    <row r="892" spans="1:20" x14ac:dyDescent="0.15">
      <c r="A892" s="7"/>
      <c r="R892" s="5">
        <v>2014</v>
      </c>
      <c r="S892" s="6" t="s">
        <v>393</v>
      </c>
      <c r="T892" s="5">
        <v>287.98309999999998</v>
      </c>
    </row>
    <row r="893" spans="1:20" x14ac:dyDescent="0.15">
      <c r="A893" s="7"/>
      <c r="R893" s="5">
        <v>2015</v>
      </c>
      <c r="S893" s="6" t="s">
        <v>393</v>
      </c>
      <c r="T893" s="5">
        <v>254.8879</v>
      </c>
    </row>
    <row r="894" spans="1:20" x14ac:dyDescent="0.15">
      <c r="A894" s="7"/>
      <c r="R894" s="5">
        <v>2016</v>
      </c>
      <c r="S894" s="6" t="s">
        <v>393</v>
      </c>
      <c r="T894" s="5">
        <v>243.9802</v>
      </c>
    </row>
    <row r="895" spans="1:20" x14ac:dyDescent="0.15">
      <c r="A895" s="7"/>
      <c r="R895" s="5">
        <v>2017</v>
      </c>
      <c r="S895" s="6" t="s">
        <v>393</v>
      </c>
      <c r="T895" s="5">
        <v>228.1139</v>
      </c>
    </row>
    <row r="896" spans="1:20" x14ac:dyDescent="0.15">
      <c r="A896" s="7"/>
      <c r="R896" s="5">
        <v>2018</v>
      </c>
      <c r="S896" s="6" t="s">
        <v>393</v>
      </c>
      <c r="T896" s="5">
        <v>226.9965</v>
      </c>
    </row>
    <row r="897" spans="1:20" x14ac:dyDescent="0.15">
      <c r="A897" s="7"/>
      <c r="R897" s="5">
        <v>2019</v>
      </c>
      <c r="S897" s="6" t="s">
        <v>393</v>
      </c>
      <c r="T897" s="6">
        <v>216.91659999999999</v>
      </c>
    </row>
    <row r="898" spans="1:20" x14ac:dyDescent="0.15">
      <c r="A898" s="7"/>
      <c r="R898" s="5">
        <v>2006</v>
      </c>
      <c r="S898" s="6" t="s">
        <v>399</v>
      </c>
      <c r="T898" s="5">
        <v>393.1463</v>
      </c>
    </row>
    <row r="899" spans="1:20" x14ac:dyDescent="0.15">
      <c r="A899" s="7"/>
      <c r="R899" s="5">
        <v>2007</v>
      </c>
      <c r="S899" s="6" t="s">
        <v>399</v>
      </c>
      <c r="T899" s="5">
        <v>464.88560000000001</v>
      </c>
    </row>
    <row r="900" spans="1:20" x14ac:dyDescent="0.15">
      <c r="A900" s="7"/>
      <c r="R900" s="5">
        <v>2008</v>
      </c>
      <c r="S900" s="6" t="s">
        <v>399</v>
      </c>
      <c r="T900" s="5">
        <v>468.7663</v>
      </c>
    </row>
    <row r="901" spans="1:20" x14ac:dyDescent="0.15">
      <c r="A901" s="7"/>
      <c r="R901" s="5">
        <v>2009</v>
      </c>
      <c r="S901" s="6" t="s">
        <v>399</v>
      </c>
      <c r="T901" s="5">
        <v>406.46559999999999</v>
      </c>
    </row>
    <row r="902" spans="1:20" x14ac:dyDescent="0.15">
      <c r="A902" s="7"/>
      <c r="R902" s="5">
        <v>2010</v>
      </c>
      <c r="S902" s="6" t="s">
        <v>399</v>
      </c>
      <c r="T902" s="5">
        <v>430.87740000000002</v>
      </c>
    </row>
    <row r="903" spans="1:20" x14ac:dyDescent="0.15">
      <c r="A903" s="7"/>
      <c r="R903" s="5">
        <v>2011</v>
      </c>
      <c r="S903" s="6" t="s">
        <v>399</v>
      </c>
      <c r="T903" s="5">
        <v>339.50389999999999</v>
      </c>
    </row>
    <row r="904" spans="1:20" x14ac:dyDescent="0.15">
      <c r="A904" s="7"/>
      <c r="R904" s="5">
        <v>2012</v>
      </c>
      <c r="S904" s="6" t="s">
        <v>399</v>
      </c>
      <c r="T904" s="5">
        <v>316.79340000000002</v>
      </c>
    </row>
    <row r="905" spans="1:20" x14ac:dyDescent="0.15">
      <c r="A905" s="7"/>
      <c r="R905" s="5">
        <v>2013</v>
      </c>
      <c r="S905" s="6" t="s">
        <v>399</v>
      </c>
      <c r="T905" s="5">
        <v>350.94069999999999</v>
      </c>
    </row>
    <row r="906" spans="1:20" x14ac:dyDescent="0.15">
      <c r="A906" s="7"/>
      <c r="R906" s="5">
        <v>2014</v>
      </c>
      <c r="S906" s="6" t="s">
        <v>399</v>
      </c>
      <c r="T906" s="5">
        <v>360.7002</v>
      </c>
    </row>
    <row r="907" spans="1:20" x14ac:dyDescent="0.15">
      <c r="A907" s="7"/>
      <c r="R907" s="5">
        <v>2015</v>
      </c>
      <c r="S907" s="6" t="s">
        <v>399</v>
      </c>
      <c r="T907" s="5">
        <v>356.11099999999999</v>
      </c>
    </row>
    <row r="908" spans="1:20" x14ac:dyDescent="0.15">
      <c r="A908" s="7"/>
      <c r="R908" s="5">
        <v>2016</v>
      </c>
      <c r="S908" s="6" t="s">
        <v>399</v>
      </c>
      <c r="T908" s="5">
        <v>368.2131</v>
      </c>
    </row>
    <row r="909" spans="1:20" x14ac:dyDescent="0.15">
      <c r="A909" s="7"/>
      <c r="R909" s="5">
        <v>2017</v>
      </c>
      <c r="S909" s="6" t="s">
        <v>399</v>
      </c>
      <c r="T909" s="5">
        <v>364.51920000000001</v>
      </c>
    </row>
    <row r="910" spans="1:20" x14ac:dyDescent="0.15">
      <c r="A910" s="7"/>
      <c r="R910" s="5">
        <v>2018</v>
      </c>
      <c r="S910" s="6" t="s">
        <v>399</v>
      </c>
      <c r="T910" s="5">
        <v>339.23009999999999</v>
      </c>
    </row>
    <row r="911" spans="1:20" x14ac:dyDescent="0.15">
      <c r="A911" s="7"/>
      <c r="R911" s="5">
        <v>2019</v>
      </c>
      <c r="S911" s="6" t="s">
        <v>399</v>
      </c>
      <c r="T911" s="6">
        <v>297.86759999999998</v>
      </c>
    </row>
    <row r="912" spans="1:20" x14ac:dyDescent="0.15">
      <c r="A912" s="7"/>
      <c r="R912" s="5">
        <v>2006</v>
      </c>
      <c r="S912" s="6" t="s">
        <v>405</v>
      </c>
      <c r="T912" s="5">
        <v>69.848870000000005</v>
      </c>
    </row>
    <row r="913" spans="1:20" x14ac:dyDescent="0.15">
      <c r="A913" s="7"/>
      <c r="R913" s="5">
        <v>2007</v>
      </c>
      <c r="S913" s="6" t="s">
        <v>405</v>
      </c>
      <c r="T913" s="5">
        <v>100.331</v>
      </c>
    </row>
    <row r="914" spans="1:20" x14ac:dyDescent="0.15">
      <c r="A914" s="7"/>
      <c r="R914" s="5">
        <v>2008</v>
      </c>
      <c r="S914" s="6" t="s">
        <v>405</v>
      </c>
      <c r="T914" s="5">
        <v>103.4579</v>
      </c>
    </row>
    <row r="915" spans="1:20" x14ac:dyDescent="0.15">
      <c r="A915" s="7"/>
      <c r="R915" s="5">
        <v>2009</v>
      </c>
      <c r="S915" s="6" t="s">
        <v>405</v>
      </c>
      <c r="T915" s="5">
        <v>104.1802</v>
      </c>
    </row>
    <row r="916" spans="1:20" x14ac:dyDescent="0.15">
      <c r="A916" s="7"/>
      <c r="R916" s="5">
        <v>2010</v>
      </c>
      <c r="S916" s="6" t="s">
        <v>405</v>
      </c>
      <c r="T916" s="5">
        <v>103.202</v>
      </c>
    </row>
    <row r="917" spans="1:20" x14ac:dyDescent="0.15">
      <c r="A917" s="7"/>
      <c r="R917" s="5">
        <v>2011</v>
      </c>
      <c r="S917" s="6" t="s">
        <v>405</v>
      </c>
      <c r="T917" s="5">
        <v>116.4136</v>
      </c>
    </row>
    <row r="918" spans="1:20" x14ac:dyDescent="0.15">
      <c r="A918" s="7"/>
      <c r="R918" s="5">
        <v>2012</v>
      </c>
      <c r="S918" s="6" t="s">
        <v>405</v>
      </c>
      <c r="T918" s="5">
        <v>104.4674</v>
      </c>
    </row>
    <row r="919" spans="1:20" x14ac:dyDescent="0.15">
      <c r="A919" s="7"/>
      <c r="R919" s="5">
        <v>2013</v>
      </c>
      <c r="S919" s="6" t="s">
        <v>405</v>
      </c>
      <c r="T919" s="5">
        <v>110.2512</v>
      </c>
    </row>
    <row r="920" spans="1:20" x14ac:dyDescent="0.15">
      <c r="A920" s="7"/>
      <c r="R920" s="5">
        <v>2014</v>
      </c>
      <c r="S920" s="6" t="s">
        <v>405</v>
      </c>
      <c r="T920" s="5">
        <v>111.91330000000001</v>
      </c>
    </row>
    <row r="921" spans="1:20" x14ac:dyDescent="0.15">
      <c r="A921" s="7"/>
      <c r="R921" s="5">
        <v>2015</v>
      </c>
      <c r="S921" s="6" t="s">
        <v>405</v>
      </c>
      <c r="T921" s="5">
        <v>186.56100000000001</v>
      </c>
    </row>
    <row r="922" spans="1:20" x14ac:dyDescent="0.15">
      <c r="A922" s="7"/>
      <c r="R922" s="5">
        <v>2016</v>
      </c>
      <c r="S922" s="6" t="s">
        <v>405</v>
      </c>
      <c r="T922" s="5">
        <v>172.45910000000001</v>
      </c>
    </row>
    <row r="923" spans="1:20" x14ac:dyDescent="0.15">
      <c r="A923" s="7"/>
      <c r="R923" s="5">
        <v>2017</v>
      </c>
      <c r="S923" s="6" t="s">
        <v>405</v>
      </c>
      <c r="T923" s="5">
        <v>184.12440000000001</v>
      </c>
    </row>
    <row r="924" spans="1:20" x14ac:dyDescent="0.15">
      <c r="A924" s="7"/>
      <c r="R924" s="5">
        <v>2018</v>
      </c>
      <c r="S924" s="6" t="s">
        <v>405</v>
      </c>
      <c r="T924" s="5">
        <v>193.51589999999999</v>
      </c>
    </row>
    <row r="925" spans="1:20" x14ac:dyDescent="0.15">
      <c r="A925" s="7"/>
      <c r="R925" s="5">
        <v>2019</v>
      </c>
      <c r="S925" s="6" t="s">
        <v>405</v>
      </c>
      <c r="T925" s="6">
        <v>210.91370000000001</v>
      </c>
    </row>
    <row r="926" spans="1:20" x14ac:dyDescent="0.15">
      <c r="A926" s="7"/>
      <c r="R926" s="5">
        <v>2006</v>
      </c>
      <c r="S926" s="6" t="s">
        <v>411</v>
      </c>
      <c r="T926" s="5">
        <v>9679.0049999999992</v>
      </c>
    </row>
    <row r="927" spans="1:20" x14ac:dyDescent="0.15">
      <c r="A927" s="7"/>
      <c r="R927" s="5">
        <v>2007</v>
      </c>
      <c r="S927" s="6" t="s">
        <v>411</v>
      </c>
      <c r="T927" s="5">
        <v>10908.71</v>
      </c>
    </row>
    <row r="928" spans="1:20" x14ac:dyDescent="0.15">
      <c r="A928" s="7"/>
      <c r="R928" s="5">
        <v>2008</v>
      </c>
      <c r="S928" s="6" t="s">
        <v>411</v>
      </c>
      <c r="T928" s="5">
        <v>10757.1</v>
      </c>
    </row>
    <row r="929" spans="1:20" x14ac:dyDescent="0.15">
      <c r="A929" s="7"/>
      <c r="R929" s="5">
        <v>2009</v>
      </c>
      <c r="S929" s="6" t="s">
        <v>411</v>
      </c>
      <c r="T929" s="5">
        <v>10224.74</v>
      </c>
    </row>
    <row r="930" spans="1:20" x14ac:dyDescent="0.15">
      <c r="A930" s="7"/>
      <c r="R930" s="5">
        <v>2010</v>
      </c>
      <c r="S930" s="6" t="s">
        <v>411</v>
      </c>
      <c r="T930" s="5">
        <v>11369.91</v>
      </c>
    </row>
    <row r="931" spans="1:20" x14ac:dyDescent="0.15">
      <c r="A931" s="7"/>
      <c r="R931" s="5">
        <v>2011</v>
      </c>
      <c r="S931" s="6" t="s">
        <v>411</v>
      </c>
      <c r="T931" s="5">
        <v>11593.12</v>
      </c>
    </row>
    <row r="932" spans="1:20" x14ac:dyDescent="0.15">
      <c r="A932" s="7"/>
      <c r="R932" s="5">
        <v>2012</v>
      </c>
      <c r="S932" s="6" t="s">
        <v>411</v>
      </c>
      <c r="T932" s="5">
        <v>11922.78</v>
      </c>
    </row>
    <row r="933" spans="1:20" x14ac:dyDescent="0.15">
      <c r="A933" s="7"/>
      <c r="R933" s="5">
        <v>2013</v>
      </c>
      <c r="S933" s="6" t="s">
        <v>411</v>
      </c>
      <c r="T933" s="5">
        <v>12483.56</v>
      </c>
    </row>
    <row r="934" spans="1:20" x14ac:dyDescent="0.15">
      <c r="A934" s="7"/>
      <c r="R934" s="5">
        <v>2014</v>
      </c>
      <c r="S934" s="6" t="s">
        <v>411</v>
      </c>
      <c r="T934" s="5">
        <v>11772.16</v>
      </c>
    </row>
    <row r="935" spans="1:20" x14ac:dyDescent="0.15">
      <c r="A935" s="7"/>
      <c r="R935" s="5">
        <v>2015</v>
      </c>
      <c r="S935" s="6" t="s">
        <v>411</v>
      </c>
      <c r="T935" s="5">
        <v>11610.65</v>
      </c>
    </row>
    <row r="936" spans="1:20" x14ac:dyDescent="0.15">
      <c r="A936" s="7"/>
      <c r="R936" s="5">
        <v>2016</v>
      </c>
      <c r="S936" s="6" t="s">
        <v>411</v>
      </c>
      <c r="T936" s="5">
        <v>11870.91</v>
      </c>
    </row>
    <row r="937" spans="1:20" x14ac:dyDescent="0.15">
      <c r="A937" s="7"/>
      <c r="R937" s="5">
        <v>2017</v>
      </c>
      <c r="S937" s="6" t="s">
        <v>411</v>
      </c>
      <c r="T937" s="5">
        <v>11754.56</v>
      </c>
    </row>
    <row r="938" spans="1:20" x14ac:dyDescent="0.15">
      <c r="A938" s="7"/>
      <c r="R938" s="5">
        <v>2018</v>
      </c>
      <c r="S938" s="6" t="s">
        <v>411</v>
      </c>
      <c r="T938" s="5">
        <v>11248.37</v>
      </c>
    </row>
    <row r="939" spans="1:20" x14ac:dyDescent="0.15">
      <c r="A939" s="7"/>
      <c r="R939" s="5">
        <v>2019</v>
      </c>
      <c r="S939" s="6" t="s">
        <v>411</v>
      </c>
      <c r="T939" s="6">
        <v>11454.4</v>
      </c>
    </row>
    <row r="940" spans="1:20" x14ac:dyDescent="0.15">
      <c r="A940" s="7"/>
      <c r="R940" s="5">
        <v>2006</v>
      </c>
      <c r="S940" s="6" t="s">
        <v>417</v>
      </c>
      <c r="T940" s="5">
        <v>5427.2780000000002</v>
      </c>
    </row>
    <row r="941" spans="1:20" x14ac:dyDescent="0.15">
      <c r="A941" s="7"/>
      <c r="R941" s="5">
        <v>2007</v>
      </c>
      <c r="S941" s="6" t="s">
        <v>417</v>
      </c>
      <c r="T941" s="5">
        <v>6252.5339999999997</v>
      </c>
    </row>
    <row r="942" spans="1:20" x14ac:dyDescent="0.15">
      <c r="A942" s="7"/>
      <c r="R942" s="5">
        <v>2008</v>
      </c>
      <c r="S942" s="6" t="s">
        <v>417</v>
      </c>
      <c r="T942" s="5">
        <v>6045.14</v>
      </c>
    </row>
    <row r="943" spans="1:20" x14ac:dyDescent="0.15">
      <c r="A943" s="7"/>
      <c r="R943" s="5">
        <v>2009</v>
      </c>
      <c r="S943" s="6" t="s">
        <v>417</v>
      </c>
      <c r="T943" s="5">
        <v>6382.348</v>
      </c>
    </row>
    <row r="944" spans="1:20" x14ac:dyDescent="0.15">
      <c r="A944" s="7"/>
      <c r="R944" s="5">
        <v>2010</v>
      </c>
      <c r="S944" s="6" t="s">
        <v>417</v>
      </c>
      <c r="T944" s="5">
        <v>7059.4930000000004</v>
      </c>
    </row>
    <row r="945" spans="1:20" x14ac:dyDescent="0.15">
      <c r="A945" s="7"/>
      <c r="R945" s="5">
        <v>2011</v>
      </c>
      <c r="S945" s="6" t="s">
        <v>417</v>
      </c>
      <c r="T945" s="5">
        <v>3027.078</v>
      </c>
    </row>
    <row r="946" spans="1:20" x14ac:dyDescent="0.15">
      <c r="A946" s="7"/>
      <c r="R946" s="5">
        <v>2012</v>
      </c>
      <c r="S946" s="6" t="s">
        <v>417</v>
      </c>
      <c r="T946" s="5">
        <v>3270.1190000000001</v>
      </c>
    </row>
    <row r="947" spans="1:20" x14ac:dyDescent="0.15">
      <c r="A947" s="7"/>
      <c r="R947" s="5">
        <v>2013</v>
      </c>
      <c r="S947" s="6" t="s">
        <v>417</v>
      </c>
      <c r="T947" s="5">
        <v>3745.2660000000001</v>
      </c>
    </row>
    <row r="948" spans="1:20" x14ac:dyDescent="0.15">
      <c r="A948" s="7"/>
      <c r="R948" s="5">
        <v>2014</v>
      </c>
      <c r="S948" s="6" t="s">
        <v>417</v>
      </c>
      <c r="T948" s="5">
        <v>3758.0610000000001</v>
      </c>
    </row>
    <row r="949" spans="1:20" x14ac:dyDescent="0.15">
      <c r="A949" s="7"/>
      <c r="R949" s="5">
        <v>2015</v>
      </c>
      <c r="S949" s="6" t="s">
        <v>417</v>
      </c>
      <c r="T949" s="5">
        <v>3733.4140000000002</v>
      </c>
    </row>
    <row r="950" spans="1:20" x14ac:dyDescent="0.15">
      <c r="A950" s="7"/>
      <c r="R950" s="5">
        <v>2016</v>
      </c>
      <c r="S950" s="6" t="s">
        <v>417</v>
      </c>
      <c r="T950" s="5">
        <v>3838.402</v>
      </c>
    </row>
    <row r="951" spans="1:20" x14ac:dyDescent="0.15">
      <c r="A951" s="7"/>
      <c r="R951" s="5">
        <v>2017</v>
      </c>
      <c r="S951" s="6" t="s">
        <v>417</v>
      </c>
      <c r="T951" s="5">
        <v>3986.0810000000001</v>
      </c>
    </row>
    <row r="952" spans="1:20" x14ac:dyDescent="0.15">
      <c r="A952" s="7"/>
      <c r="R952" s="5">
        <v>2018</v>
      </c>
      <c r="S952" s="6" t="s">
        <v>417</v>
      </c>
      <c r="T952" s="5">
        <v>3945.0990000000002</v>
      </c>
    </row>
    <row r="953" spans="1:20" x14ac:dyDescent="0.15">
      <c r="A953" s="7"/>
      <c r="R953" s="5">
        <v>2019</v>
      </c>
      <c r="S953" s="6" t="s">
        <v>417</v>
      </c>
      <c r="T953" s="6">
        <v>4270.3680000000004</v>
      </c>
    </row>
    <row r="954" spans="1:20" x14ac:dyDescent="0.15">
      <c r="A954" s="7"/>
      <c r="R954" s="5">
        <v>2006</v>
      </c>
      <c r="S954" s="6" t="s">
        <v>423</v>
      </c>
      <c r="T954" s="5">
        <v>1748.991</v>
      </c>
    </row>
    <row r="955" spans="1:20" x14ac:dyDescent="0.15">
      <c r="A955" s="7"/>
      <c r="R955" s="5">
        <v>2007</v>
      </c>
      <c r="S955" s="6" t="s">
        <v>423</v>
      </c>
      <c r="T955" s="5">
        <v>2004.4880000000001</v>
      </c>
    </row>
    <row r="956" spans="1:20" x14ac:dyDescent="0.15">
      <c r="A956" s="7"/>
      <c r="R956" s="5">
        <v>2008</v>
      </c>
      <c r="S956" s="6" t="s">
        <v>423</v>
      </c>
      <c r="T956" s="5">
        <v>1993.5409999999999</v>
      </c>
    </row>
    <row r="957" spans="1:20" x14ac:dyDescent="0.15">
      <c r="A957" s="7"/>
      <c r="R957" s="5">
        <v>2009</v>
      </c>
      <c r="S957" s="6" t="s">
        <v>423</v>
      </c>
      <c r="T957" s="5">
        <v>1773.2629999999999</v>
      </c>
    </row>
    <row r="958" spans="1:20" x14ac:dyDescent="0.15">
      <c r="A958" s="7"/>
      <c r="R958" s="5">
        <v>2010</v>
      </c>
      <c r="S958" s="6" t="s">
        <v>423</v>
      </c>
      <c r="T958" s="5">
        <v>2035.694</v>
      </c>
    </row>
    <row r="959" spans="1:20" x14ac:dyDescent="0.15">
      <c r="A959" s="7"/>
      <c r="R959" s="5">
        <v>2011</v>
      </c>
      <c r="S959" s="6" t="s">
        <v>423</v>
      </c>
      <c r="T959" s="5">
        <v>2078.886</v>
      </c>
    </row>
    <row r="960" spans="1:20" x14ac:dyDescent="0.15">
      <c r="A960" s="7"/>
      <c r="R960" s="5">
        <v>2012</v>
      </c>
      <c r="S960" s="6" t="s">
        <v>423</v>
      </c>
      <c r="T960" s="5">
        <v>2113.4430000000002</v>
      </c>
    </row>
    <row r="961" spans="1:20" x14ac:dyDescent="0.15">
      <c r="A961" s="7"/>
      <c r="R961" s="5">
        <v>2013</v>
      </c>
      <c r="S961" s="6" t="s">
        <v>423</v>
      </c>
      <c r="T961" s="5">
        <v>2252.2449999999999</v>
      </c>
    </row>
    <row r="962" spans="1:20" x14ac:dyDescent="0.15">
      <c r="A962" s="7"/>
      <c r="R962" s="5">
        <v>2014</v>
      </c>
      <c r="S962" s="6" t="s">
        <v>423</v>
      </c>
      <c r="T962" s="5">
        <v>2198.3389999999999</v>
      </c>
    </row>
    <row r="963" spans="1:20" x14ac:dyDescent="0.15">
      <c r="A963" s="7"/>
      <c r="R963" s="5">
        <v>2015</v>
      </c>
      <c r="S963" s="6" t="s">
        <v>423</v>
      </c>
      <c r="T963" s="5">
        <v>2129.529</v>
      </c>
    </row>
    <row r="964" spans="1:20" x14ac:dyDescent="0.15">
      <c r="A964" s="7"/>
      <c r="R964" s="5">
        <v>2016</v>
      </c>
      <c r="S964" s="6" t="s">
        <v>423</v>
      </c>
      <c r="T964" s="5">
        <v>2258.8780000000002</v>
      </c>
    </row>
    <row r="965" spans="1:20" x14ac:dyDescent="0.15">
      <c r="A965" s="7"/>
      <c r="R965" s="5">
        <v>2017</v>
      </c>
      <c r="S965" s="6" t="s">
        <v>423</v>
      </c>
      <c r="T965" s="5">
        <v>2452.2359999999999</v>
      </c>
    </row>
    <row r="966" spans="1:20" x14ac:dyDescent="0.15">
      <c r="A966" s="7"/>
      <c r="R966" s="5">
        <v>2018</v>
      </c>
      <c r="S966" s="6" t="s">
        <v>423</v>
      </c>
      <c r="T966" s="5">
        <v>2394.7860000000001</v>
      </c>
    </row>
    <row r="967" spans="1:20" x14ac:dyDescent="0.15">
      <c r="A967" s="7"/>
      <c r="R967" s="5">
        <v>2019</v>
      </c>
      <c r="S967" s="6" t="s">
        <v>423</v>
      </c>
      <c r="T967" s="6">
        <v>2458.3670000000002</v>
      </c>
    </row>
    <row r="968" spans="1:20" x14ac:dyDescent="0.15">
      <c r="A968" s="7"/>
      <c r="R968" s="5">
        <v>2006</v>
      </c>
      <c r="S968" s="6" t="s">
        <v>429</v>
      </c>
      <c r="T968" s="5">
        <v>677.73969999999997</v>
      </c>
    </row>
    <row r="969" spans="1:20" x14ac:dyDescent="0.15">
      <c r="A969" s="7"/>
      <c r="R969" s="5">
        <v>2007</v>
      </c>
      <c r="S969" s="6" t="s">
        <v>429</v>
      </c>
      <c r="T969" s="5">
        <v>759.36289999999997</v>
      </c>
    </row>
    <row r="970" spans="1:20" x14ac:dyDescent="0.15">
      <c r="A970" s="7"/>
      <c r="R970" s="5">
        <v>2008</v>
      </c>
      <c r="S970" s="6" t="s">
        <v>429</v>
      </c>
      <c r="T970" s="5">
        <v>743.37270000000001</v>
      </c>
    </row>
    <row r="971" spans="1:20" x14ac:dyDescent="0.15">
      <c r="A971" s="7"/>
      <c r="R971" s="5">
        <v>2009</v>
      </c>
      <c r="S971" s="6" t="s">
        <v>429</v>
      </c>
      <c r="T971" s="5">
        <v>871.01800000000003</v>
      </c>
    </row>
    <row r="972" spans="1:20" x14ac:dyDescent="0.15">
      <c r="A972" s="7"/>
      <c r="R972" s="5">
        <v>2010</v>
      </c>
      <c r="S972" s="6" t="s">
        <v>429</v>
      </c>
      <c r="T972" s="5">
        <v>1311.6079999999999</v>
      </c>
    </row>
    <row r="973" spans="1:20" x14ac:dyDescent="0.15">
      <c r="A973" s="7"/>
      <c r="R973" s="5">
        <v>2011</v>
      </c>
      <c r="S973" s="6" t="s">
        <v>429</v>
      </c>
      <c r="T973" s="5">
        <v>1342.7429999999999</v>
      </c>
    </row>
    <row r="974" spans="1:20" x14ac:dyDescent="0.15">
      <c r="A974" s="7"/>
      <c r="R974" s="5">
        <v>2012</v>
      </c>
      <c r="S974" s="6" t="s">
        <v>429</v>
      </c>
      <c r="T974" s="5">
        <v>1536.65</v>
      </c>
    </row>
    <row r="975" spans="1:20" x14ac:dyDescent="0.15">
      <c r="A975" s="7"/>
      <c r="R975" s="5">
        <v>2013</v>
      </c>
      <c r="S975" s="6" t="s">
        <v>429</v>
      </c>
      <c r="T975" s="5">
        <v>1585.65</v>
      </c>
    </row>
    <row r="976" spans="1:20" x14ac:dyDescent="0.15">
      <c r="A976" s="7"/>
      <c r="R976" s="5">
        <v>2014</v>
      </c>
      <c r="S976" s="6" t="s">
        <v>429</v>
      </c>
      <c r="T976" s="5">
        <v>1534.6959999999999</v>
      </c>
    </row>
    <row r="977" spans="1:20" x14ac:dyDescent="0.15">
      <c r="A977" s="7"/>
      <c r="R977" s="5">
        <v>2015</v>
      </c>
      <c r="S977" s="6" t="s">
        <v>429</v>
      </c>
      <c r="T977" s="5">
        <v>1490.0340000000001</v>
      </c>
    </row>
    <row r="978" spans="1:20" x14ac:dyDescent="0.15">
      <c r="A978" s="7"/>
      <c r="R978" s="5">
        <v>2016</v>
      </c>
      <c r="S978" s="6" t="s">
        <v>429</v>
      </c>
      <c r="T978" s="5">
        <v>1459.441</v>
      </c>
    </row>
    <row r="979" spans="1:20" x14ac:dyDescent="0.15">
      <c r="A979" s="7"/>
      <c r="R979" s="5">
        <v>2017</v>
      </c>
      <c r="S979" s="6" t="s">
        <v>429</v>
      </c>
      <c r="T979" s="5">
        <v>1475.248</v>
      </c>
    </row>
    <row r="980" spans="1:20" x14ac:dyDescent="0.15">
      <c r="A980" s="7"/>
      <c r="R980" s="5">
        <v>2018</v>
      </c>
      <c r="S980" s="6" t="s">
        <v>429</v>
      </c>
      <c r="T980" s="5">
        <v>1388.2049999999999</v>
      </c>
    </row>
    <row r="981" spans="1:20" x14ac:dyDescent="0.15">
      <c r="A981" s="7"/>
      <c r="R981" s="5">
        <v>2019</v>
      </c>
      <c r="S981" s="6" t="s">
        <v>429</v>
      </c>
      <c r="T981" s="6">
        <v>1480.431</v>
      </c>
    </row>
    <row r="982" spans="1:20" x14ac:dyDescent="0.15">
      <c r="A982" s="7"/>
      <c r="R982" s="5">
        <v>2006</v>
      </c>
      <c r="S982" s="6" t="s">
        <v>435</v>
      </c>
      <c r="T982" s="5">
        <v>1590.7090000000001</v>
      </c>
    </row>
    <row r="983" spans="1:20" x14ac:dyDescent="0.15">
      <c r="A983" s="7"/>
      <c r="R983" s="5">
        <v>2007</v>
      </c>
      <c r="S983" s="6" t="s">
        <v>435</v>
      </c>
      <c r="T983" s="5">
        <v>1670.9449999999999</v>
      </c>
    </row>
    <row r="984" spans="1:20" x14ac:dyDescent="0.15">
      <c r="A984" s="7"/>
      <c r="R984" s="5">
        <v>2008</v>
      </c>
      <c r="S984" s="6" t="s">
        <v>435</v>
      </c>
      <c r="T984" s="5">
        <v>1649.0909999999999</v>
      </c>
    </row>
    <row r="985" spans="1:20" x14ac:dyDescent="0.15">
      <c r="A985" s="7"/>
      <c r="R985" s="5">
        <v>2009</v>
      </c>
      <c r="S985" s="6" t="s">
        <v>435</v>
      </c>
      <c r="T985" s="5">
        <v>1561.1769999999999</v>
      </c>
    </row>
    <row r="986" spans="1:20" x14ac:dyDescent="0.15">
      <c r="A986" s="7"/>
      <c r="R986" s="5">
        <v>2010</v>
      </c>
      <c r="S986" s="6" t="s">
        <v>435</v>
      </c>
      <c r="T986" s="5">
        <v>1762.2249999999999</v>
      </c>
    </row>
    <row r="987" spans="1:20" x14ac:dyDescent="0.15">
      <c r="A987" s="7"/>
      <c r="R987" s="5">
        <v>2011</v>
      </c>
      <c r="S987" s="6" t="s">
        <v>435</v>
      </c>
      <c r="T987" s="5">
        <v>1920.575</v>
      </c>
    </row>
    <row r="988" spans="1:20" x14ac:dyDescent="0.15">
      <c r="A988" s="7"/>
      <c r="R988" s="5">
        <v>2012</v>
      </c>
      <c r="S988" s="6" t="s">
        <v>435</v>
      </c>
      <c r="T988" s="5">
        <v>2044.5150000000001</v>
      </c>
    </row>
    <row r="989" spans="1:20" x14ac:dyDescent="0.15">
      <c r="A989" s="7"/>
      <c r="R989" s="5">
        <v>2013</v>
      </c>
      <c r="S989" s="6" t="s">
        <v>435</v>
      </c>
      <c r="T989" s="5">
        <v>2262.922</v>
      </c>
    </row>
    <row r="990" spans="1:20" x14ac:dyDescent="0.15">
      <c r="A990" s="7"/>
      <c r="R990" s="5">
        <v>2014</v>
      </c>
      <c r="S990" s="6" t="s">
        <v>435</v>
      </c>
      <c r="T990" s="5">
        <v>2236.4560000000001</v>
      </c>
    </row>
    <row r="991" spans="1:20" x14ac:dyDescent="0.15">
      <c r="A991" s="7"/>
      <c r="R991" s="5">
        <v>2015</v>
      </c>
      <c r="S991" s="6" t="s">
        <v>435</v>
      </c>
      <c r="T991" s="5">
        <v>2560.35</v>
      </c>
    </row>
    <row r="992" spans="1:20" x14ac:dyDescent="0.15">
      <c r="A992" s="7"/>
      <c r="R992" s="5">
        <v>2016</v>
      </c>
      <c r="S992" s="6" t="s">
        <v>435</v>
      </c>
      <c r="T992" s="5">
        <v>2622.3130000000001</v>
      </c>
    </row>
    <row r="993" spans="1:20" x14ac:dyDescent="0.15">
      <c r="A993" s="7"/>
      <c r="R993" s="5">
        <v>2017</v>
      </c>
      <c r="S993" s="6" t="s">
        <v>435</v>
      </c>
      <c r="T993" s="5">
        <v>2838.5990000000002</v>
      </c>
    </row>
    <row r="994" spans="1:20" x14ac:dyDescent="0.15">
      <c r="A994" s="7"/>
      <c r="R994" s="5">
        <v>2018</v>
      </c>
      <c r="S994" s="6" t="s">
        <v>435</v>
      </c>
      <c r="T994" s="5">
        <v>2831.2809999999999</v>
      </c>
    </row>
    <row r="995" spans="1:20" x14ac:dyDescent="0.15">
      <c r="A995" s="7"/>
      <c r="R995" s="5">
        <v>2019</v>
      </c>
      <c r="S995" s="6" t="s">
        <v>435</v>
      </c>
      <c r="T995" s="6">
        <v>3094.45</v>
      </c>
    </row>
    <row r="996" spans="1:20" x14ac:dyDescent="0.15">
      <c r="A996" s="7"/>
      <c r="R996" s="5">
        <v>2006</v>
      </c>
      <c r="S996" s="6" t="s">
        <v>440</v>
      </c>
      <c r="T996" s="5">
        <v>1801.702</v>
      </c>
    </row>
    <row r="997" spans="1:20" x14ac:dyDescent="0.15">
      <c r="A997" s="7"/>
      <c r="R997" s="5">
        <v>2007</v>
      </c>
      <c r="S997" s="6" t="s">
        <v>440</v>
      </c>
      <c r="T997" s="5">
        <v>2152.3809999999999</v>
      </c>
    </row>
    <row r="998" spans="1:20" x14ac:dyDescent="0.15">
      <c r="A998" s="7"/>
      <c r="R998" s="5">
        <v>2008</v>
      </c>
      <c r="S998" s="6" t="s">
        <v>440</v>
      </c>
      <c r="T998" s="5">
        <v>2161.1219999999998</v>
      </c>
    </row>
    <row r="999" spans="1:20" x14ac:dyDescent="0.15">
      <c r="A999" s="7"/>
      <c r="R999" s="5">
        <v>2009</v>
      </c>
      <c r="S999" s="6" t="s">
        <v>440</v>
      </c>
      <c r="T999" s="5">
        <v>1929.0160000000001</v>
      </c>
    </row>
    <row r="1000" spans="1:20" x14ac:dyDescent="0.15">
      <c r="A1000" s="7"/>
      <c r="R1000" s="5">
        <v>2010</v>
      </c>
      <c r="S1000" s="6" t="s">
        <v>440</v>
      </c>
      <c r="T1000" s="5">
        <v>2241.828</v>
      </c>
    </row>
    <row r="1001" spans="1:20" x14ac:dyDescent="0.15">
      <c r="A1001" s="7"/>
      <c r="R1001" s="5">
        <v>2011</v>
      </c>
      <c r="S1001" s="6" t="s">
        <v>440</v>
      </c>
      <c r="T1001" s="5">
        <v>2350.2429999999999</v>
      </c>
    </row>
    <row r="1002" spans="1:20" x14ac:dyDescent="0.15">
      <c r="A1002" s="7"/>
      <c r="R1002" s="5">
        <v>2012</v>
      </c>
      <c r="S1002" s="6" t="s">
        <v>440</v>
      </c>
      <c r="T1002" s="5">
        <v>4113.902</v>
      </c>
    </row>
    <row r="1003" spans="1:20" x14ac:dyDescent="0.15">
      <c r="A1003" s="7"/>
      <c r="R1003" s="5">
        <v>2013</v>
      </c>
      <c r="S1003" s="6" t="s">
        <v>440</v>
      </c>
      <c r="T1003" s="5">
        <v>4453.8580000000002</v>
      </c>
    </row>
    <row r="1004" spans="1:20" x14ac:dyDescent="0.15">
      <c r="A1004" s="7"/>
      <c r="R1004" s="5">
        <v>2014</v>
      </c>
      <c r="S1004" s="6" t="s">
        <v>440</v>
      </c>
      <c r="T1004" s="5">
        <v>4353.5420000000004</v>
      </c>
    </row>
    <row r="1005" spans="1:20" x14ac:dyDescent="0.15">
      <c r="A1005" s="7"/>
      <c r="R1005" s="5">
        <v>2015</v>
      </c>
      <c r="S1005" s="6" t="s">
        <v>440</v>
      </c>
      <c r="T1005" s="5">
        <v>4453.2629999999999</v>
      </c>
    </row>
    <row r="1006" spans="1:20" x14ac:dyDescent="0.15">
      <c r="A1006" s="7"/>
      <c r="R1006" s="5">
        <v>2016</v>
      </c>
      <c r="S1006" s="6" t="s">
        <v>440</v>
      </c>
      <c r="T1006" s="5">
        <v>4382.5820000000003</v>
      </c>
    </row>
    <row r="1007" spans="1:20" x14ac:dyDescent="0.15">
      <c r="A1007" s="7"/>
      <c r="R1007" s="5">
        <v>2017</v>
      </c>
      <c r="S1007" s="6" t="s">
        <v>440</v>
      </c>
      <c r="T1007" s="5">
        <v>4299.1409999999996</v>
      </c>
    </row>
    <row r="1008" spans="1:20" x14ac:dyDescent="0.15">
      <c r="A1008" s="7"/>
      <c r="R1008" s="5">
        <v>2018</v>
      </c>
      <c r="S1008" s="6" t="s">
        <v>440</v>
      </c>
      <c r="T1008" s="5">
        <v>4154.0209999999997</v>
      </c>
    </row>
    <row r="1009" spans="1:20" x14ac:dyDescent="0.15">
      <c r="A1009" s="7"/>
      <c r="R1009" s="5">
        <v>2019</v>
      </c>
      <c r="S1009" s="6" t="s">
        <v>440</v>
      </c>
      <c r="T1009" s="6">
        <v>4327.6279999999997</v>
      </c>
    </row>
    <row r="1010" spans="1:20" x14ac:dyDescent="0.15">
      <c r="A1010" s="7"/>
      <c r="R1010" s="5">
        <v>2006</v>
      </c>
      <c r="S1010" s="6" t="s">
        <v>446</v>
      </c>
      <c r="T1010" s="5">
        <v>552.29269999999997</v>
      </c>
    </row>
    <row r="1011" spans="1:20" x14ac:dyDescent="0.15">
      <c r="A1011" s="7"/>
      <c r="R1011" s="5">
        <v>2007</v>
      </c>
      <c r="S1011" s="6" t="s">
        <v>446</v>
      </c>
      <c r="T1011" s="5">
        <v>658.76490000000001</v>
      </c>
    </row>
    <row r="1012" spans="1:20" x14ac:dyDescent="0.15">
      <c r="A1012" s="7"/>
      <c r="R1012" s="5">
        <v>2008</v>
      </c>
      <c r="S1012" s="6" t="s">
        <v>446</v>
      </c>
      <c r="T1012" s="5">
        <v>647.69579999999996</v>
      </c>
    </row>
    <row r="1013" spans="1:20" x14ac:dyDescent="0.15">
      <c r="A1013" s="7"/>
      <c r="R1013" s="5">
        <v>2009</v>
      </c>
      <c r="S1013" s="6" t="s">
        <v>446</v>
      </c>
      <c r="T1013" s="5">
        <v>778.60739999999998</v>
      </c>
    </row>
    <row r="1014" spans="1:20" x14ac:dyDescent="0.15">
      <c r="A1014" s="7"/>
      <c r="R1014" s="5">
        <v>2010</v>
      </c>
      <c r="S1014" s="6" t="s">
        <v>446</v>
      </c>
      <c r="T1014" s="5">
        <v>874.90110000000004</v>
      </c>
    </row>
    <row r="1015" spans="1:20" x14ac:dyDescent="0.15">
      <c r="A1015" s="7"/>
      <c r="R1015" s="5">
        <v>2011</v>
      </c>
      <c r="S1015" s="6" t="s">
        <v>446</v>
      </c>
      <c r="T1015" s="5">
        <v>913.34619999999995</v>
      </c>
    </row>
    <row r="1016" spans="1:20" x14ac:dyDescent="0.15">
      <c r="A1016" s="7"/>
      <c r="R1016" s="5">
        <v>2012</v>
      </c>
      <c r="S1016" s="6" t="s">
        <v>446</v>
      </c>
      <c r="T1016" s="5">
        <v>683.66639999999995</v>
      </c>
    </row>
    <row r="1017" spans="1:20" x14ac:dyDescent="0.15">
      <c r="A1017" s="7"/>
      <c r="R1017" s="5">
        <v>2013</v>
      </c>
      <c r="S1017" s="6" t="s">
        <v>446</v>
      </c>
      <c r="T1017" s="5">
        <v>1066.759</v>
      </c>
    </row>
    <row r="1018" spans="1:20" x14ac:dyDescent="0.15">
      <c r="A1018" s="7"/>
      <c r="R1018" s="5">
        <v>2014</v>
      </c>
      <c r="S1018" s="6" t="s">
        <v>446</v>
      </c>
      <c r="T1018" s="5">
        <v>1279.5170000000001</v>
      </c>
    </row>
    <row r="1019" spans="1:20" x14ac:dyDescent="0.15">
      <c r="A1019" s="7"/>
      <c r="R1019" s="5">
        <v>2015</v>
      </c>
      <c r="S1019" s="6" t="s">
        <v>446</v>
      </c>
      <c r="T1019" s="5">
        <v>1062.758</v>
      </c>
    </row>
    <row r="1020" spans="1:20" x14ac:dyDescent="0.15">
      <c r="A1020" s="7"/>
      <c r="R1020" s="5">
        <v>2016</v>
      </c>
      <c r="S1020" s="6" t="s">
        <v>446</v>
      </c>
      <c r="T1020" s="5">
        <v>1086.8209999999999</v>
      </c>
    </row>
    <row r="1021" spans="1:20" x14ac:dyDescent="0.15">
      <c r="A1021" s="7"/>
      <c r="R1021" s="5">
        <v>2017</v>
      </c>
      <c r="S1021" s="6" t="s">
        <v>446</v>
      </c>
      <c r="T1021" s="5">
        <v>1176.8219999999999</v>
      </c>
    </row>
    <row r="1022" spans="1:20" x14ac:dyDescent="0.15">
      <c r="A1022" s="7"/>
      <c r="R1022" s="5">
        <v>2018</v>
      </c>
      <c r="S1022" s="6" t="s">
        <v>446</v>
      </c>
      <c r="T1022" s="5">
        <v>1198.2570000000001</v>
      </c>
    </row>
    <row r="1023" spans="1:20" x14ac:dyDescent="0.15">
      <c r="A1023" s="7"/>
      <c r="R1023" s="5">
        <v>2019</v>
      </c>
      <c r="S1023" s="6" t="s">
        <v>446</v>
      </c>
      <c r="T1023" s="6">
        <v>1289.3140000000001</v>
      </c>
    </row>
    <row r="1024" spans="1:20" x14ac:dyDescent="0.15">
      <c r="A1024" s="7"/>
      <c r="R1024" s="5">
        <v>2006</v>
      </c>
      <c r="S1024" s="6" t="s">
        <v>452</v>
      </c>
      <c r="T1024" s="5">
        <v>231.965</v>
      </c>
    </row>
    <row r="1025" spans="1:20" x14ac:dyDescent="0.15">
      <c r="A1025" s="7"/>
      <c r="R1025" s="5">
        <v>2007</v>
      </c>
      <c r="S1025" s="6" t="s">
        <v>452</v>
      </c>
      <c r="T1025" s="5">
        <v>244.63210000000001</v>
      </c>
    </row>
    <row r="1026" spans="1:20" x14ac:dyDescent="0.15">
      <c r="A1026" s="7"/>
      <c r="R1026" s="5">
        <v>2008</v>
      </c>
      <c r="S1026" s="6" t="s">
        <v>452</v>
      </c>
      <c r="T1026" s="5">
        <v>242.2432</v>
      </c>
    </row>
    <row r="1027" spans="1:20" x14ac:dyDescent="0.15">
      <c r="A1027" s="7"/>
      <c r="R1027" s="5">
        <v>2009</v>
      </c>
      <c r="S1027" s="6" t="s">
        <v>452</v>
      </c>
      <c r="T1027" s="5">
        <v>251.2216</v>
      </c>
    </row>
    <row r="1028" spans="1:20" x14ac:dyDescent="0.15">
      <c r="A1028" s="7"/>
      <c r="R1028" s="5">
        <v>2010</v>
      </c>
      <c r="S1028" s="6" t="s">
        <v>452</v>
      </c>
      <c r="T1028" s="5">
        <v>289.60520000000002</v>
      </c>
    </row>
    <row r="1029" spans="1:20" x14ac:dyDescent="0.15">
      <c r="A1029" s="7"/>
      <c r="R1029" s="5">
        <v>2011</v>
      </c>
      <c r="S1029" s="6" t="s">
        <v>452</v>
      </c>
      <c r="T1029" s="5">
        <v>317.94080000000002</v>
      </c>
    </row>
    <row r="1030" spans="1:20" x14ac:dyDescent="0.15">
      <c r="A1030" s="7"/>
      <c r="R1030" s="5">
        <v>2012</v>
      </c>
      <c r="S1030" s="6" t="s">
        <v>452</v>
      </c>
      <c r="T1030" s="5">
        <v>347.8913</v>
      </c>
    </row>
    <row r="1031" spans="1:20" x14ac:dyDescent="0.15">
      <c r="A1031" s="7"/>
      <c r="R1031" s="5">
        <v>2013</v>
      </c>
      <c r="S1031" s="6" t="s">
        <v>452</v>
      </c>
      <c r="T1031" s="5">
        <v>392.61360000000002</v>
      </c>
    </row>
    <row r="1032" spans="1:20" x14ac:dyDescent="0.15">
      <c r="A1032" s="7"/>
      <c r="R1032" s="5">
        <v>2014</v>
      </c>
      <c r="S1032" s="6" t="s">
        <v>452</v>
      </c>
      <c r="T1032" s="5">
        <v>741.45780000000002</v>
      </c>
    </row>
    <row r="1033" spans="1:20" x14ac:dyDescent="0.15">
      <c r="A1033" s="7"/>
      <c r="R1033" s="5">
        <v>2015</v>
      </c>
      <c r="S1033" s="6" t="s">
        <v>452</v>
      </c>
      <c r="T1033" s="5">
        <v>493.93979999999999</v>
      </c>
    </row>
    <row r="1034" spans="1:20" x14ac:dyDescent="0.15">
      <c r="A1034" s="7"/>
      <c r="R1034" s="5">
        <v>2016</v>
      </c>
      <c r="S1034" s="6" t="s">
        <v>452</v>
      </c>
      <c r="T1034" s="5">
        <v>465.76440000000002</v>
      </c>
    </row>
    <row r="1035" spans="1:20" x14ac:dyDescent="0.15">
      <c r="A1035" s="7"/>
      <c r="R1035" s="5">
        <v>2017</v>
      </c>
      <c r="S1035" s="6" t="s">
        <v>452</v>
      </c>
      <c r="T1035" s="5">
        <v>501.07310000000001</v>
      </c>
    </row>
    <row r="1036" spans="1:20" x14ac:dyDescent="0.15">
      <c r="A1036" s="7"/>
      <c r="R1036" s="5">
        <v>2018</v>
      </c>
      <c r="S1036" s="6" t="s">
        <v>452</v>
      </c>
      <c r="T1036" s="5">
        <v>524.12220000000002</v>
      </c>
    </row>
    <row r="1037" spans="1:20" x14ac:dyDescent="0.15">
      <c r="A1037" s="7"/>
      <c r="R1037" s="5">
        <v>2019</v>
      </c>
      <c r="S1037" s="6" t="s">
        <v>452</v>
      </c>
      <c r="T1037" s="6">
        <v>581.12419999999997</v>
      </c>
    </row>
    <row r="1038" spans="1:20" x14ac:dyDescent="0.15">
      <c r="A1038" s="7"/>
      <c r="R1038" s="5">
        <v>2006</v>
      </c>
      <c r="S1038" s="6" t="s">
        <v>458</v>
      </c>
      <c r="T1038" s="5">
        <v>392.3578</v>
      </c>
    </row>
    <row r="1039" spans="1:20" x14ac:dyDescent="0.15">
      <c r="A1039" s="7"/>
      <c r="R1039" s="5">
        <v>2007</v>
      </c>
      <c r="S1039" s="6" t="s">
        <v>458</v>
      </c>
      <c r="T1039" s="5">
        <v>473.02929999999998</v>
      </c>
    </row>
    <row r="1040" spans="1:20" x14ac:dyDescent="0.15">
      <c r="A1040" s="7"/>
      <c r="R1040" s="5">
        <v>2008</v>
      </c>
      <c r="S1040" s="6" t="s">
        <v>458</v>
      </c>
      <c r="T1040" s="5">
        <v>469.06040000000002</v>
      </c>
    </row>
    <row r="1041" spans="1:20" x14ac:dyDescent="0.15">
      <c r="A1041" s="7"/>
      <c r="R1041" s="5">
        <v>2009</v>
      </c>
      <c r="S1041" s="6" t="s">
        <v>458</v>
      </c>
      <c r="T1041" s="5">
        <v>512.13909999999998</v>
      </c>
    </row>
    <row r="1042" spans="1:20" x14ac:dyDescent="0.15">
      <c r="A1042" s="7"/>
      <c r="R1042" s="5">
        <v>2010</v>
      </c>
      <c r="S1042" s="6" t="s">
        <v>458</v>
      </c>
      <c r="T1042" s="5">
        <v>560.72069999999997</v>
      </c>
    </row>
    <row r="1043" spans="1:20" x14ac:dyDescent="0.15">
      <c r="A1043" s="7"/>
      <c r="R1043" s="5">
        <v>2011</v>
      </c>
      <c r="S1043" s="6" t="s">
        <v>458</v>
      </c>
      <c r="T1043" s="5">
        <v>624.67999999999995</v>
      </c>
    </row>
    <row r="1044" spans="1:20" x14ac:dyDescent="0.15">
      <c r="A1044" s="7"/>
      <c r="R1044" s="5">
        <v>2012</v>
      </c>
      <c r="S1044" s="6" t="s">
        <v>458</v>
      </c>
      <c r="T1044" s="5">
        <v>668.38049999999998</v>
      </c>
    </row>
    <row r="1045" spans="1:20" x14ac:dyDescent="0.15">
      <c r="A1045" s="7"/>
      <c r="R1045" s="5">
        <v>2013</v>
      </c>
      <c r="S1045" s="6" t="s">
        <v>458</v>
      </c>
      <c r="T1045" s="5">
        <v>738.55290000000002</v>
      </c>
    </row>
    <row r="1046" spans="1:20" x14ac:dyDescent="0.15">
      <c r="A1046" s="7"/>
      <c r="R1046" s="5">
        <v>2014</v>
      </c>
      <c r="S1046" s="6" t="s">
        <v>458</v>
      </c>
      <c r="T1046" s="5">
        <v>749.41800000000001</v>
      </c>
    </row>
    <row r="1047" spans="1:20" x14ac:dyDescent="0.15">
      <c r="A1047" s="7"/>
      <c r="R1047" s="5">
        <v>2015</v>
      </c>
      <c r="S1047" s="6" t="s">
        <v>458</v>
      </c>
      <c r="T1047" s="5">
        <v>736.48900000000003</v>
      </c>
    </row>
    <row r="1048" spans="1:20" x14ac:dyDescent="0.15">
      <c r="A1048" s="7"/>
      <c r="R1048" s="5">
        <v>2016</v>
      </c>
      <c r="S1048" s="6" t="s">
        <v>458</v>
      </c>
      <c r="T1048" s="5">
        <v>849.66959999999995</v>
      </c>
    </row>
    <row r="1049" spans="1:20" x14ac:dyDescent="0.15">
      <c r="A1049" s="7"/>
      <c r="R1049" s="5">
        <v>2017</v>
      </c>
      <c r="S1049" s="6" t="s">
        <v>458</v>
      </c>
      <c r="T1049" s="5">
        <v>894.42110000000002</v>
      </c>
    </row>
    <row r="1050" spans="1:20" x14ac:dyDescent="0.15">
      <c r="A1050" s="7"/>
      <c r="R1050" s="5">
        <v>2018</v>
      </c>
      <c r="S1050" s="6" t="s">
        <v>458</v>
      </c>
      <c r="T1050" s="5">
        <v>888.97990000000004</v>
      </c>
    </row>
    <row r="1051" spans="1:20" x14ac:dyDescent="0.15">
      <c r="A1051" s="7"/>
      <c r="R1051" s="5">
        <v>2019</v>
      </c>
      <c r="S1051" s="6" t="s">
        <v>458</v>
      </c>
      <c r="T1051" s="6">
        <v>987.1277</v>
      </c>
    </row>
    <row r="1052" spans="1:20" x14ac:dyDescent="0.15">
      <c r="A1052" s="7"/>
      <c r="R1052" s="5">
        <v>2006</v>
      </c>
      <c r="S1052" s="6" t="s">
        <v>464</v>
      </c>
      <c r="T1052" s="5">
        <v>201.4384</v>
      </c>
    </row>
    <row r="1053" spans="1:20" x14ac:dyDescent="0.15">
      <c r="A1053" s="7"/>
      <c r="R1053" s="5">
        <v>2007</v>
      </c>
      <c r="S1053" s="6" t="s">
        <v>464</v>
      </c>
      <c r="T1053" s="5">
        <v>243.98349999999999</v>
      </c>
    </row>
    <row r="1054" spans="1:20" x14ac:dyDescent="0.15">
      <c r="A1054" s="7"/>
      <c r="R1054" s="5">
        <v>2008</v>
      </c>
      <c r="S1054" s="6" t="s">
        <v>464</v>
      </c>
      <c r="T1054" s="5">
        <v>239.31030000000001</v>
      </c>
    </row>
    <row r="1055" spans="1:20" x14ac:dyDescent="0.15">
      <c r="A1055" s="7"/>
      <c r="R1055" s="5">
        <v>2009</v>
      </c>
      <c r="S1055" s="6" t="s">
        <v>464</v>
      </c>
      <c r="T1055" s="5">
        <v>250.87010000000001</v>
      </c>
    </row>
    <row r="1056" spans="1:20" x14ac:dyDescent="0.15">
      <c r="A1056" s="7"/>
      <c r="R1056" s="5">
        <v>2010</v>
      </c>
      <c r="S1056" s="6" t="s">
        <v>464</v>
      </c>
      <c r="T1056" s="5">
        <v>302.46370000000002</v>
      </c>
    </row>
    <row r="1057" spans="1:20" x14ac:dyDescent="0.15">
      <c r="A1057" s="7"/>
      <c r="R1057" s="5">
        <v>2011</v>
      </c>
      <c r="S1057" s="6" t="s">
        <v>464</v>
      </c>
      <c r="T1057" s="5">
        <v>324.09679999999997</v>
      </c>
    </row>
    <row r="1058" spans="1:20" x14ac:dyDescent="0.15">
      <c r="A1058" s="7"/>
      <c r="R1058" s="5">
        <v>2012</v>
      </c>
      <c r="S1058" s="6" t="s">
        <v>464</v>
      </c>
      <c r="T1058" s="5">
        <v>344.74709999999999</v>
      </c>
    </row>
    <row r="1059" spans="1:20" x14ac:dyDescent="0.15">
      <c r="A1059" s="7"/>
      <c r="R1059" s="5">
        <v>2013</v>
      </c>
      <c r="S1059" s="6" t="s">
        <v>464</v>
      </c>
      <c r="T1059" s="5">
        <v>378.98860000000002</v>
      </c>
    </row>
    <row r="1060" spans="1:20" x14ac:dyDescent="0.15">
      <c r="A1060" s="7"/>
      <c r="R1060" s="5">
        <v>2014</v>
      </c>
      <c r="S1060" s="6" t="s">
        <v>464</v>
      </c>
      <c r="T1060" s="5">
        <v>385.00310000000002</v>
      </c>
    </row>
    <row r="1061" spans="1:20" x14ac:dyDescent="0.15">
      <c r="A1061" s="7"/>
      <c r="R1061" s="5">
        <v>2015</v>
      </c>
      <c r="S1061" s="6" t="s">
        <v>464</v>
      </c>
      <c r="T1061" s="5">
        <v>738.03909999999996</v>
      </c>
    </row>
    <row r="1062" spans="1:20" x14ac:dyDescent="0.15">
      <c r="A1062" s="7"/>
      <c r="R1062" s="5">
        <v>2016</v>
      </c>
      <c r="S1062" s="6" t="s">
        <v>464</v>
      </c>
      <c r="T1062" s="5">
        <v>771.55740000000003</v>
      </c>
    </row>
    <row r="1063" spans="1:20" x14ac:dyDescent="0.15">
      <c r="A1063" s="7"/>
      <c r="R1063" s="5">
        <v>2017</v>
      </c>
      <c r="S1063" s="6" t="s">
        <v>464</v>
      </c>
      <c r="T1063" s="5">
        <v>899.57910000000004</v>
      </c>
    </row>
    <row r="1064" spans="1:20" x14ac:dyDescent="0.15">
      <c r="A1064" s="7"/>
      <c r="R1064" s="5">
        <v>2018</v>
      </c>
      <c r="S1064" s="6" t="s">
        <v>464</v>
      </c>
      <c r="T1064" s="5">
        <v>988.42439999999999</v>
      </c>
    </row>
    <row r="1065" spans="1:20" x14ac:dyDescent="0.15">
      <c r="A1065" s="7"/>
      <c r="R1065" s="5">
        <v>2019</v>
      </c>
      <c r="S1065" s="6" t="s">
        <v>464</v>
      </c>
      <c r="T1065" s="6">
        <v>1142.681</v>
      </c>
    </row>
    <row r="1066" spans="1:20" x14ac:dyDescent="0.15">
      <c r="A1066" s="7"/>
      <c r="R1066" s="5">
        <v>2006</v>
      </c>
      <c r="S1066" s="6" t="s">
        <v>470</v>
      </c>
      <c r="T1066" s="5">
        <v>349.5795</v>
      </c>
    </row>
    <row r="1067" spans="1:20" x14ac:dyDescent="0.15">
      <c r="A1067" s="7"/>
      <c r="R1067" s="5">
        <v>2007</v>
      </c>
      <c r="S1067" s="6" t="s">
        <v>470</v>
      </c>
      <c r="T1067" s="5">
        <v>423.2679</v>
      </c>
    </row>
    <row r="1068" spans="1:20" x14ac:dyDescent="0.15">
      <c r="A1068" s="7"/>
      <c r="R1068" s="5">
        <v>2008</v>
      </c>
      <c r="S1068" s="6" t="s">
        <v>470</v>
      </c>
      <c r="T1068" s="5">
        <v>419.41300000000001</v>
      </c>
    </row>
    <row r="1069" spans="1:20" x14ac:dyDescent="0.15">
      <c r="A1069" s="7"/>
      <c r="R1069" s="5">
        <v>2009</v>
      </c>
      <c r="S1069" s="6" t="s">
        <v>470</v>
      </c>
      <c r="T1069" s="5">
        <v>545.79480000000001</v>
      </c>
    </row>
    <row r="1070" spans="1:20" x14ac:dyDescent="0.15">
      <c r="A1070" s="7"/>
      <c r="R1070" s="5">
        <v>2010</v>
      </c>
      <c r="S1070" s="6" t="s">
        <v>470</v>
      </c>
      <c r="T1070" s="5">
        <v>542.04409999999996</v>
      </c>
    </row>
    <row r="1071" spans="1:20" x14ac:dyDescent="0.15">
      <c r="A1071" s="7"/>
      <c r="R1071" s="5">
        <v>2011</v>
      </c>
      <c r="S1071" s="6" t="s">
        <v>470</v>
      </c>
      <c r="T1071" s="5">
        <v>554.96990000000005</v>
      </c>
    </row>
    <row r="1072" spans="1:20" x14ac:dyDescent="0.15">
      <c r="A1072" s="7"/>
      <c r="R1072" s="5">
        <v>2012</v>
      </c>
      <c r="S1072" s="6" t="s">
        <v>470</v>
      </c>
      <c r="T1072" s="5">
        <v>789.56669999999997</v>
      </c>
    </row>
    <row r="1073" spans="1:20" x14ac:dyDescent="0.15">
      <c r="A1073" s="7"/>
      <c r="R1073" s="5">
        <v>2013</v>
      </c>
      <c r="S1073" s="6" t="s">
        <v>470</v>
      </c>
      <c r="T1073" s="5">
        <v>867.59479999999996</v>
      </c>
    </row>
    <row r="1074" spans="1:20" x14ac:dyDescent="0.15">
      <c r="A1074" s="7"/>
      <c r="R1074" s="5">
        <v>2014</v>
      </c>
      <c r="S1074" s="6" t="s">
        <v>470</v>
      </c>
      <c r="T1074" s="5">
        <v>886.84010000000001</v>
      </c>
    </row>
    <row r="1075" spans="1:20" x14ac:dyDescent="0.15">
      <c r="A1075" s="7"/>
      <c r="R1075" s="5">
        <v>2015</v>
      </c>
      <c r="S1075" s="6" t="s">
        <v>470</v>
      </c>
      <c r="T1075" s="5">
        <v>843.89200000000005</v>
      </c>
    </row>
    <row r="1076" spans="1:20" x14ac:dyDescent="0.15">
      <c r="A1076" s="7"/>
      <c r="R1076" s="5">
        <v>2016</v>
      </c>
      <c r="S1076" s="6" t="s">
        <v>470</v>
      </c>
      <c r="T1076" s="5">
        <v>952.49459999999999</v>
      </c>
    </row>
    <row r="1077" spans="1:20" x14ac:dyDescent="0.15">
      <c r="A1077" s="7"/>
      <c r="R1077" s="5">
        <v>2017</v>
      </c>
      <c r="S1077" s="6" t="s">
        <v>470</v>
      </c>
      <c r="T1077" s="5">
        <v>1004.547</v>
      </c>
    </row>
    <row r="1078" spans="1:20" x14ac:dyDescent="0.15">
      <c r="A1078" s="7"/>
      <c r="R1078" s="5">
        <v>2018</v>
      </c>
      <c r="S1078" s="6" t="s">
        <v>470</v>
      </c>
      <c r="T1078" s="5">
        <v>994.42579999999998</v>
      </c>
    </row>
    <row r="1079" spans="1:20" x14ac:dyDescent="0.15">
      <c r="A1079" s="7"/>
      <c r="R1079" s="5">
        <v>2019</v>
      </c>
      <c r="S1079" s="6" t="s">
        <v>470</v>
      </c>
      <c r="T1079" s="6">
        <v>1049.0630000000001</v>
      </c>
    </row>
    <row r="1080" spans="1:20" x14ac:dyDescent="0.15">
      <c r="A1080" s="7"/>
      <c r="R1080" s="5">
        <v>2006</v>
      </c>
      <c r="S1080" s="6" t="s">
        <v>476</v>
      </c>
      <c r="T1080" s="5">
        <v>578.66049999999996</v>
      </c>
    </row>
    <row r="1081" spans="1:20" x14ac:dyDescent="0.15">
      <c r="A1081" s="7"/>
      <c r="R1081" s="5">
        <v>2007</v>
      </c>
      <c r="S1081" s="6" t="s">
        <v>476</v>
      </c>
      <c r="T1081" s="5">
        <v>686.60979999999995</v>
      </c>
    </row>
    <row r="1082" spans="1:20" x14ac:dyDescent="0.15">
      <c r="A1082" s="7"/>
      <c r="R1082" s="5">
        <v>2008</v>
      </c>
      <c r="S1082" s="6" t="s">
        <v>476</v>
      </c>
      <c r="T1082" s="5">
        <v>671.83150000000001</v>
      </c>
    </row>
    <row r="1083" spans="1:20" x14ac:dyDescent="0.15">
      <c r="A1083" s="7"/>
      <c r="R1083" s="5">
        <v>2009</v>
      </c>
      <c r="S1083" s="6" t="s">
        <v>476</v>
      </c>
      <c r="T1083" s="5">
        <v>658.83439999999996</v>
      </c>
    </row>
    <row r="1084" spans="1:20" x14ac:dyDescent="0.15">
      <c r="A1084" s="7"/>
      <c r="R1084" s="5">
        <v>2010</v>
      </c>
      <c r="S1084" s="6" t="s">
        <v>476</v>
      </c>
      <c r="T1084" s="5">
        <v>706.90440000000001</v>
      </c>
    </row>
    <row r="1085" spans="1:20" x14ac:dyDescent="0.15">
      <c r="A1085" s="7"/>
      <c r="R1085" s="5">
        <v>2011</v>
      </c>
      <c r="S1085" s="6" t="s">
        <v>476</v>
      </c>
      <c r="T1085" s="5">
        <v>784.78510000000006</v>
      </c>
    </row>
    <row r="1086" spans="1:20" x14ac:dyDescent="0.15">
      <c r="A1086" s="7"/>
      <c r="R1086" s="5">
        <v>2012</v>
      </c>
      <c r="S1086" s="6" t="s">
        <v>476</v>
      </c>
      <c r="T1086" s="5">
        <v>838.2672</v>
      </c>
    </row>
    <row r="1087" spans="1:20" x14ac:dyDescent="0.15">
      <c r="A1087" s="7"/>
      <c r="R1087" s="5">
        <v>2013</v>
      </c>
      <c r="S1087" s="6" t="s">
        <v>476</v>
      </c>
      <c r="T1087" s="5">
        <v>898.56060000000002</v>
      </c>
    </row>
    <row r="1088" spans="1:20" x14ac:dyDescent="0.15">
      <c r="A1088" s="7"/>
      <c r="R1088" s="5">
        <v>2014</v>
      </c>
      <c r="S1088" s="6" t="s">
        <v>476</v>
      </c>
      <c r="T1088" s="5">
        <v>862.99180000000001</v>
      </c>
    </row>
    <row r="1089" spans="1:20" x14ac:dyDescent="0.15">
      <c r="A1089" s="7"/>
      <c r="R1089" s="5">
        <v>2015</v>
      </c>
      <c r="S1089" s="6" t="s">
        <v>476</v>
      </c>
      <c r="T1089" s="5">
        <v>854.83889999999997</v>
      </c>
    </row>
    <row r="1090" spans="1:20" x14ac:dyDescent="0.15">
      <c r="A1090" s="7"/>
      <c r="R1090" s="5">
        <v>2016</v>
      </c>
      <c r="S1090" s="6" t="s">
        <v>476</v>
      </c>
      <c r="T1090" s="5">
        <v>879.26880000000006</v>
      </c>
    </row>
    <row r="1091" spans="1:20" x14ac:dyDescent="0.15">
      <c r="A1091" s="7"/>
      <c r="R1091" s="5">
        <v>2017</v>
      </c>
      <c r="S1091" s="6" t="s">
        <v>476</v>
      </c>
      <c r="T1091" s="5">
        <v>899.18119999999999</v>
      </c>
    </row>
    <row r="1092" spans="1:20" x14ac:dyDescent="0.15">
      <c r="A1092" s="7"/>
      <c r="R1092" s="5">
        <v>2018</v>
      </c>
      <c r="S1092" s="6" t="s">
        <v>476</v>
      </c>
      <c r="T1092" s="5">
        <v>876.87120000000004</v>
      </c>
    </row>
    <row r="1093" spans="1:20" x14ac:dyDescent="0.15">
      <c r="A1093" s="7"/>
      <c r="R1093" s="5">
        <v>2019</v>
      </c>
      <c r="S1093" s="6" t="s">
        <v>476</v>
      </c>
      <c r="T1093" s="6">
        <v>924.18650000000002</v>
      </c>
    </row>
    <row r="1094" spans="1:20" x14ac:dyDescent="0.15">
      <c r="A1094" s="7"/>
      <c r="R1094" s="5">
        <v>2006</v>
      </c>
      <c r="S1094" s="6" t="s">
        <v>481</v>
      </c>
      <c r="T1094" s="5">
        <v>244.88079999999999</v>
      </c>
    </row>
    <row r="1095" spans="1:20" x14ac:dyDescent="0.15">
      <c r="A1095" s="7"/>
      <c r="R1095" s="5">
        <v>2007</v>
      </c>
      <c r="S1095" s="6" t="s">
        <v>481</v>
      </c>
      <c r="T1095" s="5">
        <v>304.6173</v>
      </c>
    </row>
    <row r="1096" spans="1:20" x14ac:dyDescent="0.15">
      <c r="A1096" s="7"/>
      <c r="R1096" s="5">
        <v>2008</v>
      </c>
      <c r="S1096" s="6" t="s">
        <v>481</v>
      </c>
      <c r="T1096" s="5">
        <v>310.39909999999998</v>
      </c>
    </row>
    <row r="1097" spans="1:20" x14ac:dyDescent="0.15">
      <c r="A1097" s="7"/>
      <c r="R1097" s="5">
        <v>2009</v>
      </c>
      <c r="S1097" s="6" t="s">
        <v>481</v>
      </c>
      <c r="T1097" s="5">
        <v>332.0179</v>
      </c>
    </row>
    <row r="1098" spans="1:20" x14ac:dyDescent="0.15">
      <c r="A1098" s="7"/>
      <c r="R1098" s="5">
        <v>2010</v>
      </c>
      <c r="S1098" s="6" t="s">
        <v>481</v>
      </c>
      <c r="T1098" s="5">
        <v>360.88679999999999</v>
      </c>
    </row>
    <row r="1099" spans="1:20" x14ac:dyDescent="0.15">
      <c r="A1099" s="7"/>
      <c r="R1099" s="5">
        <v>2011</v>
      </c>
      <c r="S1099" s="6" t="s">
        <v>481</v>
      </c>
      <c r="T1099" s="5">
        <v>331.2638</v>
      </c>
    </row>
    <row r="1100" spans="1:20" x14ac:dyDescent="0.15">
      <c r="A1100" s="7"/>
      <c r="R1100" s="5">
        <v>2012</v>
      </c>
      <c r="S1100" s="6" t="s">
        <v>481</v>
      </c>
      <c r="T1100" s="5">
        <v>381.95080000000002</v>
      </c>
    </row>
    <row r="1101" spans="1:20" x14ac:dyDescent="0.15">
      <c r="A1101" s="7"/>
      <c r="R1101" s="5">
        <v>2013</v>
      </c>
      <c r="S1101" s="6" t="s">
        <v>481</v>
      </c>
      <c r="T1101" s="5">
        <v>621.37649999999996</v>
      </c>
    </row>
    <row r="1102" spans="1:20" x14ac:dyDescent="0.15">
      <c r="A1102" s="7"/>
      <c r="R1102" s="5">
        <v>2014</v>
      </c>
      <c r="S1102" s="6" t="s">
        <v>481</v>
      </c>
      <c r="T1102" s="5">
        <v>632.85630000000003</v>
      </c>
    </row>
    <row r="1103" spans="1:20" x14ac:dyDescent="0.15">
      <c r="A1103" s="7"/>
      <c r="R1103" s="5">
        <v>2015</v>
      </c>
      <c r="S1103" s="6" t="s">
        <v>481</v>
      </c>
      <c r="T1103" s="5">
        <v>613.53030000000001</v>
      </c>
    </row>
    <row r="1104" spans="1:20" x14ac:dyDescent="0.15">
      <c r="A1104" s="7"/>
      <c r="R1104" s="5">
        <v>2016</v>
      </c>
      <c r="S1104" s="6" t="s">
        <v>481</v>
      </c>
      <c r="T1104" s="5">
        <v>632.54409999999996</v>
      </c>
    </row>
    <row r="1105" spans="1:20" x14ac:dyDescent="0.15">
      <c r="A1105" s="7"/>
      <c r="R1105" s="5">
        <v>2017</v>
      </c>
      <c r="S1105" s="6" t="s">
        <v>481</v>
      </c>
      <c r="T1105" s="5">
        <v>686.30619999999999</v>
      </c>
    </row>
    <row r="1106" spans="1:20" x14ac:dyDescent="0.15">
      <c r="A1106" s="7"/>
      <c r="R1106" s="5">
        <v>2018</v>
      </c>
      <c r="S1106" s="6" t="s">
        <v>481</v>
      </c>
      <c r="T1106" s="5">
        <v>693.98299999999995</v>
      </c>
    </row>
    <row r="1107" spans="1:20" x14ac:dyDescent="0.15">
      <c r="A1107" s="7"/>
      <c r="R1107" s="5">
        <v>2019</v>
      </c>
      <c r="S1107" s="6" t="s">
        <v>481</v>
      </c>
      <c r="T1107" s="6">
        <v>728.98800000000006</v>
      </c>
    </row>
    <row r="1108" spans="1:20" x14ac:dyDescent="0.15">
      <c r="A1108" s="7"/>
      <c r="R1108" s="5">
        <v>2006</v>
      </c>
      <c r="S1108" s="6" t="s">
        <v>487</v>
      </c>
      <c r="T1108" s="5">
        <v>121.3124</v>
      </c>
    </row>
    <row r="1109" spans="1:20" x14ac:dyDescent="0.15">
      <c r="A1109" s="7"/>
      <c r="R1109" s="5">
        <v>2007</v>
      </c>
      <c r="S1109" s="6" t="s">
        <v>487</v>
      </c>
      <c r="T1109" s="5">
        <v>156.3244</v>
      </c>
    </row>
    <row r="1110" spans="1:20" x14ac:dyDescent="0.15">
      <c r="A1110" s="7"/>
      <c r="R1110" s="5">
        <v>2008</v>
      </c>
      <c r="S1110" s="6" t="s">
        <v>487</v>
      </c>
      <c r="T1110" s="5">
        <v>154.37260000000001</v>
      </c>
    </row>
    <row r="1111" spans="1:20" x14ac:dyDescent="0.15">
      <c r="A1111" s="7"/>
      <c r="R1111" s="5">
        <v>2009</v>
      </c>
      <c r="S1111" s="6" t="s">
        <v>487</v>
      </c>
      <c r="T1111" s="5">
        <v>195.95169999999999</v>
      </c>
    </row>
    <row r="1112" spans="1:20" x14ac:dyDescent="0.15">
      <c r="A1112" s="7"/>
      <c r="R1112" s="5">
        <v>2010</v>
      </c>
      <c r="S1112" s="6" t="s">
        <v>487</v>
      </c>
      <c r="T1112" s="5">
        <v>271.05329999999998</v>
      </c>
    </row>
    <row r="1113" spans="1:20" x14ac:dyDescent="0.15">
      <c r="A1113" s="7"/>
      <c r="R1113" s="5">
        <v>2011</v>
      </c>
      <c r="S1113" s="6" t="s">
        <v>487</v>
      </c>
      <c r="T1113" s="5">
        <v>362.61790000000002</v>
      </c>
    </row>
    <row r="1114" spans="1:20" x14ac:dyDescent="0.15">
      <c r="A1114" s="7"/>
      <c r="R1114" s="5">
        <v>2012</v>
      </c>
      <c r="S1114" s="6" t="s">
        <v>487</v>
      </c>
      <c r="T1114" s="5">
        <v>447.09379999999999</v>
      </c>
    </row>
    <row r="1115" spans="1:20" x14ac:dyDescent="0.15">
      <c r="A1115" s="7"/>
      <c r="R1115" s="5">
        <v>2013</v>
      </c>
      <c r="S1115" s="6" t="s">
        <v>487</v>
      </c>
      <c r="T1115" s="5">
        <v>529.76509999999996</v>
      </c>
    </row>
    <row r="1116" spans="1:20" x14ac:dyDescent="0.15">
      <c r="A1116" s="7"/>
      <c r="R1116" s="5">
        <v>2014</v>
      </c>
      <c r="S1116" s="6" t="s">
        <v>487</v>
      </c>
      <c r="T1116" s="5">
        <v>563.54300000000001</v>
      </c>
    </row>
    <row r="1117" spans="1:20" x14ac:dyDescent="0.15">
      <c r="A1117" s="7"/>
      <c r="R1117" s="5">
        <v>2015</v>
      </c>
      <c r="S1117" s="6" t="s">
        <v>487</v>
      </c>
      <c r="T1117" s="5">
        <v>542.84820000000002</v>
      </c>
    </row>
    <row r="1118" spans="1:20" x14ac:dyDescent="0.15">
      <c r="A1118" s="7"/>
      <c r="R1118" s="5">
        <v>2016</v>
      </c>
      <c r="S1118" s="6" t="s">
        <v>487</v>
      </c>
      <c r="T1118" s="5">
        <v>567.27850000000001</v>
      </c>
    </row>
    <row r="1119" spans="1:20" x14ac:dyDescent="0.15">
      <c r="A1119" s="7"/>
      <c r="R1119" s="5">
        <v>2017</v>
      </c>
      <c r="S1119" s="6" t="s">
        <v>487</v>
      </c>
      <c r="T1119" s="5">
        <v>589.80719999999997</v>
      </c>
    </row>
    <row r="1120" spans="1:20" x14ac:dyDescent="0.15">
      <c r="A1120" s="7"/>
      <c r="R1120" s="5">
        <v>2018</v>
      </c>
      <c r="S1120" s="6" t="s">
        <v>487</v>
      </c>
      <c r="T1120" s="5">
        <v>570.79259999999999</v>
      </c>
    </row>
    <row r="1121" spans="1:20" x14ac:dyDescent="0.15">
      <c r="A1121" s="7"/>
      <c r="R1121" s="5">
        <v>2019</v>
      </c>
      <c r="S1121" s="6" t="s">
        <v>487</v>
      </c>
      <c r="T1121" s="6">
        <v>660.90179999999998</v>
      </c>
    </row>
    <row r="1122" spans="1:20" x14ac:dyDescent="0.15">
      <c r="A1122" s="7"/>
      <c r="R1122" s="5">
        <v>2006</v>
      </c>
      <c r="S1122" s="6" t="s">
        <v>493</v>
      </c>
      <c r="T1122" s="5">
        <v>2496.498</v>
      </c>
    </row>
    <row r="1123" spans="1:20" x14ac:dyDescent="0.15">
      <c r="A1123" s="7"/>
      <c r="R1123" s="5">
        <v>2007</v>
      </c>
      <c r="S1123" s="6" t="s">
        <v>493</v>
      </c>
      <c r="T1123" s="5">
        <v>2926.5050000000001</v>
      </c>
    </row>
    <row r="1124" spans="1:20" x14ac:dyDescent="0.15">
      <c r="A1124" s="7"/>
      <c r="R1124" s="5">
        <v>2008</v>
      </c>
      <c r="S1124" s="6" t="s">
        <v>493</v>
      </c>
      <c r="T1124" s="5">
        <v>2899.9229999999998</v>
      </c>
    </row>
    <row r="1125" spans="1:20" x14ac:dyDescent="0.15">
      <c r="A1125" s="7"/>
      <c r="R1125" s="5">
        <v>2009</v>
      </c>
      <c r="S1125" s="6" t="s">
        <v>493</v>
      </c>
      <c r="T1125" s="5">
        <v>2824.0520000000001</v>
      </c>
    </row>
    <row r="1126" spans="1:20" x14ac:dyDescent="0.15">
      <c r="A1126" s="7"/>
      <c r="R1126" s="5">
        <v>2010</v>
      </c>
      <c r="S1126" s="6" t="s">
        <v>493</v>
      </c>
      <c r="T1126" s="5">
        <v>3182.2759999999998</v>
      </c>
    </row>
    <row r="1127" spans="1:20" x14ac:dyDescent="0.15">
      <c r="A1127" s="7"/>
      <c r="R1127" s="5">
        <v>2011</v>
      </c>
      <c r="S1127" s="6" t="s">
        <v>493</v>
      </c>
      <c r="T1127" s="5">
        <v>3415.2939999999999</v>
      </c>
    </row>
    <row r="1128" spans="1:20" x14ac:dyDescent="0.15">
      <c r="A1128" s="7"/>
      <c r="R1128" s="5">
        <v>2012</v>
      </c>
      <c r="S1128" s="6" t="s">
        <v>493</v>
      </c>
      <c r="T1128" s="5">
        <v>3521.6509999999998</v>
      </c>
    </row>
    <row r="1129" spans="1:20" x14ac:dyDescent="0.15">
      <c r="A1129" s="7"/>
      <c r="R1129" s="5">
        <v>2013</v>
      </c>
      <c r="S1129" s="6" t="s">
        <v>493</v>
      </c>
      <c r="T1129" s="5">
        <v>3846.2579999999998</v>
      </c>
    </row>
    <row r="1130" spans="1:20" x14ac:dyDescent="0.15">
      <c r="A1130" s="7"/>
      <c r="R1130" s="5">
        <v>2014</v>
      </c>
      <c r="S1130" s="6" t="s">
        <v>493</v>
      </c>
      <c r="T1130" s="5">
        <v>4403.4049999999997</v>
      </c>
    </row>
    <row r="1131" spans="1:20" x14ac:dyDescent="0.15">
      <c r="A1131" s="7"/>
      <c r="R1131" s="5">
        <v>2015</v>
      </c>
      <c r="S1131" s="6" t="s">
        <v>493</v>
      </c>
      <c r="T1131" s="5">
        <v>4139.4459999999999</v>
      </c>
    </row>
    <row r="1132" spans="1:20" x14ac:dyDescent="0.15">
      <c r="A1132" s="7"/>
      <c r="R1132" s="5">
        <v>2016</v>
      </c>
      <c r="S1132" s="6" t="s">
        <v>493</v>
      </c>
      <c r="T1132" s="5">
        <v>4198.9480000000003</v>
      </c>
    </row>
    <row r="1133" spans="1:20" x14ac:dyDescent="0.15">
      <c r="A1133" s="7"/>
      <c r="R1133" s="5">
        <v>2017</v>
      </c>
      <c r="S1133" s="6" t="s">
        <v>493</v>
      </c>
      <c r="T1133" s="5">
        <v>4535.5379999999996</v>
      </c>
    </row>
    <row r="1134" spans="1:20" x14ac:dyDescent="0.15">
      <c r="A1134" s="7"/>
      <c r="R1134" s="5">
        <v>2018</v>
      </c>
      <c r="S1134" s="6" t="s">
        <v>493</v>
      </c>
      <c r="T1134" s="5">
        <v>4472.0150000000003</v>
      </c>
    </row>
    <row r="1135" spans="1:20" x14ac:dyDescent="0.15">
      <c r="A1135" s="7"/>
      <c r="R1135" s="5">
        <v>2019</v>
      </c>
      <c r="S1135" s="6" t="s">
        <v>493</v>
      </c>
      <c r="T1135" s="6">
        <v>4944.6940000000004</v>
      </c>
    </row>
    <row r="1136" spans="1:20" x14ac:dyDescent="0.15">
      <c r="A1136" s="7"/>
      <c r="R1136" s="5">
        <v>2006</v>
      </c>
      <c r="S1136" s="6" t="s">
        <v>499</v>
      </c>
      <c r="T1136" s="5">
        <v>1724.6469999999999</v>
      </c>
    </row>
    <row r="1137" spans="1:20" x14ac:dyDescent="0.15">
      <c r="A1137" s="7"/>
      <c r="R1137" s="5">
        <v>2007</v>
      </c>
      <c r="S1137" s="6" t="s">
        <v>499</v>
      </c>
      <c r="T1137" s="5">
        <v>2056.8879999999999</v>
      </c>
    </row>
    <row r="1138" spans="1:20" x14ac:dyDescent="0.15">
      <c r="A1138" s="7"/>
      <c r="R1138" s="5">
        <v>2008</v>
      </c>
      <c r="S1138" s="6" t="s">
        <v>499</v>
      </c>
      <c r="T1138" s="5">
        <v>2020.1759999999999</v>
      </c>
    </row>
    <row r="1139" spans="1:20" x14ac:dyDescent="0.15">
      <c r="A1139" s="7"/>
      <c r="R1139" s="5">
        <v>2009</v>
      </c>
      <c r="S1139" s="6" t="s">
        <v>499</v>
      </c>
      <c r="T1139" s="5">
        <v>1946.1780000000001</v>
      </c>
    </row>
    <row r="1140" spans="1:20" x14ac:dyDescent="0.15">
      <c r="A1140" s="7"/>
      <c r="R1140" s="5">
        <v>2010</v>
      </c>
      <c r="S1140" s="6" t="s">
        <v>499</v>
      </c>
      <c r="T1140" s="5">
        <v>2155.1799999999998</v>
      </c>
    </row>
    <row r="1141" spans="1:20" x14ac:dyDescent="0.15">
      <c r="A1141" s="7"/>
      <c r="R1141" s="5">
        <v>2011</v>
      </c>
      <c r="S1141" s="6" t="s">
        <v>499</v>
      </c>
      <c r="T1141" s="5">
        <v>2293.5160000000001</v>
      </c>
    </row>
    <row r="1142" spans="1:20" x14ac:dyDescent="0.15">
      <c r="A1142" s="7"/>
      <c r="R1142" s="5">
        <v>2012</v>
      </c>
      <c r="S1142" s="6" t="s">
        <v>499</v>
      </c>
      <c r="T1142" s="5">
        <v>2637.319</v>
      </c>
    </row>
    <row r="1143" spans="1:20" x14ac:dyDescent="0.15">
      <c r="A1143" s="7"/>
      <c r="R1143" s="5">
        <v>2013</v>
      </c>
      <c r="S1143" s="6" t="s">
        <v>499</v>
      </c>
      <c r="T1143" s="5">
        <v>2756.9780000000001</v>
      </c>
    </row>
    <row r="1144" spans="1:20" x14ac:dyDescent="0.15">
      <c r="A1144" s="7"/>
      <c r="R1144" s="5">
        <v>2014</v>
      </c>
      <c r="S1144" s="6" t="s">
        <v>499</v>
      </c>
      <c r="T1144" s="5">
        <v>2863.31</v>
      </c>
    </row>
    <row r="1145" spans="1:20" x14ac:dyDescent="0.15">
      <c r="A1145" s="7"/>
      <c r="R1145" s="5">
        <v>2015</v>
      </c>
      <c r="S1145" s="6" t="s">
        <v>499</v>
      </c>
      <c r="T1145" s="5">
        <v>2950.1060000000002</v>
      </c>
    </row>
    <row r="1146" spans="1:20" x14ac:dyDescent="0.15">
      <c r="A1146" s="7"/>
      <c r="R1146" s="5">
        <v>2016</v>
      </c>
      <c r="S1146" s="6" t="s">
        <v>499</v>
      </c>
      <c r="T1146" s="5">
        <v>3035.623</v>
      </c>
    </row>
    <row r="1147" spans="1:20" x14ac:dyDescent="0.15">
      <c r="A1147" s="7"/>
      <c r="R1147" s="5">
        <v>2017</v>
      </c>
      <c r="S1147" s="6" t="s">
        <v>499</v>
      </c>
      <c r="T1147" s="5">
        <v>3247.806</v>
      </c>
    </row>
    <row r="1148" spans="1:20" x14ac:dyDescent="0.15">
      <c r="A1148" s="7"/>
      <c r="R1148" s="5">
        <v>2018</v>
      </c>
      <c r="S1148" s="6" t="s">
        <v>499</v>
      </c>
      <c r="T1148" s="5">
        <v>3282.3870000000002</v>
      </c>
    </row>
    <row r="1149" spans="1:20" x14ac:dyDescent="0.15">
      <c r="A1149" s="7"/>
      <c r="R1149" s="5">
        <v>2019</v>
      </c>
      <c r="S1149" s="6" t="s">
        <v>499</v>
      </c>
      <c r="T1149" s="6">
        <v>3706.0740000000001</v>
      </c>
    </row>
    <row r="1150" spans="1:20" x14ac:dyDescent="0.15">
      <c r="A1150" s="7"/>
      <c r="R1150" s="5">
        <v>2006</v>
      </c>
      <c r="S1150" s="6" t="s">
        <v>505</v>
      </c>
      <c r="T1150" s="5">
        <v>798.78449999999998</v>
      </c>
    </row>
    <row r="1151" spans="1:20" x14ac:dyDescent="0.15">
      <c r="A1151" s="7"/>
      <c r="R1151" s="5">
        <v>2007</v>
      </c>
      <c r="S1151" s="6" t="s">
        <v>505</v>
      </c>
      <c r="T1151" s="5">
        <v>907.51400000000001</v>
      </c>
    </row>
    <row r="1152" spans="1:20" x14ac:dyDescent="0.15">
      <c r="A1152" s="7"/>
      <c r="R1152" s="5">
        <v>2008</v>
      </c>
      <c r="S1152" s="6" t="s">
        <v>505</v>
      </c>
      <c r="T1152" s="5">
        <v>876.14689999999996</v>
      </c>
    </row>
    <row r="1153" spans="1:20" x14ac:dyDescent="0.15">
      <c r="A1153" s="7"/>
      <c r="R1153" s="5">
        <v>2009</v>
      </c>
      <c r="S1153" s="6" t="s">
        <v>505</v>
      </c>
      <c r="T1153" s="5">
        <v>834.77729999999997</v>
      </c>
    </row>
    <row r="1154" spans="1:20" x14ac:dyDescent="0.15">
      <c r="A1154" s="7"/>
      <c r="R1154" s="5">
        <v>2010</v>
      </c>
      <c r="S1154" s="6" t="s">
        <v>505</v>
      </c>
      <c r="T1154" s="5">
        <v>927.28139999999996</v>
      </c>
    </row>
    <row r="1155" spans="1:20" x14ac:dyDescent="0.15">
      <c r="A1155" s="7"/>
      <c r="R1155" s="5">
        <v>2011</v>
      </c>
      <c r="S1155" s="6" t="s">
        <v>505</v>
      </c>
      <c r="T1155" s="5">
        <v>955.50360000000001</v>
      </c>
    </row>
    <row r="1156" spans="1:20" x14ac:dyDescent="0.15">
      <c r="A1156" s="7"/>
      <c r="R1156" s="5">
        <v>2012</v>
      </c>
      <c r="S1156" s="6" t="s">
        <v>505</v>
      </c>
      <c r="T1156" s="5">
        <v>946.39350000000002</v>
      </c>
    </row>
    <row r="1157" spans="1:20" x14ac:dyDescent="0.15">
      <c r="A1157" s="7"/>
      <c r="R1157" s="5">
        <v>2013</v>
      </c>
      <c r="S1157" s="6" t="s">
        <v>505</v>
      </c>
      <c r="T1157" s="5">
        <v>979.13400000000001</v>
      </c>
    </row>
    <row r="1158" spans="1:20" x14ac:dyDescent="0.15">
      <c r="A1158" s="7"/>
      <c r="R1158" s="5">
        <v>2014</v>
      </c>
      <c r="S1158" s="6" t="s">
        <v>505</v>
      </c>
      <c r="T1158" s="5">
        <v>984.3682</v>
      </c>
    </row>
    <row r="1159" spans="1:20" x14ac:dyDescent="0.15">
      <c r="A1159" s="7"/>
      <c r="R1159" s="5">
        <v>2015</v>
      </c>
      <c r="S1159" s="6" t="s">
        <v>505</v>
      </c>
      <c r="T1159" s="5">
        <v>898.17780000000005</v>
      </c>
    </row>
    <row r="1160" spans="1:20" x14ac:dyDescent="0.15">
      <c r="A1160" s="7"/>
      <c r="R1160" s="5">
        <v>2016</v>
      </c>
      <c r="S1160" s="6" t="s">
        <v>505</v>
      </c>
      <c r="T1160" s="5">
        <v>974.08370000000002</v>
      </c>
    </row>
    <row r="1161" spans="1:20" x14ac:dyDescent="0.15">
      <c r="A1161" s="7"/>
      <c r="R1161" s="5">
        <v>2017</v>
      </c>
      <c r="S1161" s="6" t="s">
        <v>505</v>
      </c>
      <c r="T1161" s="5">
        <v>1000.28</v>
      </c>
    </row>
    <row r="1162" spans="1:20" x14ac:dyDescent="0.15">
      <c r="A1162" s="7"/>
      <c r="R1162" s="5">
        <v>2018</v>
      </c>
      <c r="S1162" s="6" t="s">
        <v>505</v>
      </c>
      <c r="T1162" s="5">
        <v>1008.448</v>
      </c>
    </row>
    <row r="1163" spans="1:20" x14ac:dyDescent="0.15">
      <c r="A1163" s="7"/>
      <c r="R1163" s="5">
        <v>2019</v>
      </c>
      <c r="S1163" s="6" t="s">
        <v>505</v>
      </c>
      <c r="T1163" s="6">
        <v>1093.596</v>
      </c>
    </row>
    <row r="1164" spans="1:20" x14ac:dyDescent="0.15">
      <c r="A1164" s="7"/>
      <c r="R1164" s="5">
        <v>2006</v>
      </c>
      <c r="S1164" s="6" t="s">
        <v>511</v>
      </c>
      <c r="T1164" s="5">
        <v>440.27940000000001</v>
      </c>
    </row>
    <row r="1165" spans="1:20" x14ac:dyDescent="0.15">
      <c r="A1165" s="7"/>
      <c r="R1165" s="5">
        <v>2007</v>
      </c>
      <c r="S1165" s="6" t="s">
        <v>511</v>
      </c>
      <c r="T1165" s="5">
        <v>540.19259999999997</v>
      </c>
    </row>
    <row r="1166" spans="1:20" x14ac:dyDescent="0.15">
      <c r="A1166" s="7"/>
      <c r="R1166" s="5">
        <v>2008</v>
      </c>
      <c r="S1166" s="6" t="s">
        <v>511</v>
      </c>
      <c r="T1166" s="5">
        <v>533.45010000000002</v>
      </c>
    </row>
    <row r="1167" spans="1:20" x14ac:dyDescent="0.15">
      <c r="A1167" s="7"/>
      <c r="R1167" s="5">
        <v>2009</v>
      </c>
      <c r="S1167" s="6" t="s">
        <v>511</v>
      </c>
      <c r="T1167" s="5">
        <v>512.60839999999996</v>
      </c>
    </row>
    <row r="1168" spans="1:20" x14ac:dyDescent="0.15">
      <c r="A1168" s="7"/>
      <c r="R1168" s="5">
        <v>2010</v>
      </c>
      <c r="S1168" s="6" t="s">
        <v>511</v>
      </c>
      <c r="T1168" s="5">
        <v>586.03840000000002</v>
      </c>
    </row>
    <row r="1169" spans="1:20" x14ac:dyDescent="0.15">
      <c r="A1169" s="7"/>
      <c r="R1169" s="5">
        <v>2011</v>
      </c>
      <c r="S1169" s="6" t="s">
        <v>511</v>
      </c>
      <c r="T1169" s="5">
        <v>671.9941</v>
      </c>
    </row>
    <row r="1170" spans="1:20" x14ac:dyDescent="0.15">
      <c r="A1170" s="7"/>
      <c r="R1170" s="5">
        <v>2012</v>
      </c>
      <c r="S1170" s="6" t="s">
        <v>511</v>
      </c>
      <c r="T1170" s="5">
        <v>749.46789999999999</v>
      </c>
    </row>
    <row r="1171" spans="1:20" x14ac:dyDescent="0.15">
      <c r="A1171" s="7"/>
      <c r="R1171" s="5">
        <v>2013</v>
      </c>
      <c r="S1171" s="6" t="s">
        <v>511</v>
      </c>
      <c r="T1171" s="5">
        <v>791.60320000000002</v>
      </c>
    </row>
    <row r="1172" spans="1:20" x14ac:dyDescent="0.15">
      <c r="A1172" s="7"/>
      <c r="R1172" s="5">
        <v>2014</v>
      </c>
      <c r="S1172" s="6" t="s">
        <v>511</v>
      </c>
      <c r="T1172" s="5">
        <v>801.02080000000001</v>
      </c>
    </row>
    <row r="1173" spans="1:20" x14ac:dyDescent="0.15">
      <c r="A1173" s="7"/>
      <c r="R1173" s="5">
        <v>2015</v>
      </c>
      <c r="S1173" s="6" t="s">
        <v>511</v>
      </c>
      <c r="T1173" s="5">
        <v>789.60199999999998</v>
      </c>
    </row>
    <row r="1174" spans="1:20" x14ac:dyDescent="0.15">
      <c r="A1174" s="7"/>
      <c r="R1174" s="5">
        <v>2016</v>
      </c>
      <c r="S1174" s="6" t="s">
        <v>511</v>
      </c>
      <c r="T1174" s="5">
        <v>845.59069999999997</v>
      </c>
    </row>
    <row r="1175" spans="1:20" x14ac:dyDescent="0.15">
      <c r="A1175" s="7"/>
      <c r="R1175" s="5">
        <v>2017</v>
      </c>
      <c r="S1175" s="6" t="s">
        <v>511</v>
      </c>
      <c r="T1175" s="5">
        <v>912.13639999999998</v>
      </c>
    </row>
    <row r="1176" spans="1:20" x14ac:dyDescent="0.15">
      <c r="A1176" s="7"/>
      <c r="R1176" s="5">
        <v>2018</v>
      </c>
      <c r="S1176" s="6" t="s">
        <v>511</v>
      </c>
      <c r="T1176" s="5">
        <v>931.88649999999996</v>
      </c>
    </row>
    <row r="1177" spans="1:20" x14ac:dyDescent="0.15">
      <c r="A1177" s="7"/>
      <c r="R1177" s="5">
        <v>2019</v>
      </c>
      <c r="S1177" s="6" t="s">
        <v>511</v>
      </c>
      <c r="T1177" s="6">
        <v>1042.038</v>
      </c>
    </row>
    <row r="1178" spans="1:20" x14ac:dyDescent="0.15">
      <c r="A1178" s="7"/>
      <c r="R1178" s="5">
        <v>2006</v>
      </c>
      <c r="S1178" s="6" t="s">
        <v>517</v>
      </c>
      <c r="T1178" s="5">
        <v>405.42419999999998</v>
      </c>
    </row>
    <row r="1179" spans="1:20" x14ac:dyDescent="0.15">
      <c r="A1179" s="7"/>
      <c r="R1179" s="5">
        <v>2007</v>
      </c>
      <c r="S1179" s="6" t="s">
        <v>517</v>
      </c>
      <c r="T1179" s="5">
        <v>469.916</v>
      </c>
    </row>
    <row r="1180" spans="1:20" x14ac:dyDescent="0.15">
      <c r="A1180" s="7"/>
      <c r="R1180" s="5">
        <v>2008</v>
      </c>
      <c r="S1180" s="6" t="s">
        <v>517</v>
      </c>
      <c r="T1180" s="5">
        <v>470.899</v>
      </c>
    </row>
    <row r="1181" spans="1:20" x14ac:dyDescent="0.15">
      <c r="A1181" s="7"/>
      <c r="R1181" s="5">
        <v>2009</v>
      </c>
      <c r="S1181" s="6" t="s">
        <v>517</v>
      </c>
      <c r="T1181" s="5">
        <v>463.09339999999997</v>
      </c>
    </row>
    <row r="1182" spans="1:20" x14ac:dyDescent="0.15">
      <c r="A1182" s="7"/>
      <c r="R1182" s="5">
        <v>2010</v>
      </c>
      <c r="S1182" s="6" t="s">
        <v>517</v>
      </c>
      <c r="T1182" s="5">
        <v>513.94759999999997</v>
      </c>
    </row>
    <row r="1183" spans="1:20" x14ac:dyDescent="0.15">
      <c r="A1183" s="7"/>
      <c r="R1183" s="5">
        <v>2011</v>
      </c>
      <c r="S1183" s="6" t="s">
        <v>517</v>
      </c>
      <c r="T1183" s="5">
        <v>517.9905</v>
      </c>
    </row>
    <row r="1184" spans="1:20" x14ac:dyDescent="0.15">
      <c r="A1184" s="7"/>
      <c r="R1184" s="5">
        <v>2012</v>
      </c>
      <c r="S1184" s="6" t="s">
        <v>517</v>
      </c>
      <c r="T1184" s="5">
        <v>562.84299999999996</v>
      </c>
    </row>
    <row r="1185" spans="1:20" x14ac:dyDescent="0.15">
      <c r="A1185" s="7"/>
      <c r="R1185" s="5">
        <v>2013</v>
      </c>
      <c r="S1185" s="6" t="s">
        <v>517</v>
      </c>
      <c r="T1185" s="5">
        <v>609.95839999999998</v>
      </c>
    </row>
    <row r="1186" spans="1:20" x14ac:dyDescent="0.15">
      <c r="A1186" s="7"/>
      <c r="R1186" s="5">
        <v>2014</v>
      </c>
      <c r="S1186" s="6" t="s">
        <v>517</v>
      </c>
      <c r="T1186" s="5">
        <v>619.58550000000002</v>
      </c>
    </row>
    <row r="1187" spans="1:20" x14ac:dyDescent="0.15">
      <c r="A1187" s="7"/>
      <c r="R1187" s="5">
        <v>2015</v>
      </c>
      <c r="S1187" s="6" t="s">
        <v>517</v>
      </c>
      <c r="T1187" s="5">
        <v>624.17909999999995</v>
      </c>
    </row>
    <row r="1188" spans="1:20" x14ac:dyDescent="0.15">
      <c r="A1188" s="7"/>
      <c r="R1188" s="5">
        <v>2016</v>
      </c>
      <c r="S1188" s="6" t="s">
        <v>517</v>
      </c>
      <c r="T1188" s="5">
        <v>675.41210000000001</v>
      </c>
    </row>
    <row r="1189" spans="1:20" x14ac:dyDescent="0.15">
      <c r="A1189" s="7"/>
      <c r="R1189" s="5">
        <v>2017</v>
      </c>
      <c r="S1189" s="6" t="s">
        <v>517</v>
      </c>
      <c r="T1189" s="5">
        <v>712.1182</v>
      </c>
    </row>
    <row r="1190" spans="1:20" x14ac:dyDescent="0.15">
      <c r="A1190" s="7"/>
      <c r="R1190" s="5">
        <v>2018</v>
      </c>
      <c r="S1190" s="6" t="s">
        <v>517</v>
      </c>
      <c r="T1190" s="5">
        <v>696.24879999999996</v>
      </c>
    </row>
    <row r="1191" spans="1:20" x14ac:dyDescent="0.15">
      <c r="A1191" s="7"/>
      <c r="R1191" s="5">
        <v>2019</v>
      </c>
      <c r="S1191" s="6" t="s">
        <v>517</v>
      </c>
      <c r="T1191" s="6">
        <v>789.47059999999999</v>
      </c>
    </row>
    <row r="1192" spans="1:20" x14ac:dyDescent="0.15">
      <c r="A1192" s="7"/>
      <c r="R1192" s="5">
        <v>2006</v>
      </c>
      <c r="S1192" s="6" t="s">
        <v>523</v>
      </c>
      <c r="T1192" s="5">
        <v>495.70699999999999</v>
      </c>
    </row>
    <row r="1193" spans="1:20" x14ac:dyDescent="0.15">
      <c r="A1193" s="7"/>
      <c r="R1193" s="5">
        <v>2007</v>
      </c>
      <c r="S1193" s="6" t="s">
        <v>523</v>
      </c>
      <c r="T1193" s="5">
        <v>516.14859999999999</v>
      </c>
    </row>
    <row r="1194" spans="1:20" x14ac:dyDescent="0.15">
      <c r="A1194" s="7"/>
      <c r="R1194" s="5">
        <v>2008</v>
      </c>
      <c r="S1194" s="6" t="s">
        <v>523</v>
      </c>
      <c r="T1194" s="5">
        <v>509.23880000000003</v>
      </c>
    </row>
    <row r="1195" spans="1:20" x14ac:dyDescent="0.15">
      <c r="A1195" s="7"/>
      <c r="R1195" s="5">
        <v>2009</v>
      </c>
      <c r="S1195" s="6" t="s">
        <v>523</v>
      </c>
      <c r="T1195" s="5">
        <v>489.71289999999999</v>
      </c>
    </row>
    <row r="1196" spans="1:20" x14ac:dyDescent="0.15">
      <c r="A1196" s="7"/>
      <c r="R1196" s="5">
        <v>2010</v>
      </c>
      <c r="S1196" s="6" t="s">
        <v>523</v>
      </c>
      <c r="T1196" s="5">
        <v>525.39769999999999</v>
      </c>
    </row>
    <row r="1197" spans="1:20" x14ac:dyDescent="0.15">
      <c r="A1197" s="7"/>
      <c r="R1197" s="5">
        <v>2011</v>
      </c>
      <c r="S1197" s="6" t="s">
        <v>523</v>
      </c>
      <c r="T1197" s="5">
        <v>546.95259999999996</v>
      </c>
    </row>
    <row r="1198" spans="1:20" x14ac:dyDescent="0.15">
      <c r="A1198" s="7"/>
      <c r="R1198" s="5">
        <v>2012</v>
      </c>
      <c r="S1198" s="6" t="s">
        <v>523</v>
      </c>
      <c r="T1198" s="5">
        <v>536.2586</v>
      </c>
    </row>
    <row r="1199" spans="1:20" x14ac:dyDescent="0.15">
      <c r="A1199" s="7"/>
      <c r="R1199" s="5">
        <v>2013</v>
      </c>
      <c r="S1199" s="6" t="s">
        <v>523</v>
      </c>
      <c r="T1199" s="5">
        <v>2286.6759999999999</v>
      </c>
    </row>
    <row r="1200" spans="1:20" x14ac:dyDescent="0.15">
      <c r="A1200" s="7"/>
      <c r="R1200" s="5">
        <v>2014</v>
      </c>
      <c r="S1200" s="6" t="s">
        <v>523</v>
      </c>
      <c r="T1200" s="5">
        <v>2339.2399999999998</v>
      </c>
    </row>
    <row r="1201" spans="1:20" x14ac:dyDescent="0.15">
      <c r="A1201" s="7"/>
      <c r="R1201" s="5">
        <v>2015</v>
      </c>
      <c r="S1201" s="6" t="s">
        <v>523</v>
      </c>
      <c r="T1201" s="5">
        <v>1922.0229999999999</v>
      </c>
    </row>
    <row r="1202" spans="1:20" x14ac:dyDescent="0.15">
      <c r="A1202" s="7"/>
      <c r="R1202" s="5">
        <v>2016</v>
      </c>
      <c r="S1202" s="6" t="s">
        <v>523</v>
      </c>
      <c r="T1202" s="5">
        <v>1902.9190000000001</v>
      </c>
    </row>
    <row r="1203" spans="1:20" x14ac:dyDescent="0.15">
      <c r="A1203" s="7"/>
      <c r="R1203" s="5">
        <v>2017</v>
      </c>
      <c r="S1203" s="6" t="s">
        <v>523</v>
      </c>
      <c r="T1203" s="5">
        <v>2137.8690000000001</v>
      </c>
    </row>
    <row r="1204" spans="1:20" x14ac:dyDescent="0.15">
      <c r="A1204" s="7"/>
      <c r="R1204" s="5">
        <v>2018</v>
      </c>
      <c r="S1204" s="6" t="s">
        <v>523</v>
      </c>
      <c r="T1204" s="5">
        <v>2194.1149999999998</v>
      </c>
    </row>
    <row r="1205" spans="1:20" x14ac:dyDescent="0.15">
      <c r="A1205" s="7"/>
      <c r="R1205" s="5">
        <v>2019</v>
      </c>
      <c r="S1205" s="6" t="s">
        <v>523</v>
      </c>
      <c r="T1205" s="6">
        <v>2329.741</v>
      </c>
    </row>
    <row r="1206" spans="1:20" x14ac:dyDescent="0.15">
      <c r="A1206" s="7"/>
      <c r="R1206" s="5">
        <v>2006</v>
      </c>
      <c r="S1206" s="6" t="s">
        <v>529</v>
      </c>
      <c r="T1206" s="5">
        <v>224.65530000000001</v>
      </c>
    </row>
    <row r="1207" spans="1:20" x14ac:dyDescent="0.15">
      <c r="A1207" s="7"/>
      <c r="R1207" s="5">
        <v>2007</v>
      </c>
      <c r="S1207" s="6" t="s">
        <v>529</v>
      </c>
      <c r="T1207" s="5">
        <v>263.60090000000002</v>
      </c>
    </row>
    <row r="1208" spans="1:20" x14ac:dyDescent="0.15">
      <c r="A1208" s="7"/>
      <c r="R1208" s="5">
        <v>2008</v>
      </c>
      <c r="S1208" s="6" t="s">
        <v>529</v>
      </c>
      <c r="T1208" s="5">
        <v>256.2457</v>
      </c>
    </row>
    <row r="1209" spans="1:20" x14ac:dyDescent="0.15">
      <c r="A1209" s="7"/>
      <c r="R1209" s="5">
        <v>2009</v>
      </c>
      <c r="S1209" s="6" t="s">
        <v>529</v>
      </c>
      <c r="T1209" s="5">
        <v>255.66550000000001</v>
      </c>
    </row>
    <row r="1210" spans="1:20" x14ac:dyDescent="0.15">
      <c r="A1210" s="7"/>
      <c r="R1210" s="5">
        <v>2010</v>
      </c>
      <c r="S1210" s="6" t="s">
        <v>529</v>
      </c>
      <c r="T1210" s="5">
        <v>290.90320000000003</v>
      </c>
    </row>
    <row r="1211" spans="1:20" x14ac:dyDescent="0.15">
      <c r="A1211" s="7"/>
      <c r="R1211" s="5">
        <v>2011</v>
      </c>
      <c r="S1211" s="6" t="s">
        <v>529</v>
      </c>
      <c r="T1211" s="5">
        <v>315.65309999999999</v>
      </c>
    </row>
    <row r="1212" spans="1:20" x14ac:dyDescent="0.15">
      <c r="A1212" s="7"/>
      <c r="R1212" s="5">
        <v>2012</v>
      </c>
      <c r="S1212" s="6" t="s">
        <v>529</v>
      </c>
      <c r="T1212" s="5">
        <v>342.41919999999999</v>
      </c>
    </row>
    <row r="1213" spans="1:20" x14ac:dyDescent="0.15">
      <c r="A1213" s="7"/>
      <c r="R1213" s="5">
        <v>2013</v>
      </c>
      <c r="S1213" s="6" t="s">
        <v>529</v>
      </c>
      <c r="T1213" s="5">
        <v>398.83229999999998</v>
      </c>
    </row>
    <row r="1214" spans="1:20" x14ac:dyDescent="0.15">
      <c r="A1214" s="7"/>
      <c r="R1214" s="5">
        <v>2014</v>
      </c>
      <c r="S1214" s="6" t="s">
        <v>529</v>
      </c>
      <c r="T1214" s="5">
        <v>400.29129999999998</v>
      </c>
    </row>
    <row r="1215" spans="1:20" x14ac:dyDescent="0.15">
      <c r="A1215" s="7"/>
      <c r="R1215" s="5">
        <v>2015</v>
      </c>
      <c r="S1215" s="6" t="s">
        <v>529</v>
      </c>
      <c r="T1215" s="5">
        <v>393.02670000000001</v>
      </c>
    </row>
    <row r="1216" spans="1:20" x14ac:dyDescent="0.15">
      <c r="A1216" s="7"/>
      <c r="R1216" s="5">
        <v>2016</v>
      </c>
      <c r="S1216" s="6" t="s">
        <v>529</v>
      </c>
      <c r="T1216" s="5">
        <v>415.06330000000003</v>
      </c>
    </row>
    <row r="1217" spans="1:20" x14ac:dyDescent="0.15">
      <c r="A1217" s="7"/>
      <c r="R1217" s="5">
        <v>2017</v>
      </c>
      <c r="S1217" s="6" t="s">
        <v>529</v>
      </c>
      <c r="T1217" s="5">
        <v>435.8897</v>
      </c>
    </row>
    <row r="1218" spans="1:20" x14ac:dyDescent="0.15">
      <c r="A1218" s="7"/>
      <c r="R1218" s="5">
        <v>2018</v>
      </c>
      <c r="S1218" s="6" t="s">
        <v>529</v>
      </c>
      <c r="T1218" s="5">
        <v>426.84750000000003</v>
      </c>
    </row>
    <row r="1219" spans="1:20" x14ac:dyDescent="0.15">
      <c r="A1219" s="7"/>
      <c r="R1219" s="5">
        <v>2019</v>
      </c>
      <c r="S1219" s="6" t="s">
        <v>529</v>
      </c>
      <c r="T1219" s="6">
        <v>465.48860000000002</v>
      </c>
    </row>
    <row r="1220" spans="1:20" x14ac:dyDescent="0.15">
      <c r="A1220" s="7"/>
      <c r="R1220" s="5">
        <v>2006</v>
      </c>
      <c r="S1220" s="6" t="s">
        <v>535</v>
      </c>
      <c r="T1220" s="5">
        <v>327.02730000000003</v>
      </c>
    </row>
    <row r="1221" spans="1:20" x14ac:dyDescent="0.15">
      <c r="A1221" s="7"/>
      <c r="R1221" s="5">
        <v>2007</v>
      </c>
      <c r="S1221" s="6" t="s">
        <v>535</v>
      </c>
      <c r="T1221" s="5">
        <v>391.50549999999998</v>
      </c>
    </row>
    <row r="1222" spans="1:20" x14ac:dyDescent="0.15">
      <c r="A1222" s="7"/>
      <c r="R1222" s="5">
        <v>2008</v>
      </c>
      <c r="S1222" s="6" t="s">
        <v>535</v>
      </c>
      <c r="T1222" s="5">
        <v>384.6266</v>
      </c>
    </row>
    <row r="1223" spans="1:20" x14ac:dyDescent="0.15">
      <c r="A1223" s="7"/>
      <c r="R1223" s="5">
        <v>2009</v>
      </c>
      <c r="S1223" s="6" t="s">
        <v>535</v>
      </c>
      <c r="T1223" s="5">
        <v>381.17910000000001</v>
      </c>
    </row>
    <row r="1224" spans="1:20" x14ac:dyDescent="0.15">
      <c r="A1224" s="7"/>
      <c r="R1224" s="5">
        <v>2010</v>
      </c>
      <c r="S1224" s="6" t="s">
        <v>535</v>
      </c>
      <c r="T1224" s="5">
        <v>413.86470000000003</v>
      </c>
    </row>
    <row r="1225" spans="1:20" x14ac:dyDescent="0.15">
      <c r="A1225" s="7"/>
      <c r="R1225" s="5">
        <v>2011</v>
      </c>
      <c r="S1225" s="6" t="s">
        <v>535</v>
      </c>
      <c r="T1225" s="5">
        <v>442.30040000000002</v>
      </c>
    </row>
    <row r="1226" spans="1:20" x14ac:dyDescent="0.15">
      <c r="A1226" s="7"/>
      <c r="R1226" s="5">
        <v>2012</v>
      </c>
      <c r="S1226" s="6" t="s">
        <v>535</v>
      </c>
      <c r="T1226" s="5">
        <v>487.33539999999999</v>
      </c>
    </row>
    <row r="1227" spans="1:20" x14ac:dyDescent="0.15">
      <c r="A1227" s="7"/>
      <c r="R1227" s="5">
        <v>2013</v>
      </c>
      <c r="S1227" s="6" t="s">
        <v>535</v>
      </c>
      <c r="T1227" s="5">
        <v>526.03579999999999</v>
      </c>
    </row>
    <row r="1228" spans="1:20" x14ac:dyDescent="0.15">
      <c r="A1228" s="7"/>
      <c r="R1228" s="5">
        <v>2014</v>
      </c>
      <c r="S1228" s="6" t="s">
        <v>535</v>
      </c>
      <c r="T1228" s="5">
        <v>523.13699999999994</v>
      </c>
    </row>
    <row r="1229" spans="1:20" x14ac:dyDescent="0.15">
      <c r="A1229" s="7"/>
      <c r="R1229" s="5">
        <v>2015</v>
      </c>
      <c r="S1229" s="6" t="s">
        <v>535</v>
      </c>
      <c r="T1229" s="5">
        <v>537.67309999999998</v>
      </c>
    </row>
    <row r="1230" spans="1:20" x14ac:dyDescent="0.15">
      <c r="A1230" s="7"/>
      <c r="R1230" s="5">
        <v>2016</v>
      </c>
      <c r="S1230" s="6" t="s">
        <v>535</v>
      </c>
      <c r="T1230" s="5">
        <v>568.38520000000005</v>
      </c>
    </row>
    <row r="1231" spans="1:20" x14ac:dyDescent="0.15">
      <c r="A1231" s="7"/>
      <c r="R1231" s="5">
        <v>2017</v>
      </c>
      <c r="S1231" s="6" t="s">
        <v>535</v>
      </c>
      <c r="T1231" s="5">
        <v>601.16179999999997</v>
      </c>
    </row>
    <row r="1232" spans="1:20" x14ac:dyDescent="0.15">
      <c r="A1232" s="7"/>
      <c r="R1232" s="5">
        <v>2018</v>
      </c>
      <c r="S1232" s="6" t="s">
        <v>535</v>
      </c>
      <c r="T1232" s="5">
        <v>602.50789999999995</v>
      </c>
    </row>
    <row r="1233" spans="1:20" x14ac:dyDescent="0.15">
      <c r="A1233" s="7"/>
      <c r="R1233" s="5">
        <v>2019</v>
      </c>
      <c r="S1233" s="6" t="s">
        <v>535</v>
      </c>
      <c r="T1233" s="6">
        <v>675.85220000000004</v>
      </c>
    </row>
    <row r="1234" spans="1:20" x14ac:dyDescent="0.15">
      <c r="A1234" s="7"/>
      <c r="R1234" s="5">
        <v>2006</v>
      </c>
      <c r="S1234" s="6" t="s">
        <v>541</v>
      </c>
      <c r="T1234" s="5">
        <v>161.08750000000001</v>
      </c>
    </row>
    <row r="1235" spans="1:20" x14ac:dyDescent="0.15">
      <c r="A1235" s="7"/>
      <c r="R1235" s="5">
        <v>2007</v>
      </c>
      <c r="S1235" s="6" t="s">
        <v>541</v>
      </c>
      <c r="T1235" s="5">
        <v>188.49809999999999</v>
      </c>
    </row>
    <row r="1236" spans="1:20" x14ac:dyDescent="0.15">
      <c r="A1236" s="7"/>
      <c r="R1236" s="5">
        <v>2008</v>
      </c>
      <c r="S1236" s="6" t="s">
        <v>541</v>
      </c>
      <c r="T1236" s="5">
        <v>185.93790000000001</v>
      </c>
    </row>
    <row r="1237" spans="1:20" x14ac:dyDescent="0.15">
      <c r="A1237" s="7"/>
      <c r="R1237" s="5">
        <v>2009</v>
      </c>
      <c r="S1237" s="6" t="s">
        <v>541</v>
      </c>
      <c r="T1237" s="5">
        <v>224.05179999999999</v>
      </c>
    </row>
    <row r="1238" spans="1:20" x14ac:dyDescent="0.15">
      <c r="A1238" s="7"/>
      <c r="R1238" s="5">
        <v>2010</v>
      </c>
      <c r="S1238" s="6" t="s">
        <v>541</v>
      </c>
      <c r="T1238" s="5">
        <v>255.30179999999999</v>
      </c>
    </row>
    <row r="1239" spans="1:20" x14ac:dyDescent="0.15">
      <c r="A1239" s="7"/>
      <c r="R1239" s="5">
        <v>2011</v>
      </c>
      <c r="S1239" s="6" t="s">
        <v>541</v>
      </c>
      <c r="T1239" s="5">
        <v>257.452</v>
      </c>
    </row>
    <row r="1240" spans="1:20" x14ac:dyDescent="0.15">
      <c r="A1240" s="7"/>
      <c r="R1240" s="5">
        <v>2012</v>
      </c>
      <c r="S1240" s="6" t="s">
        <v>541</v>
      </c>
      <c r="T1240" s="5">
        <v>257.73169999999999</v>
      </c>
    </row>
    <row r="1241" spans="1:20" x14ac:dyDescent="0.15">
      <c r="A1241" s="7"/>
      <c r="R1241" s="5">
        <v>2013</v>
      </c>
      <c r="S1241" s="6" t="s">
        <v>541</v>
      </c>
      <c r="T1241" s="5">
        <v>272.79750000000001</v>
      </c>
    </row>
    <row r="1242" spans="1:20" x14ac:dyDescent="0.15">
      <c r="A1242" s="7"/>
      <c r="R1242" s="5">
        <v>2014</v>
      </c>
      <c r="S1242" s="6" t="s">
        <v>541</v>
      </c>
      <c r="T1242" s="5">
        <v>278.70179999999999</v>
      </c>
    </row>
    <row r="1243" spans="1:20" x14ac:dyDescent="0.15">
      <c r="A1243" s="7"/>
      <c r="R1243" s="5">
        <v>2015</v>
      </c>
      <c r="S1243" s="6" t="s">
        <v>541</v>
      </c>
      <c r="T1243" s="5">
        <v>259.93400000000003</v>
      </c>
    </row>
    <row r="1244" spans="1:20" x14ac:dyDescent="0.15">
      <c r="A1244" s="7"/>
      <c r="R1244" s="5">
        <v>2016</v>
      </c>
      <c r="S1244" s="6" t="s">
        <v>541</v>
      </c>
      <c r="T1244" s="5">
        <v>262.06619999999998</v>
      </c>
    </row>
    <row r="1245" spans="1:20" x14ac:dyDescent="0.15">
      <c r="A1245" s="7"/>
      <c r="R1245" s="5">
        <v>2017</v>
      </c>
      <c r="S1245" s="6" t="s">
        <v>541</v>
      </c>
      <c r="T1245" s="5">
        <v>258.61160000000001</v>
      </c>
    </row>
    <row r="1246" spans="1:20" x14ac:dyDescent="0.15">
      <c r="A1246" s="7"/>
      <c r="R1246" s="5">
        <v>2018</v>
      </c>
      <c r="S1246" s="6" t="s">
        <v>541</v>
      </c>
      <c r="T1246" s="5">
        <v>249.70169999999999</v>
      </c>
    </row>
    <row r="1247" spans="1:20" x14ac:dyDescent="0.15">
      <c r="A1247" s="7"/>
      <c r="R1247" s="5">
        <v>2019</v>
      </c>
      <c r="S1247" s="6" t="s">
        <v>541</v>
      </c>
      <c r="T1247" s="6">
        <v>261.64729999999997</v>
      </c>
    </row>
    <row r="1248" spans="1:20" x14ac:dyDescent="0.15">
      <c r="A1248" s="7"/>
      <c r="R1248" s="5">
        <v>2006</v>
      </c>
      <c r="S1248" s="6" t="s">
        <v>547</v>
      </c>
      <c r="T1248" s="5">
        <v>464.1703</v>
      </c>
    </row>
    <row r="1249" spans="1:20" x14ac:dyDescent="0.15">
      <c r="A1249" s="7"/>
      <c r="R1249" s="5">
        <v>2007</v>
      </c>
      <c r="S1249" s="6" t="s">
        <v>547</v>
      </c>
      <c r="T1249" s="5">
        <v>538.35149999999999</v>
      </c>
    </row>
    <row r="1250" spans="1:20" x14ac:dyDescent="0.15">
      <c r="A1250" s="7"/>
      <c r="R1250" s="5">
        <v>2008</v>
      </c>
      <c r="S1250" s="6" t="s">
        <v>547</v>
      </c>
      <c r="T1250" s="5">
        <v>528.71119999999996</v>
      </c>
    </row>
    <row r="1251" spans="1:20" x14ac:dyDescent="0.15">
      <c r="A1251" s="7"/>
      <c r="R1251" s="5">
        <v>2009</v>
      </c>
      <c r="S1251" s="6" t="s">
        <v>547</v>
      </c>
      <c r="T1251" s="5">
        <v>554.93700000000001</v>
      </c>
    </row>
    <row r="1252" spans="1:20" x14ac:dyDescent="0.15">
      <c r="A1252" s="7"/>
      <c r="R1252" s="5">
        <v>2010</v>
      </c>
      <c r="S1252" s="6" t="s">
        <v>547</v>
      </c>
      <c r="T1252" s="5">
        <v>612.20190000000002</v>
      </c>
    </row>
    <row r="1253" spans="1:20" x14ac:dyDescent="0.15">
      <c r="A1253" s="7"/>
      <c r="R1253" s="5">
        <v>2011</v>
      </c>
      <c r="S1253" s="6" t="s">
        <v>547</v>
      </c>
      <c r="T1253" s="5">
        <v>640.51509999999996</v>
      </c>
    </row>
    <row r="1254" spans="1:20" x14ac:dyDescent="0.15">
      <c r="A1254" s="7"/>
      <c r="R1254" s="5">
        <v>2012</v>
      </c>
      <c r="S1254" s="6" t="s">
        <v>547</v>
      </c>
      <c r="T1254" s="5">
        <v>676.06759999999997</v>
      </c>
    </row>
    <row r="1255" spans="1:20" x14ac:dyDescent="0.15">
      <c r="A1255" s="7"/>
      <c r="R1255" s="5">
        <v>2013</v>
      </c>
      <c r="S1255" s="6" t="s">
        <v>547</v>
      </c>
      <c r="T1255" s="5">
        <v>741.27610000000004</v>
      </c>
    </row>
    <row r="1256" spans="1:20" x14ac:dyDescent="0.15">
      <c r="A1256" s="7"/>
      <c r="R1256" s="5">
        <v>2014</v>
      </c>
      <c r="S1256" s="6" t="s">
        <v>547</v>
      </c>
      <c r="T1256" s="5">
        <v>744.00490000000002</v>
      </c>
    </row>
    <row r="1257" spans="1:20" x14ac:dyDescent="0.15">
      <c r="A1257" s="7"/>
      <c r="R1257" s="5">
        <v>2015</v>
      </c>
      <c r="S1257" s="6" t="s">
        <v>547</v>
      </c>
      <c r="T1257" s="5">
        <v>703.81769999999995</v>
      </c>
    </row>
    <row r="1258" spans="1:20" x14ac:dyDescent="0.15">
      <c r="A1258" s="7"/>
      <c r="R1258" s="5">
        <v>2016</v>
      </c>
      <c r="S1258" s="6" t="s">
        <v>547</v>
      </c>
      <c r="T1258" s="5">
        <v>754.94200000000001</v>
      </c>
    </row>
    <row r="1259" spans="1:20" x14ac:dyDescent="0.15">
      <c r="A1259" s="7"/>
      <c r="R1259" s="5">
        <v>2017</v>
      </c>
      <c r="S1259" s="6" t="s">
        <v>547</v>
      </c>
      <c r="T1259" s="5">
        <v>805.2876</v>
      </c>
    </row>
    <row r="1260" spans="1:20" x14ac:dyDescent="0.15">
      <c r="A1260" s="7"/>
      <c r="R1260" s="5">
        <v>2018</v>
      </c>
      <c r="S1260" s="6" t="s">
        <v>547</v>
      </c>
      <c r="T1260" s="5">
        <v>814.44849999999997</v>
      </c>
    </row>
    <row r="1261" spans="1:20" x14ac:dyDescent="0.15">
      <c r="A1261" s="7"/>
      <c r="R1261" s="5">
        <v>2019</v>
      </c>
      <c r="S1261" s="6" t="s">
        <v>547</v>
      </c>
      <c r="T1261" s="6">
        <v>871.13580000000002</v>
      </c>
    </row>
    <row r="1262" spans="1:20" x14ac:dyDescent="0.15">
      <c r="A1262" s="7"/>
      <c r="R1262" s="5">
        <v>2006</v>
      </c>
      <c r="S1262" s="6" t="s">
        <v>552</v>
      </c>
      <c r="T1262" s="5">
        <v>71.427239999999998</v>
      </c>
    </row>
    <row r="1263" spans="1:20" x14ac:dyDescent="0.15">
      <c r="A1263" s="7"/>
      <c r="R1263" s="5">
        <v>2007</v>
      </c>
      <c r="S1263" s="6" t="s">
        <v>552</v>
      </c>
      <c r="T1263" s="5">
        <v>90.380889999999994</v>
      </c>
    </row>
    <row r="1264" spans="1:20" x14ac:dyDescent="0.15">
      <c r="A1264" s="7"/>
      <c r="R1264" s="5">
        <v>2008</v>
      </c>
      <c r="S1264" s="6" t="s">
        <v>552</v>
      </c>
      <c r="T1264" s="5">
        <v>89.240870000000001</v>
      </c>
    </row>
    <row r="1265" spans="1:20" x14ac:dyDescent="0.15">
      <c r="A1265" s="7"/>
      <c r="R1265" s="5">
        <v>2009</v>
      </c>
      <c r="S1265" s="6" t="s">
        <v>552</v>
      </c>
      <c r="T1265" s="5">
        <v>100.35039999999999</v>
      </c>
    </row>
    <row r="1266" spans="1:20" x14ac:dyDescent="0.15">
      <c r="A1266" s="7"/>
      <c r="R1266" s="5">
        <v>2010</v>
      </c>
      <c r="S1266" s="6" t="s">
        <v>552</v>
      </c>
      <c r="T1266" s="5">
        <v>111.7522</v>
      </c>
    </row>
    <row r="1267" spans="1:20" x14ac:dyDescent="0.15">
      <c r="A1267" s="7"/>
      <c r="R1267" s="5">
        <v>2011</v>
      </c>
      <c r="S1267" s="6" t="s">
        <v>552</v>
      </c>
      <c r="T1267" s="5">
        <v>124.4182</v>
      </c>
    </row>
    <row r="1268" spans="1:20" x14ac:dyDescent="0.15">
      <c r="A1268" s="7"/>
      <c r="R1268" s="5">
        <v>2012</v>
      </c>
      <c r="S1268" s="6" t="s">
        <v>552</v>
      </c>
      <c r="T1268" s="5">
        <v>132.78630000000001</v>
      </c>
    </row>
    <row r="1269" spans="1:20" x14ac:dyDescent="0.15">
      <c r="A1269" s="7"/>
      <c r="R1269" s="5">
        <v>2013</v>
      </c>
      <c r="S1269" s="6" t="s">
        <v>552</v>
      </c>
      <c r="T1269" s="5">
        <v>138.03710000000001</v>
      </c>
    </row>
    <row r="1270" spans="1:20" x14ac:dyDescent="0.15">
      <c r="A1270" s="7"/>
      <c r="R1270" s="5">
        <v>2014</v>
      </c>
      <c r="S1270" s="6" t="s">
        <v>552</v>
      </c>
      <c r="T1270" s="5">
        <v>140.88839999999999</v>
      </c>
    </row>
    <row r="1271" spans="1:20" x14ac:dyDescent="0.15">
      <c r="A1271" s="7"/>
      <c r="R1271" s="5">
        <v>2015</v>
      </c>
      <c r="S1271" s="6" t="s">
        <v>552</v>
      </c>
      <c r="T1271" s="5">
        <v>134.6018</v>
      </c>
    </row>
    <row r="1272" spans="1:20" x14ac:dyDescent="0.15">
      <c r="A1272" s="7"/>
      <c r="R1272" s="5">
        <v>2016</v>
      </c>
      <c r="S1272" s="6" t="s">
        <v>552</v>
      </c>
      <c r="T1272" s="5">
        <v>144.28139999999999</v>
      </c>
    </row>
    <row r="1273" spans="1:20" x14ac:dyDescent="0.15">
      <c r="A1273" s="7"/>
      <c r="R1273" s="5">
        <v>2017</v>
      </c>
      <c r="S1273" s="6" t="s">
        <v>552</v>
      </c>
      <c r="T1273" s="5">
        <v>146.7011</v>
      </c>
    </row>
    <row r="1274" spans="1:20" x14ac:dyDescent="0.15">
      <c r="A1274" s="7"/>
      <c r="R1274" s="5">
        <v>2018</v>
      </c>
      <c r="S1274" s="6" t="s">
        <v>552</v>
      </c>
      <c r="T1274" s="5">
        <v>151.9547</v>
      </c>
    </row>
    <row r="1275" spans="1:20" x14ac:dyDescent="0.15">
      <c r="A1275" s="7"/>
      <c r="R1275" s="5">
        <v>2019</v>
      </c>
      <c r="S1275" s="6" t="s">
        <v>552</v>
      </c>
      <c r="T1275" s="6">
        <v>179.07919999999999</v>
      </c>
    </row>
    <row r="1276" spans="1:20" x14ac:dyDescent="0.15">
      <c r="A1276" s="7"/>
      <c r="R1276" s="5">
        <v>2006</v>
      </c>
      <c r="S1276" s="6" t="s">
        <v>558</v>
      </c>
      <c r="T1276" s="5">
        <v>542.0222</v>
      </c>
    </row>
    <row r="1277" spans="1:20" x14ac:dyDescent="0.15">
      <c r="A1277" s="7"/>
      <c r="R1277" s="5">
        <v>2007</v>
      </c>
      <c r="S1277" s="6" t="s">
        <v>558</v>
      </c>
      <c r="T1277" s="5">
        <v>644.00819999999999</v>
      </c>
    </row>
    <row r="1278" spans="1:20" x14ac:dyDescent="0.15">
      <c r="A1278" s="7"/>
      <c r="R1278" s="5">
        <v>2008</v>
      </c>
      <c r="S1278" s="6" t="s">
        <v>558</v>
      </c>
      <c r="T1278" s="5">
        <v>648.00130000000001</v>
      </c>
    </row>
    <row r="1279" spans="1:20" x14ac:dyDescent="0.15">
      <c r="A1279" s="7"/>
      <c r="R1279" s="5">
        <v>2009</v>
      </c>
      <c r="S1279" s="6" t="s">
        <v>558</v>
      </c>
      <c r="T1279" s="5">
        <v>665.75260000000003</v>
      </c>
    </row>
    <row r="1280" spans="1:20" x14ac:dyDescent="0.15">
      <c r="A1280" s="7"/>
      <c r="R1280" s="5">
        <v>2010</v>
      </c>
      <c r="S1280" s="6" t="s">
        <v>558</v>
      </c>
      <c r="T1280" s="5">
        <v>763.88170000000002</v>
      </c>
    </row>
    <row r="1281" spans="1:20" x14ac:dyDescent="0.15">
      <c r="A1281" s="7"/>
      <c r="R1281" s="5">
        <v>2011</v>
      </c>
      <c r="S1281" s="6" t="s">
        <v>558</v>
      </c>
      <c r="T1281" s="5">
        <v>864.66480000000001</v>
      </c>
    </row>
    <row r="1282" spans="1:20" x14ac:dyDescent="0.15">
      <c r="A1282" s="7"/>
      <c r="R1282" s="5">
        <v>2012</v>
      </c>
      <c r="S1282" s="6" t="s">
        <v>558</v>
      </c>
      <c r="T1282" s="5">
        <v>954.02840000000003</v>
      </c>
    </row>
    <row r="1283" spans="1:20" x14ac:dyDescent="0.15">
      <c r="A1283" s="7"/>
      <c r="R1283" s="5">
        <v>2013</v>
      </c>
      <c r="S1283" s="6" t="s">
        <v>558</v>
      </c>
      <c r="T1283" s="5">
        <v>1031.068</v>
      </c>
    </row>
    <row r="1284" spans="1:20" x14ac:dyDescent="0.15">
      <c r="A1284" s="7"/>
      <c r="R1284" s="5">
        <v>2014</v>
      </c>
      <c r="S1284" s="6" t="s">
        <v>558</v>
      </c>
      <c r="T1284" s="5">
        <v>1120.6130000000001</v>
      </c>
    </row>
    <row r="1285" spans="1:20" x14ac:dyDescent="0.15">
      <c r="A1285" s="7"/>
      <c r="R1285" s="5">
        <v>2015</v>
      </c>
      <c r="S1285" s="6" t="s">
        <v>558</v>
      </c>
      <c r="T1285" s="5">
        <v>1166.2470000000001</v>
      </c>
    </row>
    <row r="1286" spans="1:20" x14ac:dyDescent="0.15">
      <c r="A1286" s="7"/>
      <c r="R1286" s="5">
        <v>2016</v>
      </c>
      <c r="S1286" s="6" t="s">
        <v>558</v>
      </c>
      <c r="T1286" s="5">
        <v>1316.5519999999999</v>
      </c>
    </row>
    <row r="1287" spans="1:20" x14ac:dyDescent="0.15">
      <c r="A1287" s="7"/>
      <c r="R1287" s="5">
        <v>2017</v>
      </c>
      <c r="S1287" s="6" t="s">
        <v>558</v>
      </c>
      <c r="T1287" s="5">
        <v>1416.558</v>
      </c>
    </row>
    <row r="1288" spans="1:20" x14ac:dyDescent="0.15">
      <c r="A1288" s="7"/>
      <c r="R1288" s="5">
        <v>2018</v>
      </c>
      <c r="S1288" s="6" t="s">
        <v>558</v>
      </c>
      <c r="T1288" s="5">
        <v>1441.021</v>
      </c>
    </row>
    <row r="1289" spans="1:20" x14ac:dyDescent="0.15">
      <c r="A1289" s="7"/>
      <c r="R1289" s="5">
        <v>2019</v>
      </c>
      <c r="S1289" s="6" t="s">
        <v>558</v>
      </c>
      <c r="T1289" s="6">
        <v>1650.614</v>
      </c>
    </row>
    <row r="1290" spans="1:20" x14ac:dyDescent="0.15">
      <c r="A1290" s="7"/>
      <c r="R1290" s="5">
        <v>2006</v>
      </c>
      <c r="S1290" s="6" t="s">
        <v>564</v>
      </c>
      <c r="T1290" s="5">
        <v>249.72749999999999</v>
      </c>
    </row>
    <row r="1291" spans="1:20" x14ac:dyDescent="0.15">
      <c r="A1291" s="7"/>
      <c r="R1291" s="5">
        <v>2007</v>
      </c>
      <c r="S1291" s="6" t="s">
        <v>564</v>
      </c>
      <c r="T1291" s="5">
        <v>356.6798</v>
      </c>
    </row>
    <row r="1292" spans="1:20" x14ac:dyDescent="0.15">
      <c r="A1292" s="7"/>
      <c r="R1292" s="5">
        <v>2008</v>
      </c>
      <c r="S1292" s="6" t="s">
        <v>564</v>
      </c>
      <c r="T1292" s="5">
        <v>348.2337</v>
      </c>
    </row>
    <row r="1293" spans="1:20" x14ac:dyDescent="0.15">
      <c r="A1293" s="7"/>
      <c r="R1293" s="5">
        <v>2009</v>
      </c>
      <c r="S1293" s="6" t="s">
        <v>564</v>
      </c>
      <c r="T1293" s="5">
        <v>418.16129999999998</v>
      </c>
    </row>
    <row r="1294" spans="1:20" x14ac:dyDescent="0.15">
      <c r="A1294" s="7"/>
      <c r="R1294" s="5">
        <v>2010</v>
      </c>
      <c r="S1294" s="6" t="s">
        <v>564</v>
      </c>
      <c r="T1294" s="5">
        <v>455.07</v>
      </c>
    </row>
    <row r="1295" spans="1:20" x14ac:dyDescent="0.15">
      <c r="A1295" s="7"/>
      <c r="R1295" s="5">
        <v>2011</v>
      </c>
      <c r="S1295" s="6" t="s">
        <v>564</v>
      </c>
      <c r="T1295" s="5">
        <v>537.02099999999996</v>
      </c>
    </row>
    <row r="1296" spans="1:20" x14ac:dyDescent="0.15">
      <c r="A1296" s="7"/>
      <c r="R1296" s="5">
        <v>2012</v>
      </c>
      <c r="S1296" s="6" t="s">
        <v>564</v>
      </c>
      <c r="T1296" s="5">
        <v>624.0376</v>
      </c>
    </row>
    <row r="1297" spans="1:20" x14ac:dyDescent="0.15">
      <c r="A1297" s="7"/>
      <c r="R1297" s="5">
        <v>2013</v>
      </c>
      <c r="S1297" s="6" t="s">
        <v>564</v>
      </c>
      <c r="T1297" s="5">
        <v>722.26220000000001</v>
      </c>
    </row>
    <row r="1298" spans="1:20" x14ac:dyDescent="0.15">
      <c r="A1298" s="7"/>
      <c r="R1298" s="5">
        <v>2014</v>
      </c>
      <c r="S1298" s="6" t="s">
        <v>564</v>
      </c>
      <c r="T1298" s="5">
        <v>767.02499999999998</v>
      </c>
    </row>
    <row r="1299" spans="1:20" x14ac:dyDescent="0.15">
      <c r="A1299" s="7"/>
      <c r="R1299" s="5">
        <v>2015</v>
      </c>
      <c r="S1299" s="6" t="s">
        <v>564</v>
      </c>
      <c r="T1299" s="5">
        <v>754.83500000000004</v>
      </c>
    </row>
    <row r="1300" spans="1:20" x14ac:dyDescent="0.15">
      <c r="A1300" s="7"/>
      <c r="R1300" s="5">
        <v>2016</v>
      </c>
      <c r="S1300" s="6" t="s">
        <v>564</v>
      </c>
      <c r="T1300" s="5">
        <v>807.34059999999999</v>
      </c>
    </row>
    <row r="1301" spans="1:20" x14ac:dyDescent="0.15">
      <c r="A1301" s="7"/>
      <c r="R1301" s="5">
        <v>2017</v>
      </c>
      <c r="S1301" s="6" t="s">
        <v>564</v>
      </c>
      <c r="T1301" s="5">
        <v>862.46249999999998</v>
      </c>
    </row>
    <row r="1302" spans="1:20" x14ac:dyDescent="0.15">
      <c r="A1302" s="7"/>
      <c r="R1302" s="5">
        <v>2018</v>
      </c>
      <c r="S1302" s="6" t="s">
        <v>564</v>
      </c>
      <c r="T1302" s="5">
        <v>850.45989999999995</v>
      </c>
    </row>
    <row r="1303" spans="1:20" x14ac:dyDescent="0.15">
      <c r="A1303" s="7"/>
      <c r="R1303" s="5">
        <v>2019</v>
      </c>
      <c r="S1303" s="6" t="s">
        <v>564</v>
      </c>
      <c r="T1303" s="6">
        <v>921.6925</v>
      </c>
    </row>
    <row r="1304" spans="1:20" x14ac:dyDescent="0.15">
      <c r="A1304" s="7"/>
      <c r="R1304" s="5">
        <v>2006</v>
      </c>
      <c r="S1304" s="6" t="s">
        <v>570</v>
      </c>
      <c r="T1304" s="5">
        <v>198.3289</v>
      </c>
    </row>
    <row r="1305" spans="1:20" x14ac:dyDescent="0.15">
      <c r="A1305" s="7"/>
      <c r="R1305" s="5">
        <v>2007</v>
      </c>
      <c r="S1305" s="6" t="s">
        <v>570</v>
      </c>
      <c r="T1305" s="5">
        <v>215.15219999999999</v>
      </c>
    </row>
    <row r="1306" spans="1:20" x14ac:dyDescent="0.15">
      <c r="A1306" s="7"/>
      <c r="R1306" s="5">
        <v>2008</v>
      </c>
      <c r="S1306" s="6" t="s">
        <v>570</v>
      </c>
      <c r="T1306" s="5">
        <v>214.2824</v>
      </c>
    </row>
    <row r="1307" spans="1:20" x14ac:dyDescent="0.15">
      <c r="A1307" s="7"/>
      <c r="R1307" s="5">
        <v>2009</v>
      </c>
      <c r="S1307" s="6" t="s">
        <v>570</v>
      </c>
      <c r="T1307" s="5">
        <v>226.39709999999999</v>
      </c>
    </row>
    <row r="1308" spans="1:20" x14ac:dyDescent="0.15">
      <c r="A1308" s="7"/>
      <c r="R1308" s="5">
        <v>2010</v>
      </c>
      <c r="S1308" s="6" t="s">
        <v>570</v>
      </c>
      <c r="T1308" s="5">
        <v>248.01779999999999</v>
      </c>
    </row>
    <row r="1309" spans="1:20" x14ac:dyDescent="0.15">
      <c r="A1309" s="7"/>
      <c r="R1309" s="5">
        <v>2011</v>
      </c>
      <c r="S1309" s="6" t="s">
        <v>570</v>
      </c>
      <c r="T1309" s="5">
        <v>268.22239999999999</v>
      </c>
    </row>
    <row r="1310" spans="1:20" x14ac:dyDescent="0.15">
      <c r="A1310" s="7"/>
      <c r="R1310" s="5">
        <v>2012</v>
      </c>
      <c r="S1310" s="6" t="s">
        <v>570</v>
      </c>
      <c r="T1310" s="5">
        <v>295.2645</v>
      </c>
    </row>
    <row r="1311" spans="1:20" x14ac:dyDescent="0.15">
      <c r="A1311" s="7"/>
      <c r="R1311" s="5">
        <v>2013</v>
      </c>
      <c r="S1311" s="6" t="s">
        <v>570</v>
      </c>
      <c r="T1311" s="5">
        <v>350.2944</v>
      </c>
    </row>
    <row r="1312" spans="1:20" x14ac:dyDescent="0.15">
      <c r="A1312" s="7"/>
      <c r="R1312" s="5">
        <v>2014</v>
      </c>
      <c r="S1312" s="6" t="s">
        <v>570</v>
      </c>
      <c r="T1312" s="5">
        <v>368.18889999999999</v>
      </c>
    </row>
    <row r="1313" spans="1:20" x14ac:dyDescent="0.15">
      <c r="A1313" s="7"/>
      <c r="R1313" s="5">
        <v>2015</v>
      </c>
      <c r="S1313" s="6" t="s">
        <v>570</v>
      </c>
      <c r="T1313" s="5">
        <v>364.1345</v>
      </c>
    </row>
    <row r="1314" spans="1:20" x14ac:dyDescent="0.15">
      <c r="A1314" s="7"/>
      <c r="R1314" s="5">
        <v>2016</v>
      </c>
      <c r="S1314" s="6" t="s">
        <v>570</v>
      </c>
      <c r="T1314" s="5">
        <v>374.96379999999999</v>
      </c>
    </row>
    <row r="1315" spans="1:20" x14ac:dyDescent="0.15">
      <c r="A1315" s="7"/>
      <c r="R1315" s="5">
        <v>2017</v>
      </c>
      <c r="S1315" s="6" t="s">
        <v>570</v>
      </c>
      <c r="T1315" s="5">
        <v>392.57760000000002</v>
      </c>
    </row>
    <row r="1316" spans="1:20" x14ac:dyDescent="0.15">
      <c r="A1316" s="7"/>
      <c r="R1316" s="5">
        <v>2018</v>
      </c>
      <c r="S1316" s="6" t="s">
        <v>570</v>
      </c>
      <c r="T1316" s="5">
        <v>389.16759999999999</v>
      </c>
    </row>
    <row r="1317" spans="1:20" x14ac:dyDescent="0.15">
      <c r="A1317" s="7"/>
      <c r="R1317" s="5">
        <v>2019</v>
      </c>
      <c r="S1317" s="6" t="s">
        <v>570</v>
      </c>
      <c r="T1317" s="6">
        <v>433.85629999999998</v>
      </c>
    </row>
    <row r="1318" spans="1:20" x14ac:dyDescent="0.15">
      <c r="A1318" s="7"/>
      <c r="R1318" s="5">
        <v>2006</v>
      </c>
      <c r="S1318" s="6" t="s">
        <v>575</v>
      </c>
      <c r="T1318" s="5">
        <v>307.24439999999998</v>
      </c>
    </row>
    <row r="1319" spans="1:20" x14ac:dyDescent="0.15">
      <c r="A1319" s="7"/>
      <c r="R1319" s="5">
        <v>2007</v>
      </c>
      <c r="S1319" s="6" t="s">
        <v>575</v>
      </c>
      <c r="T1319" s="5">
        <v>367.73989999999998</v>
      </c>
    </row>
    <row r="1320" spans="1:20" x14ac:dyDescent="0.15">
      <c r="A1320" s="7"/>
      <c r="R1320" s="5">
        <v>2008</v>
      </c>
      <c r="S1320" s="6" t="s">
        <v>575</v>
      </c>
      <c r="T1320" s="5">
        <v>367.4667</v>
      </c>
    </row>
    <row r="1321" spans="1:20" x14ac:dyDescent="0.15">
      <c r="A1321" s="7"/>
      <c r="R1321" s="5">
        <v>2009</v>
      </c>
      <c r="S1321" s="6" t="s">
        <v>575</v>
      </c>
      <c r="T1321" s="5">
        <v>384.90039999999999</v>
      </c>
    </row>
    <row r="1322" spans="1:20" x14ac:dyDescent="0.15">
      <c r="A1322" s="7"/>
      <c r="R1322" s="5">
        <v>2010</v>
      </c>
      <c r="S1322" s="6" t="s">
        <v>575</v>
      </c>
      <c r="T1322" s="5">
        <v>396.56650000000002</v>
      </c>
    </row>
    <row r="1323" spans="1:20" x14ac:dyDescent="0.15">
      <c r="A1323" s="7"/>
      <c r="R1323" s="5">
        <v>2011</v>
      </c>
      <c r="S1323" s="6" t="s">
        <v>575</v>
      </c>
      <c r="T1323" s="5">
        <v>391.61369999999999</v>
      </c>
    </row>
    <row r="1324" spans="1:20" x14ac:dyDescent="0.15">
      <c r="A1324" s="7"/>
      <c r="R1324" s="5">
        <v>2012</v>
      </c>
      <c r="S1324" s="6" t="s">
        <v>575</v>
      </c>
      <c r="T1324" s="5">
        <v>421.94929999999999</v>
      </c>
    </row>
    <row r="1325" spans="1:20" x14ac:dyDescent="0.15">
      <c r="A1325" s="7"/>
      <c r="R1325" s="5">
        <v>2013</v>
      </c>
      <c r="S1325" s="6" t="s">
        <v>575</v>
      </c>
      <c r="T1325" s="5">
        <v>450.20659999999998</v>
      </c>
    </row>
    <row r="1326" spans="1:20" x14ac:dyDescent="0.15">
      <c r="A1326" s="7"/>
      <c r="R1326" s="5">
        <v>2014</v>
      </c>
      <c r="S1326" s="6" t="s">
        <v>575</v>
      </c>
      <c r="T1326" s="5">
        <v>435.91129999999998</v>
      </c>
    </row>
    <row r="1327" spans="1:20" x14ac:dyDescent="0.15">
      <c r="A1327" s="7"/>
      <c r="R1327" s="5">
        <v>2015</v>
      </c>
      <c r="S1327" s="6" t="s">
        <v>575</v>
      </c>
      <c r="T1327" s="5">
        <v>403.94029999999998</v>
      </c>
    </row>
    <row r="1328" spans="1:20" x14ac:dyDescent="0.15">
      <c r="A1328" s="7"/>
      <c r="R1328" s="5">
        <v>2016</v>
      </c>
      <c r="S1328" s="6" t="s">
        <v>575</v>
      </c>
      <c r="T1328" s="5">
        <v>405.68189999999998</v>
      </c>
    </row>
    <row r="1329" spans="1:20" x14ac:dyDescent="0.15">
      <c r="A1329" s="7"/>
      <c r="R1329" s="5">
        <v>2017</v>
      </c>
      <c r="S1329" s="6" t="s">
        <v>575</v>
      </c>
      <c r="T1329" s="5">
        <v>403.11079999999998</v>
      </c>
    </row>
    <row r="1330" spans="1:20" x14ac:dyDescent="0.15">
      <c r="A1330" s="7"/>
      <c r="R1330" s="5">
        <v>2018</v>
      </c>
      <c r="S1330" s="6" t="s">
        <v>575</v>
      </c>
      <c r="T1330" s="5">
        <v>391.11059999999998</v>
      </c>
    </row>
    <row r="1331" spans="1:20" x14ac:dyDescent="0.15">
      <c r="A1331" s="7"/>
      <c r="R1331" s="5">
        <v>2019</v>
      </c>
      <c r="S1331" s="6" t="s">
        <v>575</v>
      </c>
      <c r="T1331" s="6">
        <v>547.04769999999996</v>
      </c>
    </row>
    <row r="1332" spans="1:20" x14ac:dyDescent="0.15">
      <c r="A1332" s="7"/>
      <c r="R1332" s="5">
        <v>2006</v>
      </c>
      <c r="S1332" s="6" t="s">
        <v>581</v>
      </c>
      <c r="T1332" s="5">
        <v>431.2054</v>
      </c>
    </row>
    <row r="1333" spans="1:20" x14ac:dyDescent="0.15">
      <c r="A1333" s="7"/>
      <c r="R1333" s="5">
        <v>2007</v>
      </c>
      <c r="S1333" s="6" t="s">
        <v>581</v>
      </c>
      <c r="T1333" s="5">
        <v>545.95749999999998</v>
      </c>
    </row>
    <row r="1334" spans="1:20" x14ac:dyDescent="0.15">
      <c r="A1334" s="7"/>
      <c r="R1334" s="5">
        <v>2008</v>
      </c>
      <c r="S1334" s="6" t="s">
        <v>581</v>
      </c>
      <c r="T1334" s="5">
        <v>540.57060000000001</v>
      </c>
    </row>
    <row r="1335" spans="1:20" x14ac:dyDescent="0.15">
      <c r="A1335" s="7"/>
      <c r="R1335" s="5">
        <v>2009</v>
      </c>
      <c r="S1335" s="6" t="s">
        <v>581</v>
      </c>
      <c r="T1335" s="5">
        <v>737.65949999999998</v>
      </c>
    </row>
    <row r="1336" spans="1:20" x14ac:dyDescent="0.15">
      <c r="A1336" s="7"/>
      <c r="R1336" s="5">
        <v>2010</v>
      </c>
      <c r="S1336" s="6" t="s">
        <v>581</v>
      </c>
      <c r="T1336" s="5">
        <v>776.64739999999995</v>
      </c>
    </row>
    <row r="1337" spans="1:20" x14ac:dyDescent="0.15">
      <c r="A1337" s="7"/>
      <c r="R1337" s="5">
        <v>2011</v>
      </c>
      <c r="S1337" s="6" t="s">
        <v>581</v>
      </c>
      <c r="T1337" s="5">
        <v>773.73940000000005</v>
      </c>
    </row>
    <row r="1338" spans="1:20" x14ac:dyDescent="0.15">
      <c r="A1338" s="7"/>
      <c r="R1338" s="5">
        <v>2012</v>
      </c>
      <c r="S1338" s="6" t="s">
        <v>581</v>
      </c>
      <c r="T1338" s="5">
        <v>823.94039999999995</v>
      </c>
    </row>
    <row r="1339" spans="1:20" x14ac:dyDescent="0.15">
      <c r="A1339" s="7"/>
      <c r="R1339" s="5">
        <v>2013</v>
      </c>
      <c r="S1339" s="6" t="s">
        <v>581</v>
      </c>
      <c r="T1339" s="5">
        <v>895.21420000000001</v>
      </c>
    </row>
    <row r="1340" spans="1:20" x14ac:dyDescent="0.15">
      <c r="A1340" s="7"/>
      <c r="R1340" s="5">
        <v>2014</v>
      </c>
      <c r="S1340" s="6" t="s">
        <v>581</v>
      </c>
      <c r="T1340" s="5">
        <v>963.57950000000005</v>
      </c>
    </row>
    <row r="1341" spans="1:20" x14ac:dyDescent="0.15">
      <c r="A1341" s="7"/>
      <c r="R1341" s="5">
        <v>2015</v>
      </c>
      <c r="S1341" s="6" t="s">
        <v>581</v>
      </c>
      <c r="T1341" s="5">
        <v>928.66750000000002</v>
      </c>
    </row>
    <row r="1342" spans="1:20" x14ac:dyDescent="0.15">
      <c r="A1342" s="7"/>
      <c r="R1342" s="5">
        <v>2016</v>
      </c>
      <c r="S1342" s="6" t="s">
        <v>581</v>
      </c>
      <c r="T1342" s="5">
        <v>934.94860000000006</v>
      </c>
    </row>
    <row r="1343" spans="1:20" x14ac:dyDescent="0.15">
      <c r="A1343" s="7"/>
      <c r="R1343" s="5">
        <v>2017</v>
      </c>
      <c r="S1343" s="6" t="s">
        <v>581</v>
      </c>
      <c r="T1343" s="5">
        <v>981.48509999999999</v>
      </c>
    </row>
    <row r="1344" spans="1:20" x14ac:dyDescent="0.15">
      <c r="A1344" s="7"/>
      <c r="R1344" s="5">
        <v>2018</v>
      </c>
      <c r="S1344" s="6" t="s">
        <v>581</v>
      </c>
      <c r="T1344" s="5">
        <v>976.4588</v>
      </c>
    </row>
    <row r="1345" spans="1:20" x14ac:dyDescent="0.15">
      <c r="A1345" s="7"/>
      <c r="R1345" s="5">
        <v>2019</v>
      </c>
      <c r="S1345" s="6" t="s">
        <v>581</v>
      </c>
      <c r="T1345" s="6">
        <v>1040.8910000000001</v>
      </c>
    </row>
    <row r="1346" spans="1:20" x14ac:dyDescent="0.15">
      <c r="A1346" s="7"/>
      <c r="R1346" s="5">
        <v>2006</v>
      </c>
      <c r="S1346" s="6" t="s">
        <v>586</v>
      </c>
      <c r="T1346" s="5">
        <v>207.50989999999999</v>
      </c>
    </row>
    <row r="1347" spans="1:20" x14ac:dyDescent="0.15">
      <c r="A1347" s="7"/>
      <c r="R1347" s="5">
        <v>2007</v>
      </c>
      <c r="S1347" s="6" t="s">
        <v>586</v>
      </c>
      <c r="T1347" s="5">
        <v>244.81479999999999</v>
      </c>
    </row>
    <row r="1348" spans="1:20" x14ac:dyDescent="0.15">
      <c r="A1348" s="7"/>
      <c r="R1348" s="5">
        <v>2008</v>
      </c>
      <c r="S1348" s="6" t="s">
        <v>586</v>
      </c>
      <c r="T1348" s="5">
        <v>241.5831</v>
      </c>
    </row>
    <row r="1349" spans="1:20" x14ac:dyDescent="0.15">
      <c r="A1349" s="7"/>
      <c r="R1349" s="5">
        <v>2009</v>
      </c>
      <c r="S1349" s="6" t="s">
        <v>586</v>
      </c>
      <c r="T1349" s="5">
        <v>247.3115</v>
      </c>
    </row>
    <row r="1350" spans="1:20" x14ac:dyDescent="0.15">
      <c r="A1350" s="7"/>
      <c r="R1350" s="5">
        <v>2010</v>
      </c>
      <c r="S1350" s="6" t="s">
        <v>586</v>
      </c>
      <c r="T1350" s="5">
        <v>256.49459999999999</v>
      </c>
    </row>
    <row r="1351" spans="1:20" x14ac:dyDescent="0.15">
      <c r="A1351" s="7"/>
      <c r="R1351" s="5">
        <v>2011</v>
      </c>
      <c r="S1351" s="6" t="s">
        <v>586</v>
      </c>
      <c r="T1351" s="5">
        <v>251.8218</v>
      </c>
    </row>
    <row r="1352" spans="1:20" x14ac:dyDescent="0.15">
      <c r="A1352" s="7"/>
      <c r="R1352" s="5">
        <v>2012</v>
      </c>
      <c r="S1352" s="6" t="s">
        <v>586</v>
      </c>
      <c r="T1352" s="5">
        <v>235.08789999999999</v>
      </c>
    </row>
    <row r="1353" spans="1:20" x14ac:dyDescent="0.15">
      <c r="A1353" s="7"/>
      <c r="R1353" s="5">
        <v>2013</v>
      </c>
      <c r="S1353" s="6" t="s">
        <v>586</v>
      </c>
      <c r="T1353" s="5">
        <v>279.5059</v>
      </c>
    </row>
    <row r="1354" spans="1:20" x14ac:dyDescent="0.15">
      <c r="A1354" s="7"/>
      <c r="R1354" s="5">
        <v>2014</v>
      </c>
      <c r="S1354" s="6" t="s">
        <v>586</v>
      </c>
      <c r="T1354" s="5">
        <v>276.279</v>
      </c>
    </row>
    <row r="1355" spans="1:20" x14ac:dyDescent="0.15">
      <c r="A1355" s="7"/>
      <c r="R1355" s="5">
        <v>2015</v>
      </c>
      <c r="S1355" s="6" t="s">
        <v>586</v>
      </c>
      <c r="T1355" s="5">
        <v>262.57190000000003</v>
      </c>
    </row>
    <row r="1356" spans="1:20" x14ac:dyDescent="0.15">
      <c r="A1356" s="7"/>
      <c r="R1356" s="5">
        <v>2016</v>
      </c>
      <c r="S1356" s="6" t="s">
        <v>586</v>
      </c>
      <c r="T1356" s="5">
        <v>264.24200000000002</v>
      </c>
    </row>
    <row r="1357" spans="1:20" x14ac:dyDescent="0.15">
      <c r="A1357" s="7"/>
      <c r="R1357" s="5">
        <v>2017</v>
      </c>
      <c r="S1357" s="6" t="s">
        <v>586</v>
      </c>
      <c r="T1357" s="5">
        <v>276.42250000000001</v>
      </c>
    </row>
    <row r="1358" spans="1:20" x14ac:dyDescent="0.15">
      <c r="A1358" s="7"/>
      <c r="R1358" s="5">
        <v>2018</v>
      </c>
      <c r="S1358" s="6" t="s">
        <v>586</v>
      </c>
      <c r="T1358" s="5">
        <v>266.1302</v>
      </c>
    </row>
    <row r="1359" spans="1:20" x14ac:dyDescent="0.15">
      <c r="A1359" s="7"/>
      <c r="R1359" s="5">
        <v>2019</v>
      </c>
      <c r="S1359" s="6" t="s">
        <v>586</v>
      </c>
      <c r="T1359" s="6">
        <v>273.67489999999998</v>
      </c>
    </row>
    <row r="1360" spans="1:20" x14ac:dyDescent="0.15">
      <c r="A1360" s="7"/>
      <c r="R1360" s="5">
        <v>2006</v>
      </c>
      <c r="S1360" s="6" t="s">
        <v>592</v>
      </c>
      <c r="T1360" s="5">
        <v>299.79160000000002</v>
      </c>
    </row>
    <row r="1361" spans="1:20" x14ac:dyDescent="0.15">
      <c r="A1361" s="7"/>
      <c r="R1361" s="5">
        <v>2007</v>
      </c>
      <c r="S1361" s="6" t="s">
        <v>592</v>
      </c>
      <c r="T1361" s="5">
        <v>342.28840000000002</v>
      </c>
    </row>
    <row r="1362" spans="1:20" x14ac:dyDescent="0.15">
      <c r="A1362" s="7"/>
      <c r="R1362" s="5">
        <v>2008</v>
      </c>
      <c r="S1362" s="6" t="s">
        <v>592</v>
      </c>
      <c r="T1362" s="5">
        <v>340.25850000000003</v>
      </c>
    </row>
    <row r="1363" spans="1:20" x14ac:dyDescent="0.15">
      <c r="A1363" s="7"/>
      <c r="R1363" s="5">
        <v>2009</v>
      </c>
      <c r="S1363" s="6" t="s">
        <v>592</v>
      </c>
      <c r="T1363" s="5">
        <v>362.96390000000002</v>
      </c>
    </row>
    <row r="1364" spans="1:20" x14ac:dyDescent="0.15">
      <c r="A1364" s="7"/>
      <c r="R1364" s="5">
        <v>2010</v>
      </c>
      <c r="S1364" s="6" t="s">
        <v>592</v>
      </c>
      <c r="T1364" s="5">
        <v>379.75450000000001</v>
      </c>
    </row>
    <row r="1365" spans="1:20" x14ac:dyDescent="0.15">
      <c r="A1365" s="7"/>
      <c r="R1365" s="5">
        <v>2011</v>
      </c>
      <c r="S1365" s="6" t="s">
        <v>592</v>
      </c>
      <c r="T1365" s="5">
        <v>391.22590000000002</v>
      </c>
    </row>
    <row r="1366" spans="1:20" x14ac:dyDescent="0.15">
      <c r="A1366" s="7"/>
      <c r="R1366" s="5">
        <v>2012</v>
      </c>
      <c r="S1366" s="6" t="s">
        <v>592</v>
      </c>
      <c r="T1366" s="5">
        <v>412.5215</v>
      </c>
    </row>
    <row r="1367" spans="1:20" x14ac:dyDescent="0.15">
      <c r="A1367" s="7"/>
      <c r="R1367" s="5">
        <v>2013</v>
      </c>
      <c r="S1367" s="6" t="s">
        <v>592</v>
      </c>
      <c r="T1367" s="5">
        <v>480.98820000000001</v>
      </c>
    </row>
    <row r="1368" spans="1:20" x14ac:dyDescent="0.15">
      <c r="A1368" s="7"/>
      <c r="R1368" s="5">
        <v>2014</v>
      </c>
      <c r="S1368" s="6" t="s">
        <v>592</v>
      </c>
      <c r="T1368" s="5">
        <v>478.27199999999999</v>
      </c>
    </row>
    <row r="1369" spans="1:20" x14ac:dyDescent="0.15">
      <c r="A1369" s="7"/>
      <c r="R1369" s="5">
        <v>2015</v>
      </c>
      <c r="S1369" s="6" t="s">
        <v>592</v>
      </c>
      <c r="T1369" s="5">
        <v>517.45659999999998</v>
      </c>
    </row>
    <row r="1370" spans="1:20" x14ac:dyDescent="0.15">
      <c r="A1370" s="7"/>
      <c r="R1370" s="5">
        <v>2016</v>
      </c>
      <c r="S1370" s="6" t="s">
        <v>592</v>
      </c>
      <c r="T1370" s="5">
        <v>520.31560000000002</v>
      </c>
    </row>
    <row r="1371" spans="1:20" x14ac:dyDescent="0.15">
      <c r="A1371" s="7"/>
      <c r="R1371" s="5">
        <v>2017</v>
      </c>
      <c r="S1371" s="6" t="s">
        <v>592</v>
      </c>
      <c r="T1371" s="5">
        <v>560.86770000000001</v>
      </c>
    </row>
    <row r="1372" spans="1:20" x14ac:dyDescent="0.15">
      <c r="A1372" s="7"/>
      <c r="R1372" s="5">
        <v>2018</v>
      </c>
      <c r="S1372" s="6" t="s">
        <v>592</v>
      </c>
      <c r="T1372" s="5">
        <v>558.20579999999995</v>
      </c>
    </row>
    <row r="1373" spans="1:20" x14ac:dyDescent="0.15">
      <c r="A1373" s="7"/>
      <c r="R1373" s="5">
        <v>2019</v>
      </c>
      <c r="S1373" s="6" t="s">
        <v>592</v>
      </c>
      <c r="T1373" s="6">
        <v>546.74480000000005</v>
      </c>
    </row>
    <row r="1374" spans="1:20" x14ac:dyDescent="0.15">
      <c r="A1374" s="7"/>
      <c r="R1374" s="5">
        <v>2006</v>
      </c>
      <c r="S1374" s="6" t="s">
        <v>598</v>
      </c>
      <c r="T1374" s="5">
        <v>348.48910000000001</v>
      </c>
    </row>
    <row r="1375" spans="1:20" x14ac:dyDescent="0.15">
      <c r="A1375" s="7"/>
      <c r="R1375" s="5">
        <v>2007</v>
      </c>
      <c r="S1375" s="6" t="s">
        <v>598</v>
      </c>
      <c r="T1375" s="5">
        <v>405.89699999999999</v>
      </c>
    </row>
    <row r="1376" spans="1:20" x14ac:dyDescent="0.15">
      <c r="A1376" s="7"/>
      <c r="R1376" s="5">
        <v>2008</v>
      </c>
      <c r="S1376" s="6" t="s">
        <v>598</v>
      </c>
      <c r="T1376" s="5">
        <v>414.42590000000001</v>
      </c>
    </row>
    <row r="1377" spans="1:20" x14ac:dyDescent="0.15">
      <c r="A1377" s="7"/>
      <c r="R1377" s="5">
        <v>2009</v>
      </c>
      <c r="S1377" s="6" t="s">
        <v>598</v>
      </c>
      <c r="T1377" s="5">
        <v>423.92939999999999</v>
      </c>
    </row>
    <row r="1378" spans="1:20" x14ac:dyDescent="0.15">
      <c r="A1378" s="7"/>
      <c r="R1378" s="5">
        <v>2010</v>
      </c>
      <c r="S1378" s="6" t="s">
        <v>598</v>
      </c>
      <c r="T1378" s="5">
        <v>448.64789999999999</v>
      </c>
    </row>
    <row r="1379" spans="1:20" x14ac:dyDescent="0.15">
      <c r="A1379" s="7"/>
      <c r="R1379" s="5">
        <v>2011</v>
      </c>
      <c r="S1379" s="6" t="s">
        <v>598</v>
      </c>
      <c r="T1379" s="5">
        <v>498.31240000000003</v>
      </c>
    </row>
    <row r="1380" spans="1:20" x14ac:dyDescent="0.15">
      <c r="A1380" s="7"/>
      <c r="R1380" s="5">
        <v>2012</v>
      </c>
      <c r="S1380" s="6" t="s">
        <v>598</v>
      </c>
      <c r="T1380" s="5">
        <v>476.09129999999999</v>
      </c>
    </row>
    <row r="1381" spans="1:20" x14ac:dyDescent="0.15">
      <c r="A1381" s="7"/>
      <c r="R1381" s="5">
        <v>2013</v>
      </c>
      <c r="S1381" s="6" t="s">
        <v>598</v>
      </c>
      <c r="T1381" s="5">
        <v>573.95450000000005</v>
      </c>
    </row>
    <row r="1382" spans="1:20" x14ac:dyDescent="0.15">
      <c r="A1382" s="7"/>
      <c r="R1382" s="5">
        <v>2014</v>
      </c>
      <c r="S1382" s="6" t="s">
        <v>598</v>
      </c>
      <c r="T1382" s="5">
        <v>579.60979999999995</v>
      </c>
    </row>
    <row r="1383" spans="1:20" x14ac:dyDescent="0.15">
      <c r="A1383" s="7"/>
      <c r="R1383" s="5">
        <v>2015</v>
      </c>
      <c r="S1383" s="6" t="s">
        <v>598</v>
      </c>
      <c r="T1383" s="5">
        <v>549.96320000000003</v>
      </c>
    </row>
    <row r="1384" spans="1:20" x14ac:dyDescent="0.15">
      <c r="A1384" s="7"/>
      <c r="R1384" s="5">
        <v>2016</v>
      </c>
      <c r="S1384" s="6" t="s">
        <v>598</v>
      </c>
      <c r="T1384" s="5">
        <v>463.61829999999998</v>
      </c>
    </row>
    <row r="1385" spans="1:20" x14ac:dyDescent="0.15">
      <c r="A1385" s="7"/>
      <c r="R1385" s="5">
        <v>2017</v>
      </c>
      <c r="S1385" s="6" t="s">
        <v>598</v>
      </c>
      <c r="T1385" s="5">
        <v>287.20370000000003</v>
      </c>
    </row>
    <row r="1386" spans="1:20" x14ac:dyDescent="0.15">
      <c r="A1386" s="7"/>
      <c r="R1386" s="5">
        <v>2018</v>
      </c>
      <c r="S1386" s="6" t="s">
        <v>598</v>
      </c>
      <c r="T1386" s="5">
        <v>289.36579999999998</v>
      </c>
    </row>
    <row r="1387" spans="1:20" x14ac:dyDescent="0.15">
      <c r="A1387" s="7"/>
      <c r="R1387" s="5">
        <v>2019</v>
      </c>
      <c r="S1387" s="6" t="s">
        <v>598</v>
      </c>
      <c r="T1387" s="6">
        <v>336.70549999999997</v>
      </c>
    </row>
    <row r="1388" spans="1:20" x14ac:dyDescent="0.15">
      <c r="A1388" s="7"/>
      <c r="R1388" s="5">
        <v>2006</v>
      </c>
      <c r="S1388" s="6" t="s">
        <v>604</v>
      </c>
      <c r="T1388" s="5">
        <v>52.561669999999999</v>
      </c>
    </row>
    <row r="1389" spans="1:20" x14ac:dyDescent="0.15">
      <c r="A1389" s="7"/>
      <c r="R1389" s="5">
        <v>2007</v>
      </c>
      <c r="S1389" s="6" t="s">
        <v>604</v>
      </c>
      <c r="T1389" s="5">
        <v>60.17718</v>
      </c>
    </row>
    <row r="1390" spans="1:20" x14ac:dyDescent="0.15">
      <c r="A1390" s="7"/>
      <c r="R1390" s="5">
        <v>2008</v>
      </c>
      <c r="S1390" s="6" t="s">
        <v>604</v>
      </c>
      <c r="T1390" s="5">
        <v>59.213389999999997</v>
      </c>
    </row>
    <row r="1391" spans="1:20" x14ac:dyDescent="0.15">
      <c r="A1391" s="7"/>
      <c r="R1391" s="5">
        <v>2009</v>
      </c>
      <c r="S1391" s="6" t="s">
        <v>604</v>
      </c>
      <c r="T1391" s="5">
        <v>64.781080000000003</v>
      </c>
    </row>
    <row r="1392" spans="1:20" x14ac:dyDescent="0.15">
      <c r="A1392" s="7"/>
      <c r="R1392" s="5">
        <v>2010</v>
      </c>
      <c r="S1392" s="6" t="s">
        <v>604</v>
      </c>
      <c r="T1392" s="5">
        <v>75.672290000000004</v>
      </c>
    </row>
    <row r="1393" spans="1:20" x14ac:dyDescent="0.15">
      <c r="A1393" s="7"/>
      <c r="R1393" s="5">
        <v>2011</v>
      </c>
      <c r="S1393" s="6" t="s">
        <v>604</v>
      </c>
      <c r="T1393" s="5">
        <v>85.678600000000003</v>
      </c>
    </row>
    <row r="1394" spans="1:20" x14ac:dyDescent="0.15">
      <c r="A1394" s="7"/>
      <c r="R1394" s="5">
        <v>2012</v>
      </c>
      <c r="S1394" s="6" t="s">
        <v>604</v>
      </c>
      <c r="T1394" s="5">
        <v>96.221170000000001</v>
      </c>
    </row>
    <row r="1395" spans="1:20" x14ac:dyDescent="0.15">
      <c r="A1395" s="7"/>
      <c r="R1395" s="5">
        <v>2013</v>
      </c>
      <c r="S1395" s="6" t="s">
        <v>604</v>
      </c>
      <c r="T1395" s="5">
        <v>101.3643</v>
      </c>
    </row>
    <row r="1396" spans="1:20" x14ac:dyDescent="0.15">
      <c r="A1396" s="7"/>
      <c r="R1396" s="5">
        <v>2014</v>
      </c>
      <c r="S1396" s="6" t="s">
        <v>604</v>
      </c>
      <c r="T1396" s="5">
        <v>100.21469999999999</v>
      </c>
    </row>
    <row r="1397" spans="1:20" x14ac:dyDescent="0.15">
      <c r="A1397" s="7"/>
      <c r="R1397" s="5">
        <v>2015</v>
      </c>
      <c r="S1397" s="6" t="s">
        <v>604</v>
      </c>
      <c r="T1397" s="5">
        <v>101.6369</v>
      </c>
    </row>
    <row r="1398" spans="1:20" x14ac:dyDescent="0.15">
      <c r="A1398" s="7"/>
      <c r="R1398" s="5">
        <v>2016</v>
      </c>
      <c r="S1398" s="6" t="s">
        <v>604</v>
      </c>
      <c r="T1398" s="5">
        <v>109.8327</v>
      </c>
    </row>
    <row r="1399" spans="1:20" x14ac:dyDescent="0.15">
      <c r="A1399" s="7"/>
      <c r="R1399" s="5">
        <v>2017</v>
      </c>
      <c r="S1399" s="6" t="s">
        <v>604</v>
      </c>
      <c r="T1399" s="5">
        <v>111.5341</v>
      </c>
    </row>
    <row r="1400" spans="1:20" x14ac:dyDescent="0.15">
      <c r="A1400" s="7"/>
      <c r="R1400" s="5">
        <v>2018</v>
      </c>
      <c r="S1400" s="6" t="s">
        <v>604</v>
      </c>
      <c r="T1400" s="5">
        <v>111.196</v>
      </c>
    </row>
    <row r="1401" spans="1:20" x14ac:dyDescent="0.15">
      <c r="A1401" s="7"/>
      <c r="R1401" s="5">
        <v>2019</v>
      </c>
      <c r="S1401" s="6" t="s">
        <v>604</v>
      </c>
      <c r="T1401" s="6">
        <v>132.22720000000001</v>
      </c>
    </row>
    <row r="1402" spans="1:20" x14ac:dyDescent="0.15">
      <c r="A1402" s="7"/>
      <c r="R1402" s="5">
        <v>2006</v>
      </c>
      <c r="S1402" s="6" t="s">
        <v>610</v>
      </c>
      <c r="T1402" s="5">
        <v>100.9105</v>
      </c>
    </row>
    <row r="1403" spans="1:20" x14ac:dyDescent="0.15">
      <c r="A1403" s="7"/>
      <c r="R1403" s="5">
        <v>2007</v>
      </c>
      <c r="S1403" s="6" t="s">
        <v>610</v>
      </c>
      <c r="T1403" s="5">
        <v>155.2244</v>
      </c>
    </row>
    <row r="1404" spans="1:20" x14ac:dyDescent="0.15">
      <c r="A1404" s="7"/>
      <c r="R1404" s="5">
        <v>2008</v>
      </c>
      <c r="S1404" s="6" t="s">
        <v>610</v>
      </c>
      <c r="T1404" s="5">
        <v>156.75909999999999</v>
      </c>
    </row>
    <row r="1405" spans="1:20" x14ac:dyDescent="0.15">
      <c r="A1405" s="7"/>
      <c r="R1405" s="5">
        <v>2009</v>
      </c>
      <c r="S1405" s="6" t="s">
        <v>610</v>
      </c>
      <c r="T1405" s="5">
        <v>125.04430000000001</v>
      </c>
    </row>
    <row r="1406" spans="1:20" x14ac:dyDescent="0.15">
      <c r="A1406" s="7"/>
      <c r="R1406" s="5">
        <v>2010</v>
      </c>
      <c r="S1406" s="6" t="s">
        <v>610</v>
      </c>
      <c r="T1406" s="5">
        <v>155.4853</v>
      </c>
    </row>
    <row r="1407" spans="1:20" x14ac:dyDescent="0.15">
      <c r="A1407" s="7"/>
      <c r="R1407" s="5">
        <v>2011</v>
      </c>
      <c r="S1407" s="6" t="s">
        <v>610</v>
      </c>
      <c r="T1407" s="5">
        <v>136.10749999999999</v>
      </c>
    </row>
    <row r="1408" spans="1:20" x14ac:dyDescent="0.15">
      <c r="A1408" s="7"/>
      <c r="R1408" s="5">
        <v>2012</v>
      </c>
      <c r="S1408" s="6" t="s">
        <v>610</v>
      </c>
      <c r="T1408" s="5">
        <v>192.04320000000001</v>
      </c>
    </row>
    <row r="1409" spans="1:20" x14ac:dyDescent="0.15">
      <c r="A1409" s="7"/>
      <c r="R1409" s="5">
        <v>2013</v>
      </c>
      <c r="S1409" s="6" t="s">
        <v>610</v>
      </c>
      <c r="T1409" s="5">
        <v>200.31129999999999</v>
      </c>
    </row>
    <row r="1410" spans="1:20" x14ac:dyDescent="0.15">
      <c r="A1410" s="7"/>
      <c r="R1410" s="5">
        <v>2014</v>
      </c>
      <c r="S1410" s="6" t="s">
        <v>610</v>
      </c>
      <c r="T1410" s="5">
        <v>205.1942</v>
      </c>
    </row>
    <row r="1411" spans="1:20" x14ac:dyDescent="0.15">
      <c r="A1411" s="7"/>
      <c r="R1411" s="5">
        <v>2015</v>
      </c>
      <c r="S1411" s="6" t="s">
        <v>610</v>
      </c>
      <c r="T1411" s="5">
        <v>204.8494</v>
      </c>
    </row>
    <row r="1412" spans="1:20" x14ac:dyDescent="0.15">
      <c r="A1412" s="7"/>
      <c r="R1412" s="5">
        <v>2016</v>
      </c>
      <c r="S1412" s="6" t="s">
        <v>610</v>
      </c>
      <c r="T1412" s="5">
        <v>210.19810000000001</v>
      </c>
    </row>
    <row r="1413" spans="1:20" x14ac:dyDescent="0.15">
      <c r="A1413" s="7"/>
      <c r="R1413" s="5">
        <v>2017</v>
      </c>
      <c r="S1413" s="6" t="s">
        <v>610</v>
      </c>
      <c r="T1413" s="5">
        <v>227.39250000000001</v>
      </c>
    </row>
    <row r="1414" spans="1:20" x14ac:dyDescent="0.15">
      <c r="A1414" s="7"/>
      <c r="R1414" s="5">
        <v>2018</v>
      </c>
      <c r="S1414" s="6" t="s">
        <v>610</v>
      </c>
      <c r="T1414" s="5">
        <v>235.53960000000001</v>
      </c>
    </row>
    <row r="1415" spans="1:20" x14ac:dyDescent="0.15">
      <c r="A1415" s="7"/>
      <c r="R1415" s="5">
        <v>2019</v>
      </c>
      <c r="S1415" s="6" t="s">
        <v>610</v>
      </c>
      <c r="T1415" s="6">
        <v>311.83179999999999</v>
      </c>
    </row>
    <row r="1416" spans="1:20" x14ac:dyDescent="0.15">
      <c r="A1416" s="7"/>
      <c r="R1416" s="5">
        <v>2006</v>
      </c>
      <c r="S1416" s="6" t="s">
        <v>616</v>
      </c>
      <c r="T1416" s="5">
        <v>123.80159999999999</v>
      </c>
    </row>
    <row r="1417" spans="1:20" x14ac:dyDescent="0.15">
      <c r="A1417" s="7"/>
      <c r="R1417" s="5">
        <v>2007</v>
      </c>
      <c r="S1417" s="6" t="s">
        <v>616</v>
      </c>
      <c r="T1417" s="5">
        <v>138.74950000000001</v>
      </c>
    </row>
    <row r="1418" spans="1:20" x14ac:dyDescent="0.15">
      <c r="A1418" s="7"/>
      <c r="R1418" s="5">
        <v>2008</v>
      </c>
      <c r="S1418" s="6" t="s">
        <v>616</v>
      </c>
      <c r="T1418" s="5">
        <v>141.54089999999999</v>
      </c>
    </row>
    <row r="1419" spans="1:20" x14ac:dyDescent="0.15">
      <c r="A1419" s="7"/>
      <c r="R1419" s="5">
        <v>2009</v>
      </c>
      <c r="S1419" s="6" t="s">
        <v>616</v>
      </c>
      <c r="T1419" s="5">
        <v>195.47450000000001</v>
      </c>
    </row>
    <row r="1420" spans="1:20" x14ac:dyDescent="0.15">
      <c r="A1420" s="7"/>
      <c r="R1420" s="5">
        <v>2010</v>
      </c>
      <c r="S1420" s="6" t="s">
        <v>616</v>
      </c>
      <c r="T1420" s="5">
        <v>213.64439999999999</v>
      </c>
    </row>
    <row r="1421" spans="1:20" x14ac:dyDescent="0.15">
      <c r="A1421" s="7"/>
      <c r="R1421" s="5">
        <v>2011</v>
      </c>
      <c r="S1421" s="6" t="s">
        <v>616</v>
      </c>
      <c r="T1421" s="5">
        <v>241.9265</v>
      </c>
    </row>
    <row r="1422" spans="1:20" x14ac:dyDescent="0.15">
      <c r="A1422" s="7"/>
      <c r="R1422" s="5">
        <v>2012</v>
      </c>
      <c r="S1422" s="6" t="s">
        <v>616</v>
      </c>
      <c r="T1422" s="5">
        <v>273.80689999999998</v>
      </c>
    </row>
    <row r="1423" spans="1:20" x14ac:dyDescent="0.15">
      <c r="A1423" s="7"/>
      <c r="R1423" s="5">
        <v>2013</v>
      </c>
      <c r="S1423" s="6" t="s">
        <v>616</v>
      </c>
      <c r="T1423" s="5">
        <v>310.26819999999998</v>
      </c>
    </row>
    <row r="1424" spans="1:20" x14ac:dyDescent="0.15">
      <c r="A1424" s="7"/>
      <c r="R1424" s="5">
        <v>2014</v>
      </c>
      <c r="S1424" s="6" t="s">
        <v>616</v>
      </c>
      <c r="T1424" s="5">
        <v>249.13</v>
      </c>
    </row>
    <row r="1425" spans="1:20" x14ac:dyDescent="0.15">
      <c r="A1425" s="7"/>
      <c r="R1425" s="5">
        <v>2015</v>
      </c>
      <c r="S1425" s="6" t="s">
        <v>616</v>
      </c>
      <c r="T1425" s="5">
        <v>335.03930000000003</v>
      </c>
    </row>
    <row r="1426" spans="1:20" x14ac:dyDescent="0.15">
      <c r="A1426" s="7"/>
      <c r="R1426" s="5">
        <v>2016</v>
      </c>
      <c r="S1426" s="6" t="s">
        <v>616</v>
      </c>
      <c r="T1426" s="5">
        <v>349.97829999999999</v>
      </c>
    </row>
    <row r="1427" spans="1:20" x14ac:dyDescent="0.15">
      <c r="A1427" s="7"/>
      <c r="R1427" s="5">
        <v>2017</v>
      </c>
      <c r="S1427" s="6" t="s">
        <v>616</v>
      </c>
      <c r="T1427" s="5">
        <v>377.57479999999998</v>
      </c>
    </row>
    <row r="1428" spans="1:20" x14ac:dyDescent="0.15">
      <c r="A1428" s="7"/>
      <c r="R1428" s="5">
        <v>2018</v>
      </c>
      <c r="S1428" s="6" t="s">
        <v>616</v>
      </c>
      <c r="T1428" s="5">
        <v>390.6499</v>
      </c>
    </row>
    <row r="1429" spans="1:20" x14ac:dyDescent="0.15">
      <c r="A1429" s="7"/>
      <c r="R1429" s="5">
        <v>2019</v>
      </c>
      <c r="S1429" s="6" t="s">
        <v>616</v>
      </c>
      <c r="T1429" s="6">
        <v>496.5</v>
      </c>
    </row>
    <row r="1430" spans="1:20" x14ac:dyDescent="0.15">
      <c r="A1430" s="7"/>
      <c r="R1430" s="5">
        <v>2006</v>
      </c>
      <c r="S1430" s="6" t="s">
        <v>622</v>
      </c>
      <c r="T1430" s="5">
        <v>96.177459999999996</v>
      </c>
    </row>
    <row r="1431" spans="1:20" x14ac:dyDescent="0.15">
      <c r="A1431" s="7"/>
      <c r="R1431" s="5">
        <v>2007</v>
      </c>
      <c r="S1431" s="6" t="s">
        <v>622</v>
      </c>
      <c r="T1431" s="5">
        <v>146.90459999999999</v>
      </c>
    </row>
    <row r="1432" spans="1:20" x14ac:dyDescent="0.15">
      <c r="A1432" s="7"/>
      <c r="R1432" s="5">
        <v>2008</v>
      </c>
      <c r="S1432" s="6" t="s">
        <v>622</v>
      </c>
      <c r="T1432" s="5">
        <v>145.1028</v>
      </c>
    </row>
    <row r="1433" spans="1:20" x14ac:dyDescent="0.15">
      <c r="A1433" s="7"/>
      <c r="R1433" s="5">
        <v>2009</v>
      </c>
      <c r="S1433" s="6" t="s">
        <v>622</v>
      </c>
      <c r="T1433" s="5">
        <v>161.5026</v>
      </c>
    </row>
    <row r="1434" spans="1:20" x14ac:dyDescent="0.15">
      <c r="A1434" s="7"/>
      <c r="R1434" s="5">
        <v>2010</v>
      </c>
      <c r="S1434" s="6" t="s">
        <v>622</v>
      </c>
      <c r="T1434" s="5">
        <v>188.45959999999999</v>
      </c>
    </row>
    <row r="1435" spans="1:20" x14ac:dyDescent="0.15">
      <c r="A1435" s="7"/>
      <c r="R1435" s="5">
        <v>2011</v>
      </c>
      <c r="S1435" s="6" t="s">
        <v>622</v>
      </c>
      <c r="T1435" s="5">
        <v>181.6951</v>
      </c>
    </row>
    <row r="1436" spans="1:20" x14ac:dyDescent="0.15">
      <c r="A1436" s="7"/>
      <c r="R1436" s="5">
        <v>2012</v>
      </c>
      <c r="S1436" s="6" t="s">
        <v>622</v>
      </c>
      <c r="T1436" s="5">
        <v>237.0779</v>
      </c>
    </row>
    <row r="1437" spans="1:20" x14ac:dyDescent="0.15">
      <c r="A1437" s="7"/>
      <c r="R1437" s="5">
        <v>2013</v>
      </c>
      <c r="S1437" s="6" t="s">
        <v>622</v>
      </c>
      <c r="T1437" s="5">
        <v>260.84980000000002</v>
      </c>
    </row>
    <row r="1438" spans="1:20" x14ac:dyDescent="0.15">
      <c r="A1438" s="7"/>
      <c r="R1438" s="5">
        <v>2014</v>
      </c>
      <c r="S1438" s="6" t="s">
        <v>622</v>
      </c>
      <c r="T1438" s="5">
        <v>271.16469999999998</v>
      </c>
    </row>
    <row r="1439" spans="1:20" x14ac:dyDescent="0.15">
      <c r="A1439" s="7"/>
      <c r="R1439" s="5">
        <v>2015</v>
      </c>
      <c r="S1439" s="6" t="s">
        <v>622</v>
      </c>
      <c r="T1439" s="5">
        <v>265.85289999999998</v>
      </c>
    </row>
    <row r="1440" spans="1:20" x14ac:dyDescent="0.15">
      <c r="A1440" s="7"/>
      <c r="R1440" s="5">
        <v>2016</v>
      </c>
      <c r="S1440" s="6" t="s">
        <v>622</v>
      </c>
      <c r="T1440" s="5">
        <v>265.95549999999997</v>
      </c>
    </row>
    <row r="1441" spans="1:20" x14ac:dyDescent="0.15">
      <c r="A1441" s="7"/>
      <c r="R1441" s="5">
        <v>2017</v>
      </c>
      <c r="S1441" s="6" t="s">
        <v>622</v>
      </c>
      <c r="T1441" s="5">
        <v>278.9796</v>
      </c>
    </row>
    <row r="1442" spans="1:20" x14ac:dyDescent="0.15">
      <c r="A1442" s="7"/>
      <c r="R1442" s="5">
        <v>2018</v>
      </c>
      <c r="S1442" s="6" t="s">
        <v>622</v>
      </c>
      <c r="T1442" s="5">
        <v>254.5273</v>
      </c>
    </row>
    <row r="1443" spans="1:20" x14ac:dyDescent="0.15">
      <c r="A1443" s="7"/>
      <c r="R1443" s="5">
        <v>2019</v>
      </c>
      <c r="S1443" s="6" t="s">
        <v>622</v>
      </c>
      <c r="T1443" s="6">
        <v>286.18979999999999</v>
      </c>
    </row>
    <row r="1444" spans="1:20" x14ac:dyDescent="0.15">
      <c r="A1444" s="7"/>
      <c r="R1444" s="5">
        <v>2006</v>
      </c>
      <c r="S1444" s="6" t="s">
        <v>627</v>
      </c>
      <c r="T1444" s="5">
        <v>113.7176</v>
      </c>
    </row>
    <row r="1445" spans="1:20" x14ac:dyDescent="0.15">
      <c r="A1445" s="7"/>
      <c r="R1445" s="5">
        <v>2007</v>
      </c>
      <c r="S1445" s="6" t="s">
        <v>627</v>
      </c>
      <c r="T1445" s="5">
        <v>117.73990000000001</v>
      </c>
    </row>
    <row r="1446" spans="1:20" x14ac:dyDescent="0.15">
      <c r="A1446" s="7"/>
      <c r="R1446" s="5">
        <v>2008</v>
      </c>
      <c r="S1446" s="6" t="s">
        <v>627</v>
      </c>
      <c r="T1446" s="5">
        <v>117.602</v>
      </c>
    </row>
    <row r="1447" spans="1:20" x14ac:dyDescent="0.15">
      <c r="A1447" s="7"/>
      <c r="R1447" s="5">
        <v>2009</v>
      </c>
      <c r="S1447" s="6" t="s">
        <v>627</v>
      </c>
      <c r="T1447" s="5">
        <v>92.648619999999994</v>
      </c>
    </row>
    <row r="1448" spans="1:20" x14ac:dyDescent="0.15">
      <c r="A1448" s="7"/>
      <c r="R1448" s="5">
        <v>2010</v>
      </c>
      <c r="S1448" s="6" t="s">
        <v>627</v>
      </c>
      <c r="T1448" s="5">
        <v>144.4872</v>
      </c>
    </row>
    <row r="1449" spans="1:20" x14ac:dyDescent="0.15">
      <c r="A1449" s="7"/>
      <c r="R1449" s="5">
        <v>2011</v>
      </c>
      <c r="S1449" s="6" t="s">
        <v>627</v>
      </c>
      <c r="T1449" s="5">
        <v>160.41380000000001</v>
      </c>
    </row>
    <row r="1450" spans="1:20" x14ac:dyDescent="0.15">
      <c r="A1450" s="7"/>
      <c r="R1450" s="5">
        <v>2012</v>
      </c>
      <c r="S1450" s="6" t="s">
        <v>627</v>
      </c>
      <c r="T1450" s="5">
        <v>155.1842</v>
      </c>
    </row>
    <row r="1451" spans="1:20" x14ac:dyDescent="0.15">
      <c r="A1451" s="7"/>
      <c r="R1451" s="5">
        <v>2013</v>
      </c>
      <c r="S1451" s="6" t="s">
        <v>627</v>
      </c>
      <c r="T1451" s="5">
        <v>196.61279999999999</v>
      </c>
    </row>
    <row r="1452" spans="1:20" x14ac:dyDescent="0.15">
      <c r="A1452" s="7"/>
      <c r="R1452" s="5">
        <v>2014</v>
      </c>
      <c r="S1452" s="6" t="s">
        <v>627</v>
      </c>
      <c r="T1452" s="5">
        <v>117.23309999999999</v>
      </c>
    </row>
    <row r="1453" spans="1:20" x14ac:dyDescent="0.15">
      <c r="A1453" s="7"/>
      <c r="R1453" s="5">
        <v>2015</v>
      </c>
      <c r="S1453" s="6" t="s">
        <v>627</v>
      </c>
      <c r="T1453" s="5">
        <v>208.0427</v>
      </c>
    </row>
    <row r="1454" spans="1:20" x14ac:dyDescent="0.15">
      <c r="A1454" s="7"/>
      <c r="R1454" s="5">
        <v>2016</v>
      </c>
      <c r="S1454" s="6" t="s">
        <v>627</v>
      </c>
      <c r="T1454" s="5">
        <v>197.6908</v>
      </c>
    </row>
    <row r="1455" spans="1:20" x14ac:dyDescent="0.15">
      <c r="A1455" s="7"/>
      <c r="R1455" s="5">
        <v>2017</v>
      </c>
      <c r="S1455" s="6" t="s">
        <v>627</v>
      </c>
      <c r="T1455" s="5">
        <v>224.1446</v>
      </c>
    </row>
    <row r="1456" spans="1:20" x14ac:dyDescent="0.15">
      <c r="A1456" s="7"/>
      <c r="R1456" s="5">
        <v>2018</v>
      </c>
      <c r="S1456" s="6" t="s">
        <v>627</v>
      </c>
      <c r="T1456" s="5">
        <v>231.977</v>
      </c>
    </row>
    <row r="1457" spans="1:20" x14ac:dyDescent="0.15">
      <c r="A1457" s="7"/>
      <c r="R1457" s="5">
        <v>2019</v>
      </c>
      <c r="S1457" s="6" t="s">
        <v>627</v>
      </c>
      <c r="T1457" s="6">
        <v>295.11439999999999</v>
      </c>
    </row>
    <row r="1458" spans="1:20" x14ac:dyDescent="0.15">
      <c r="A1458" s="7"/>
      <c r="R1458" s="5">
        <v>2006</v>
      </c>
      <c r="S1458" s="6" t="s">
        <v>633</v>
      </c>
      <c r="T1458" s="5">
        <v>43.333120000000001</v>
      </c>
    </row>
    <row r="1459" spans="1:20" x14ac:dyDescent="0.15">
      <c r="A1459" s="7"/>
      <c r="R1459" s="5">
        <v>2007</v>
      </c>
      <c r="S1459" s="6" t="s">
        <v>633</v>
      </c>
      <c r="T1459" s="5">
        <v>53.978290000000001</v>
      </c>
    </row>
    <row r="1460" spans="1:20" x14ac:dyDescent="0.15">
      <c r="A1460" s="7"/>
      <c r="R1460" s="5">
        <v>2008</v>
      </c>
      <c r="S1460" s="6" t="s">
        <v>633</v>
      </c>
      <c r="T1460" s="5">
        <v>54.295610000000003</v>
      </c>
    </row>
    <row r="1461" spans="1:20" x14ac:dyDescent="0.15">
      <c r="A1461" s="7"/>
      <c r="R1461" s="5">
        <v>2009</v>
      </c>
      <c r="S1461" s="6" t="s">
        <v>633</v>
      </c>
      <c r="T1461" s="5">
        <v>58.794849999999997</v>
      </c>
    </row>
    <row r="1462" spans="1:20" x14ac:dyDescent="0.15">
      <c r="A1462" s="7"/>
      <c r="R1462" s="5">
        <v>2010</v>
      </c>
      <c r="S1462" s="6" t="s">
        <v>633</v>
      </c>
      <c r="T1462" s="5">
        <v>69.936210000000003</v>
      </c>
    </row>
    <row r="1463" spans="1:20" x14ac:dyDescent="0.15">
      <c r="A1463" s="7"/>
      <c r="R1463" s="5">
        <v>2011</v>
      </c>
      <c r="S1463" s="6" t="s">
        <v>633</v>
      </c>
      <c r="T1463" s="5">
        <v>88.879170000000002</v>
      </c>
    </row>
    <row r="1464" spans="1:20" x14ac:dyDescent="0.15">
      <c r="A1464" s="7"/>
      <c r="R1464" s="5">
        <v>2012</v>
      </c>
      <c r="S1464" s="6" t="s">
        <v>633</v>
      </c>
      <c r="T1464" s="5">
        <v>105.1951</v>
      </c>
    </row>
    <row r="1465" spans="1:20" x14ac:dyDescent="0.15">
      <c r="A1465" s="7"/>
      <c r="R1465" s="5">
        <v>2013</v>
      </c>
      <c r="S1465" s="6" t="s">
        <v>633</v>
      </c>
      <c r="T1465" s="5">
        <v>122.2662</v>
      </c>
    </row>
    <row r="1466" spans="1:20" x14ac:dyDescent="0.15">
      <c r="A1466" s="7"/>
      <c r="R1466" s="5">
        <v>2014</v>
      </c>
      <c r="S1466" s="6" t="s">
        <v>633</v>
      </c>
      <c r="T1466" s="5">
        <v>127.2963</v>
      </c>
    </row>
    <row r="1467" spans="1:20" x14ac:dyDescent="0.15">
      <c r="A1467" s="7"/>
      <c r="R1467" s="5">
        <v>2015</v>
      </c>
      <c r="S1467" s="6" t="s">
        <v>633</v>
      </c>
      <c r="T1467" s="5">
        <v>130.7731</v>
      </c>
    </row>
    <row r="1468" spans="1:20" x14ac:dyDescent="0.15">
      <c r="A1468" s="7"/>
      <c r="R1468" s="5">
        <v>2016</v>
      </c>
      <c r="S1468" s="6" t="s">
        <v>633</v>
      </c>
      <c r="T1468" s="5">
        <v>130.0446</v>
      </c>
    </row>
    <row r="1469" spans="1:20" x14ac:dyDescent="0.15">
      <c r="A1469" s="7"/>
      <c r="R1469" s="5">
        <v>2017</v>
      </c>
      <c r="S1469" s="6" t="s">
        <v>633</v>
      </c>
      <c r="T1469" s="5">
        <v>137.21260000000001</v>
      </c>
    </row>
    <row r="1470" spans="1:20" x14ac:dyDescent="0.15">
      <c r="A1470" s="7"/>
      <c r="R1470" s="5">
        <v>2018</v>
      </c>
      <c r="S1470" s="6" t="s">
        <v>633</v>
      </c>
      <c r="T1470" s="5">
        <v>137.9136</v>
      </c>
    </row>
    <row r="1471" spans="1:20" x14ac:dyDescent="0.15">
      <c r="A1471" s="7"/>
      <c r="R1471" s="5">
        <v>2019</v>
      </c>
      <c r="S1471" s="6" t="s">
        <v>633</v>
      </c>
      <c r="T1471" s="6">
        <v>171.7226</v>
      </c>
    </row>
    <row r="1472" spans="1:20" x14ac:dyDescent="0.15">
      <c r="A1472" s="7"/>
      <c r="R1472" s="5">
        <v>2006</v>
      </c>
      <c r="S1472" s="6" t="s">
        <v>638</v>
      </c>
      <c r="T1472" s="5">
        <v>75.964920000000006</v>
      </c>
    </row>
    <row r="1473" spans="1:20" x14ac:dyDescent="0.15">
      <c r="A1473" s="7"/>
      <c r="R1473" s="5">
        <v>2007</v>
      </c>
      <c r="S1473" s="6" t="s">
        <v>638</v>
      </c>
      <c r="T1473" s="5">
        <v>87.557180000000002</v>
      </c>
    </row>
    <row r="1474" spans="1:20" x14ac:dyDescent="0.15">
      <c r="A1474" s="7"/>
      <c r="R1474" s="5">
        <v>2008</v>
      </c>
      <c r="S1474" s="6" t="s">
        <v>638</v>
      </c>
      <c r="T1474" s="5">
        <v>86.636060000000001</v>
      </c>
    </row>
    <row r="1475" spans="1:20" x14ac:dyDescent="0.15">
      <c r="A1475" s="7"/>
      <c r="R1475" s="5">
        <v>2009</v>
      </c>
      <c r="S1475" s="6" t="s">
        <v>638</v>
      </c>
      <c r="T1475" s="5">
        <v>116.15560000000001</v>
      </c>
    </row>
    <row r="1476" spans="1:20" x14ac:dyDescent="0.15">
      <c r="A1476" s="7"/>
      <c r="R1476" s="5">
        <v>2010</v>
      </c>
      <c r="S1476" s="6" t="s">
        <v>638</v>
      </c>
      <c r="T1476" s="5">
        <v>129.7705</v>
      </c>
    </row>
    <row r="1477" spans="1:20" x14ac:dyDescent="0.15">
      <c r="A1477" s="7"/>
      <c r="R1477" s="5">
        <v>2011</v>
      </c>
      <c r="S1477" s="6" t="s">
        <v>638</v>
      </c>
      <c r="T1477" s="5">
        <v>155.65209999999999</v>
      </c>
    </row>
    <row r="1478" spans="1:20" x14ac:dyDescent="0.15">
      <c r="A1478" s="7"/>
      <c r="R1478" s="5">
        <v>2012</v>
      </c>
      <c r="S1478" s="6" t="s">
        <v>638</v>
      </c>
      <c r="T1478" s="5">
        <v>200.42779999999999</v>
      </c>
    </row>
    <row r="1479" spans="1:20" x14ac:dyDescent="0.15">
      <c r="A1479" s="7"/>
      <c r="R1479" s="5">
        <v>2013</v>
      </c>
      <c r="S1479" s="6" t="s">
        <v>638</v>
      </c>
      <c r="T1479" s="5">
        <v>231.57409999999999</v>
      </c>
    </row>
    <row r="1480" spans="1:20" x14ac:dyDescent="0.15">
      <c r="A1480" s="7"/>
      <c r="R1480" s="5">
        <v>2014</v>
      </c>
      <c r="S1480" s="6" t="s">
        <v>638</v>
      </c>
      <c r="T1480" s="5">
        <v>248.45419999999999</v>
      </c>
    </row>
    <row r="1481" spans="1:20" x14ac:dyDescent="0.15">
      <c r="A1481" s="7"/>
      <c r="R1481" s="5">
        <v>2015</v>
      </c>
      <c r="S1481" s="6" t="s">
        <v>638</v>
      </c>
      <c r="T1481" s="5">
        <v>124.9263</v>
      </c>
    </row>
    <row r="1482" spans="1:20" x14ac:dyDescent="0.15">
      <c r="A1482" s="7"/>
      <c r="R1482" s="5">
        <v>2016</v>
      </c>
      <c r="S1482" s="6" t="s">
        <v>638</v>
      </c>
      <c r="T1482" s="5">
        <v>124.4477</v>
      </c>
    </row>
    <row r="1483" spans="1:20" x14ac:dyDescent="0.15">
      <c r="A1483" s="7"/>
      <c r="R1483" s="5">
        <v>2017</v>
      </c>
      <c r="S1483" s="6" t="s">
        <v>638</v>
      </c>
      <c r="T1483" s="5">
        <v>126.0688</v>
      </c>
    </row>
    <row r="1484" spans="1:20" x14ac:dyDescent="0.15">
      <c r="A1484" s="7"/>
      <c r="R1484" s="5">
        <v>2018</v>
      </c>
      <c r="S1484" s="6" t="s">
        <v>638</v>
      </c>
      <c r="T1484" s="5">
        <v>114.2333</v>
      </c>
    </row>
    <row r="1485" spans="1:20" x14ac:dyDescent="0.15">
      <c r="A1485" s="7"/>
      <c r="R1485" s="5">
        <v>2019</v>
      </c>
      <c r="S1485" s="6" t="s">
        <v>638</v>
      </c>
      <c r="T1485" s="6">
        <v>127.97539999999999</v>
      </c>
    </row>
    <row r="1486" spans="1:20" x14ac:dyDescent="0.15">
      <c r="A1486" s="7"/>
      <c r="R1486" s="5">
        <v>2006</v>
      </c>
      <c r="S1486" s="6" t="s">
        <v>644</v>
      </c>
      <c r="T1486" s="5">
        <v>60.247839999999997</v>
      </c>
    </row>
    <row r="1487" spans="1:20" x14ac:dyDescent="0.15">
      <c r="A1487" s="7"/>
      <c r="R1487" s="5">
        <v>2007</v>
      </c>
      <c r="S1487" s="6" t="s">
        <v>644</v>
      </c>
      <c r="T1487" s="5">
        <v>74.988200000000006</v>
      </c>
    </row>
    <row r="1488" spans="1:20" x14ac:dyDescent="0.15">
      <c r="A1488" s="7"/>
      <c r="R1488" s="5">
        <v>2008</v>
      </c>
      <c r="S1488" s="6" t="s">
        <v>644</v>
      </c>
      <c r="T1488" s="5">
        <v>73.906850000000006</v>
      </c>
    </row>
    <row r="1489" spans="1:20" x14ac:dyDescent="0.15">
      <c r="A1489" s="7"/>
      <c r="R1489" s="5">
        <v>2009</v>
      </c>
      <c r="S1489" s="6" t="s">
        <v>644</v>
      </c>
      <c r="T1489" s="5">
        <v>78.376949999999994</v>
      </c>
    </row>
    <row r="1490" spans="1:20" x14ac:dyDescent="0.15">
      <c r="A1490" s="7"/>
      <c r="R1490" s="5">
        <v>2010</v>
      </c>
      <c r="S1490" s="6" t="s">
        <v>644</v>
      </c>
      <c r="T1490" s="5">
        <v>88.675470000000004</v>
      </c>
    </row>
    <row r="1491" spans="1:20" x14ac:dyDescent="0.15">
      <c r="A1491" s="7"/>
      <c r="R1491" s="5">
        <v>2011</v>
      </c>
      <c r="S1491" s="6" t="s">
        <v>644</v>
      </c>
      <c r="T1491" s="5">
        <v>100.8222</v>
      </c>
    </row>
    <row r="1492" spans="1:20" x14ac:dyDescent="0.15">
      <c r="A1492" s="7"/>
      <c r="R1492" s="5">
        <v>2012</v>
      </c>
      <c r="S1492" s="6" t="s">
        <v>644</v>
      </c>
      <c r="T1492" s="5">
        <v>135.81030000000001</v>
      </c>
    </row>
    <row r="1493" spans="1:20" x14ac:dyDescent="0.15">
      <c r="A1493" s="7"/>
      <c r="R1493" s="5">
        <v>2013</v>
      </c>
      <c r="S1493" s="6" t="s">
        <v>644</v>
      </c>
      <c r="T1493" s="5">
        <v>157.20750000000001</v>
      </c>
    </row>
    <row r="1494" spans="1:20" x14ac:dyDescent="0.15">
      <c r="A1494" s="7"/>
      <c r="R1494" s="5">
        <v>2014</v>
      </c>
      <c r="S1494" s="6" t="s">
        <v>644</v>
      </c>
      <c r="T1494" s="5">
        <v>159.0059</v>
      </c>
    </row>
    <row r="1495" spans="1:20" x14ac:dyDescent="0.15">
      <c r="A1495" s="7"/>
      <c r="R1495" s="5">
        <v>2015</v>
      </c>
      <c r="S1495" s="6" t="s">
        <v>644</v>
      </c>
      <c r="T1495" s="5">
        <v>161.64619999999999</v>
      </c>
    </row>
    <row r="1496" spans="1:20" x14ac:dyDescent="0.15">
      <c r="A1496" s="7"/>
      <c r="R1496" s="5">
        <v>2016</v>
      </c>
      <c r="S1496" s="6" t="s">
        <v>644</v>
      </c>
      <c r="T1496" s="5">
        <v>172.4659</v>
      </c>
    </row>
    <row r="1497" spans="1:20" x14ac:dyDescent="0.15">
      <c r="A1497" s="7"/>
      <c r="R1497" s="5">
        <v>2017</v>
      </c>
      <c r="S1497" s="6" t="s">
        <v>644</v>
      </c>
      <c r="T1497" s="5">
        <v>179.9128</v>
      </c>
    </row>
    <row r="1498" spans="1:20" x14ac:dyDescent="0.15">
      <c r="A1498" s="7"/>
      <c r="R1498" s="5">
        <v>2018</v>
      </c>
      <c r="S1498" s="6" t="s">
        <v>644</v>
      </c>
      <c r="T1498" s="5">
        <v>181.32679999999999</v>
      </c>
    </row>
    <row r="1499" spans="1:20" x14ac:dyDescent="0.15">
      <c r="A1499" s="7"/>
      <c r="R1499" s="5">
        <v>2019</v>
      </c>
      <c r="S1499" s="6" t="s">
        <v>644</v>
      </c>
      <c r="T1499" s="6">
        <v>209.5675</v>
      </c>
    </row>
    <row r="1500" spans="1:20" x14ac:dyDescent="0.15">
      <c r="A1500" s="7"/>
      <c r="R1500" s="5">
        <v>2006</v>
      </c>
      <c r="S1500" s="6" t="s">
        <v>650</v>
      </c>
      <c r="T1500" s="5">
        <v>751.26580000000001</v>
      </c>
    </row>
    <row r="1501" spans="1:20" x14ac:dyDescent="0.15">
      <c r="A1501" s="7"/>
      <c r="R1501" s="5">
        <v>2007</v>
      </c>
      <c r="S1501" s="6" t="s">
        <v>650</v>
      </c>
      <c r="T1501" s="5">
        <v>957.25</v>
      </c>
    </row>
    <row r="1502" spans="1:20" x14ac:dyDescent="0.15">
      <c r="A1502" s="7"/>
      <c r="R1502" s="5">
        <v>2008</v>
      </c>
      <c r="S1502" s="6" t="s">
        <v>650</v>
      </c>
      <c r="T1502" s="5">
        <v>939.3845</v>
      </c>
    </row>
    <row r="1503" spans="1:20" x14ac:dyDescent="0.15">
      <c r="A1503" s="7"/>
      <c r="R1503" s="5">
        <v>2009</v>
      </c>
      <c r="S1503" s="6" t="s">
        <v>650</v>
      </c>
      <c r="T1503" s="5">
        <v>868.61630000000002</v>
      </c>
    </row>
    <row r="1504" spans="1:20" x14ac:dyDescent="0.15">
      <c r="A1504" s="7"/>
      <c r="R1504" s="5">
        <v>2010</v>
      </c>
      <c r="S1504" s="6" t="s">
        <v>650</v>
      </c>
      <c r="T1504" s="5">
        <v>760.57579999999996</v>
      </c>
    </row>
    <row r="1505" spans="1:20" x14ac:dyDescent="0.15">
      <c r="A1505" s="7"/>
      <c r="R1505" s="5">
        <v>2011</v>
      </c>
      <c r="S1505" s="6" t="s">
        <v>650</v>
      </c>
      <c r="T1505" s="5">
        <v>837.47280000000001</v>
      </c>
    </row>
    <row r="1506" spans="1:20" x14ac:dyDescent="0.15">
      <c r="A1506" s="7"/>
      <c r="R1506" s="5">
        <v>2012</v>
      </c>
      <c r="S1506" s="6" t="s">
        <v>650</v>
      </c>
      <c r="T1506" s="5">
        <v>858.16380000000004</v>
      </c>
    </row>
    <row r="1507" spans="1:20" x14ac:dyDescent="0.15">
      <c r="A1507" s="7"/>
      <c r="R1507" s="5">
        <v>2013</v>
      </c>
      <c r="S1507" s="6" t="s">
        <v>650</v>
      </c>
      <c r="T1507" s="5">
        <v>923.74030000000005</v>
      </c>
    </row>
    <row r="1508" spans="1:20" x14ac:dyDescent="0.15">
      <c r="A1508" s="7"/>
      <c r="R1508" s="5">
        <v>2014</v>
      </c>
      <c r="S1508" s="6" t="s">
        <v>650</v>
      </c>
      <c r="T1508" s="5">
        <v>920.16780000000006</v>
      </c>
    </row>
    <row r="1509" spans="1:20" x14ac:dyDescent="0.15">
      <c r="A1509" s="7"/>
      <c r="R1509" s="5">
        <v>2015</v>
      </c>
      <c r="S1509" s="6" t="s">
        <v>650</v>
      </c>
      <c r="T1509" s="5">
        <v>1148.653</v>
      </c>
    </row>
    <row r="1510" spans="1:20" x14ac:dyDescent="0.15">
      <c r="A1510" s="7"/>
      <c r="R1510" s="5">
        <v>2016</v>
      </c>
      <c r="S1510" s="6" t="s">
        <v>650</v>
      </c>
      <c r="T1510" s="5">
        <v>1218.251</v>
      </c>
    </row>
    <row r="1511" spans="1:20" x14ac:dyDescent="0.15">
      <c r="A1511" s="7"/>
      <c r="R1511" s="5">
        <v>2017</v>
      </c>
      <c r="S1511" s="6" t="s">
        <v>650</v>
      </c>
      <c r="T1511" s="5">
        <v>1467.357</v>
      </c>
    </row>
    <row r="1512" spans="1:20" x14ac:dyDescent="0.15">
      <c r="A1512" s="7"/>
      <c r="R1512" s="5">
        <v>2018</v>
      </c>
      <c r="S1512" s="6" t="s">
        <v>650</v>
      </c>
      <c r="T1512" s="5">
        <v>1545.67</v>
      </c>
    </row>
    <row r="1513" spans="1:20" x14ac:dyDescent="0.15">
      <c r="A1513" s="7"/>
      <c r="R1513" s="5">
        <v>2019</v>
      </c>
      <c r="S1513" s="6" t="s">
        <v>650</v>
      </c>
      <c r="T1513" s="6">
        <v>1833.703</v>
      </c>
    </row>
    <row r="1514" spans="1:20" x14ac:dyDescent="0.15">
      <c r="A1514" s="7"/>
      <c r="R1514" s="5">
        <v>2006</v>
      </c>
      <c r="S1514" s="6" t="s">
        <v>656</v>
      </c>
      <c r="T1514" s="5">
        <v>924.50540000000001</v>
      </c>
    </row>
    <row r="1515" spans="1:20" x14ac:dyDescent="0.15">
      <c r="A1515" s="7"/>
      <c r="R1515" s="5">
        <v>2007</v>
      </c>
      <c r="S1515" s="6" t="s">
        <v>656</v>
      </c>
      <c r="T1515" s="5">
        <v>1109.7840000000001</v>
      </c>
    </row>
    <row r="1516" spans="1:20" x14ac:dyDescent="0.15">
      <c r="A1516" s="7"/>
      <c r="R1516" s="5">
        <v>2008</v>
      </c>
      <c r="S1516" s="6" t="s">
        <v>656</v>
      </c>
      <c r="T1516" s="5">
        <v>1088.6089999999999</v>
      </c>
    </row>
    <row r="1517" spans="1:20" x14ac:dyDescent="0.15">
      <c r="A1517" s="7"/>
      <c r="R1517" s="5">
        <v>2009</v>
      </c>
      <c r="S1517" s="6" t="s">
        <v>656</v>
      </c>
      <c r="T1517" s="5">
        <v>1030.626</v>
      </c>
    </row>
    <row r="1518" spans="1:20" x14ac:dyDescent="0.15">
      <c r="A1518" s="7"/>
      <c r="R1518" s="5">
        <v>2010</v>
      </c>
      <c r="S1518" s="6" t="s">
        <v>656</v>
      </c>
      <c r="T1518" s="5">
        <v>1239.646</v>
      </c>
    </row>
    <row r="1519" spans="1:20" x14ac:dyDescent="0.15">
      <c r="A1519" s="7"/>
      <c r="R1519" s="5">
        <v>2011</v>
      </c>
      <c r="S1519" s="6" t="s">
        <v>656</v>
      </c>
      <c r="T1519" s="5">
        <v>1359.309</v>
      </c>
    </row>
    <row r="1520" spans="1:20" x14ac:dyDescent="0.15">
      <c r="A1520" s="7"/>
      <c r="R1520" s="5">
        <v>2012</v>
      </c>
      <c r="S1520" s="6" t="s">
        <v>656</v>
      </c>
      <c r="T1520" s="5">
        <v>1482.4690000000001</v>
      </c>
    </row>
    <row r="1521" spans="1:20" x14ac:dyDescent="0.15">
      <c r="A1521" s="7"/>
      <c r="R1521" s="5">
        <v>2013</v>
      </c>
      <c r="S1521" s="6" t="s">
        <v>656</v>
      </c>
      <c r="T1521" s="5">
        <v>1596.17</v>
      </c>
    </row>
    <row r="1522" spans="1:20" x14ac:dyDescent="0.15">
      <c r="A1522" s="7"/>
      <c r="R1522" s="5">
        <v>2014</v>
      </c>
      <c r="S1522" s="6" t="s">
        <v>656</v>
      </c>
      <c r="T1522" s="5">
        <v>1677.8230000000001</v>
      </c>
    </row>
    <row r="1523" spans="1:20" x14ac:dyDescent="0.15">
      <c r="A1523" s="7"/>
      <c r="R1523" s="5">
        <v>2015</v>
      </c>
      <c r="S1523" s="6" t="s">
        <v>656</v>
      </c>
      <c r="T1523" s="5">
        <v>1565.232</v>
      </c>
    </row>
    <row r="1524" spans="1:20" x14ac:dyDescent="0.15">
      <c r="A1524" s="7"/>
      <c r="R1524" s="5">
        <v>2016</v>
      </c>
      <c r="S1524" s="6" t="s">
        <v>656</v>
      </c>
      <c r="T1524" s="5">
        <v>1659.4480000000001</v>
      </c>
    </row>
    <row r="1525" spans="1:20" x14ac:dyDescent="0.15">
      <c r="A1525" s="7"/>
      <c r="R1525" s="5">
        <v>2017</v>
      </c>
      <c r="S1525" s="6" t="s">
        <v>656</v>
      </c>
      <c r="T1525" s="5">
        <v>1762.152</v>
      </c>
    </row>
    <row r="1526" spans="1:20" x14ac:dyDescent="0.15">
      <c r="A1526" s="7"/>
      <c r="R1526" s="5">
        <v>2018</v>
      </c>
      <c r="S1526" s="6" t="s">
        <v>656</v>
      </c>
      <c r="T1526" s="5">
        <v>1752.617</v>
      </c>
    </row>
    <row r="1527" spans="1:20" x14ac:dyDescent="0.15">
      <c r="A1527" s="7"/>
      <c r="R1527" s="5">
        <v>2019</v>
      </c>
      <c r="S1527" s="6" t="s">
        <v>656</v>
      </c>
      <c r="T1527" s="6">
        <v>2032.4390000000001</v>
      </c>
    </row>
    <row r="1528" spans="1:20" x14ac:dyDescent="0.15">
      <c r="A1528" s="7"/>
      <c r="R1528" s="5">
        <v>2006</v>
      </c>
      <c r="S1528" s="6" t="s">
        <v>662</v>
      </c>
      <c r="T1528" s="5">
        <v>219.29669999999999</v>
      </c>
    </row>
    <row r="1529" spans="1:20" x14ac:dyDescent="0.15">
      <c r="A1529" s="7"/>
      <c r="R1529" s="5">
        <v>2007</v>
      </c>
      <c r="S1529" s="6" t="s">
        <v>662</v>
      </c>
      <c r="T1529" s="5">
        <v>255.93109999999999</v>
      </c>
    </row>
    <row r="1530" spans="1:20" x14ac:dyDescent="0.15">
      <c r="A1530" s="7"/>
      <c r="R1530" s="5">
        <v>2008</v>
      </c>
      <c r="S1530" s="6" t="s">
        <v>662</v>
      </c>
      <c r="T1530" s="5">
        <v>254.3295</v>
      </c>
    </row>
    <row r="1531" spans="1:20" x14ac:dyDescent="0.15">
      <c r="A1531" s="7"/>
      <c r="R1531" s="5">
        <v>2009</v>
      </c>
      <c r="S1531" s="6" t="s">
        <v>662</v>
      </c>
      <c r="T1531" s="5">
        <v>267.54950000000002</v>
      </c>
    </row>
    <row r="1532" spans="1:20" x14ac:dyDescent="0.15">
      <c r="A1532" s="7"/>
      <c r="R1532" s="5">
        <v>2010</v>
      </c>
      <c r="S1532" s="6" t="s">
        <v>662</v>
      </c>
      <c r="T1532" s="5">
        <v>386.68099999999998</v>
      </c>
    </row>
    <row r="1533" spans="1:20" x14ac:dyDescent="0.15">
      <c r="A1533" s="7"/>
      <c r="R1533" s="5">
        <v>2011</v>
      </c>
      <c r="S1533" s="6" t="s">
        <v>662</v>
      </c>
      <c r="T1533" s="5">
        <v>383.04050000000001</v>
      </c>
    </row>
    <row r="1534" spans="1:20" x14ac:dyDescent="0.15">
      <c r="A1534" s="7"/>
      <c r="R1534" s="5">
        <v>2012</v>
      </c>
      <c r="S1534" s="6" t="s">
        <v>662</v>
      </c>
      <c r="T1534" s="5">
        <v>414.5677</v>
      </c>
    </row>
    <row r="1535" spans="1:20" x14ac:dyDescent="0.15">
      <c r="A1535" s="7"/>
      <c r="R1535" s="5">
        <v>2013</v>
      </c>
      <c r="S1535" s="6" t="s">
        <v>662</v>
      </c>
      <c r="T1535" s="5">
        <v>412.4409</v>
      </c>
    </row>
    <row r="1536" spans="1:20" x14ac:dyDescent="0.15">
      <c r="A1536" s="7"/>
      <c r="R1536" s="5">
        <v>2014</v>
      </c>
      <c r="S1536" s="6" t="s">
        <v>662</v>
      </c>
      <c r="T1536" s="5">
        <v>470.49130000000002</v>
      </c>
    </row>
    <row r="1537" spans="1:20" x14ac:dyDescent="0.15">
      <c r="A1537" s="7"/>
      <c r="R1537" s="5">
        <v>2015</v>
      </c>
      <c r="S1537" s="6" t="s">
        <v>662</v>
      </c>
      <c r="T1537" s="5">
        <v>544.05730000000005</v>
      </c>
    </row>
    <row r="1538" spans="1:20" x14ac:dyDescent="0.15">
      <c r="A1538" s="7"/>
      <c r="R1538" s="5">
        <v>2016</v>
      </c>
      <c r="S1538" s="6" t="s">
        <v>662</v>
      </c>
      <c r="T1538" s="5">
        <v>493.33330000000001</v>
      </c>
    </row>
    <row r="1539" spans="1:20" x14ac:dyDescent="0.15">
      <c r="A1539" s="7"/>
      <c r="R1539" s="5">
        <v>2017</v>
      </c>
      <c r="S1539" s="6" t="s">
        <v>662</v>
      </c>
      <c r="T1539" s="5">
        <v>519.40189999999996</v>
      </c>
    </row>
    <row r="1540" spans="1:20" x14ac:dyDescent="0.15">
      <c r="A1540" s="7"/>
      <c r="R1540" s="5">
        <v>2018</v>
      </c>
      <c r="S1540" s="6" t="s">
        <v>662</v>
      </c>
      <c r="T1540" s="5">
        <v>517.75490000000002</v>
      </c>
    </row>
    <row r="1541" spans="1:20" x14ac:dyDescent="0.15">
      <c r="A1541" s="7"/>
      <c r="R1541" s="5">
        <v>2019</v>
      </c>
      <c r="S1541" s="6" t="s">
        <v>662</v>
      </c>
      <c r="T1541" s="6">
        <v>577.38549999999998</v>
      </c>
    </row>
    <row r="1542" spans="1:20" x14ac:dyDescent="0.15">
      <c r="A1542" s="7"/>
      <c r="R1542" s="5">
        <v>2006</v>
      </c>
      <c r="S1542" s="6" t="s">
        <v>668</v>
      </c>
      <c r="T1542" s="5">
        <v>215.53370000000001</v>
      </c>
    </row>
    <row r="1543" spans="1:20" x14ac:dyDescent="0.15">
      <c r="A1543" s="7"/>
      <c r="R1543" s="5">
        <v>2007</v>
      </c>
      <c r="S1543" s="6" t="s">
        <v>668</v>
      </c>
      <c r="T1543" s="5">
        <v>305.2396</v>
      </c>
    </row>
    <row r="1544" spans="1:20" x14ac:dyDescent="0.15">
      <c r="A1544" s="7"/>
      <c r="R1544" s="5">
        <v>2008</v>
      </c>
      <c r="S1544" s="6" t="s">
        <v>668</v>
      </c>
      <c r="T1544" s="5">
        <v>300.20490000000001</v>
      </c>
    </row>
    <row r="1545" spans="1:20" x14ac:dyDescent="0.15">
      <c r="A1545" s="7"/>
      <c r="R1545" s="5">
        <v>2009</v>
      </c>
      <c r="S1545" s="6" t="s">
        <v>668</v>
      </c>
      <c r="T1545" s="5">
        <v>260.8818</v>
      </c>
    </row>
    <row r="1546" spans="1:20" x14ac:dyDescent="0.15">
      <c r="A1546" s="7"/>
      <c r="R1546" s="5">
        <v>2010</v>
      </c>
      <c r="S1546" s="6" t="s">
        <v>668</v>
      </c>
      <c r="T1546" s="5">
        <v>259.846</v>
      </c>
    </row>
    <row r="1547" spans="1:20" x14ac:dyDescent="0.15">
      <c r="A1547" s="7"/>
      <c r="R1547" s="5">
        <v>2011</v>
      </c>
      <c r="S1547" s="6" t="s">
        <v>668</v>
      </c>
      <c r="T1547" s="5">
        <v>289.54590000000002</v>
      </c>
    </row>
    <row r="1548" spans="1:20" x14ac:dyDescent="0.15">
      <c r="A1548" s="7"/>
      <c r="R1548" s="5">
        <v>2012</v>
      </c>
      <c r="S1548" s="6" t="s">
        <v>668</v>
      </c>
      <c r="T1548" s="5">
        <v>304.16739999999999</v>
      </c>
    </row>
    <row r="1549" spans="1:20" x14ac:dyDescent="0.15">
      <c r="A1549" s="7"/>
      <c r="R1549" s="5">
        <v>2013</v>
      </c>
      <c r="S1549" s="6" t="s">
        <v>668</v>
      </c>
      <c r="T1549" s="5">
        <v>306.92380000000003</v>
      </c>
    </row>
    <row r="1550" spans="1:20" x14ac:dyDescent="0.15">
      <c r="A1550" s="7"/>
      <c r="R1550" s="5">
        <v>2014</v>
      </c>
      <c r="S1550" s="6" t="s">
        <v>668</v>
      </c>
      <c r="T1550" s="5">
        <v>339.5831</v>
      </c>
    </row>
    <row r="1551" spans="1:20" x14ac:dyDescent="0.15">
      <c r="A1551" s="7"/>
      <c r="R1551" s="5">
        <v>2015</v>
      </c>
      <c r="S1551" s="6" t="s">
        <v>668</v>
      </c>
      <c r="T1551" s="5">
        <v>297.71820000000002</v>
      </c>
    </row>
    <row r="1552" spans="1:20" x14ac:dyDescent="0.15">
      <c r="A1552" s="7"/>
      <c r="R1552" s="5">
        <v>2016</v>
      </c>
      <c r="S1552" s="6" t="s">
        <v>668</v>
      </c>
      <c r="T1552" s="5">
        <v>290.4855</v>
      </c>
    </row>
    <row r="1553" spans="1:20" x14ac:dyDescent="0.15">
      <c r="A1553" s="7"/>
      <c r="R1553" s="5">
        <v>2017</v>
      </c>
      <c r="S1553" s="6" t="s">
        <v>668</v>
      </c>
      <c r="T1553" s="5">
        <v>305.40460000000002</v>
      </c>
    </row>
    <row r="1554" spans="1:20" x14ac:dyDescent="0.15">
      <c r="A1554" s="7"/>
      <c r="R1554" s="5">
        <v>2018</v>
      </c>
      <c r="S1554" s="6" t="s">
        <v>668</v>
      </c>
      <c r="T1554" s="5">
        <v>298.1259</v>
      </c>
    </row>
    <row r="1555" spans="1:20" x14ac:dyDescent="0.15">
      <c r="A1555" s="7"/>
      <c r="R1555" s="5">
        <v>2019</v>
      </c>
      <c r="S1555" s="6" t="s">
        <v>668</v>
      </c>
      <c r="T1555" s="6">
        <v>330.1277</v>
      </c>
    </row>
    <row r="1556" spans="1:20" x14ac:dyDescent="0.15">
      <c r="A1556" s="7"/>
      <c r="R1556" s="5">
        <v>2006</v>
      </c>
      <c r="S1556" s="6" t="s">
        <v>674</v>
      </c>
      <c r="T1556" s="5">
        <v>407.21940000000001</v>
      </c>
    </row>
    <row r="1557" spans="1:20" x14ac:dyDescent="0.15">
      <c r="A1557" s="7"/>
      <c r="R1557" s="5">
        <v>2007</v>
      </c>
      <c r="S1557" s="6" t="s">
        <v>674</v>
      </c>
      <c r="T1557" s="5">
        <v>493.95760000000001</v>
      </c>
    </row>
    <row r="1558" spans="1:20" x14ac:dyDescent="0.15">
      <c r="A1558" s="7"/>
      <c r="R1558" s="5">
        <v>2008</v>
      </c>
      <c r="S1558" s="6" t="s">
        <v>674</v>
      </c>
      <c r="T1558" s="5">
        <v>495.68169999999998</v>
      </c>
    </row>
    <row r="1559" spans="1:20" x14ac:dyDescent="0.15">
      <c r="A1559" s="7"/>
      <c r="R1559" s="5">
        <v>2009</v>
      </c>
      <c r="S1559" s="6" t="s">
        <v>674</v>
      </c>
      <c r="T1559" s="5">
        <v>527.89750000000004</v>
      </c>
    </row>
    <row r="1560" spans="1:20" x14ac:dyDescent="0.15">
      <c r="A1560" s="7"/>
      <c r="R1560" s="5">
        <v>2010</v>
      </c>
      <c r="S1560" s="6" t="s">
        <v>674</v>
      </c>
      <c r="T1560" s="5">
        <v>562.0684</v>
      </c>
    </row>
    <row r="1561" spans="1:20" x14ac:dyDescent="0.15">
      <c r="A1561" s="7"/>
      <c r="R1561" s="5">
        <v>2011</v>
      </c>
      <c r="S1561" s="6" t="s">
        <v>674</v>
      </c>
      <c r="T1561" s="5">
        <v>596.28470000000004</v>
      </c>
    </row>
    <row r="1562" spans="1:20" x14ac:dyDescent="0.15">
      <c r="A1562" s="7"/>
      <c r="R1562" s="5">
        <v>2012</v>
      </c>
      <c r="S1562" s="6" t="s">
        <v>674</v>
      </c>
      <c r="T1562" s="5">
        <v>636.54200000000003</v>
      </c>
    </row>
    <row r="1563" spans="1:20" x14ac:dyDescent="0.15">
      <c r="A1563" s="7"/>
      <c r="R1563" s="5">
        <v>2013</v>
      </c>
      <c r="S1563" s="6" t="s">
        <v>674</v>
      </c>
      <c r="T1563" s="5">
        <v>655.81970000000001</v>
      </c>
    </row>
    <row r="1564" spans="1:20" x14ac:dyDescent="0.15">
      <c r="A1564" s="7"/>
      <c r="R1564" s="5">
        <v>2014</v>
      </c>
      <c r="S1564" s="6" t="s">
        <v>674</v>
      </c>
      <c r="T1564" s="5">
        <v>643.89729999999997</v>
      </c>
    </row>
    <row r="1565" spans="1:20" x14ac:dyDescent="0.15">
      <c r="A1565" s="7"/>
      <c r="R1565" s="5">
        <v>2015</v>
      </c>
      <c r="S1565" s="6" t="s">
        <v>674</v>
      </c>
      <c r="T1565" s="5">
        <v>720.42520000000002</v>
      </c>
    </row>
    <row r="1566" spans="1:20" x14ac:dyDescent="0.15">
      <c r="A1566" s="7"/>
      <c r="R1566" s="5">
        <v>2016</v>
      </c>
      <c r="S1566" s="6" t="s">
        <v>674</v>
      </c>
      <c r="T1566" s="5">
        <v>692.16359999999997</v>
      </c>
    </row>
    <row r="1567" spans="1:20" x14ac:dyDescent="0.15">
      <c r="A1567" s="7"/>
      <c r="R1567" s="5">
        <v>2017</v>
      </c>
      <c r="S1567" s="6" t="s">
        <v>674</v>
      </c>
      <c r="T1567" s="5">
        <v>753.59209999999996</v>
      </c>
    </row>
    <row r="1568" spans="1:20" x14ac:dyDescent="0.15">
      <c r="A1568" s="7"/>
      <c r="R1568" s="5">
        <v>2018</v>
      </c>
      <c r="S1568" s="6" t="s">
        <v>674</v>
      </c>
      <c r="T1568" s="5">
        <v>774.23599999999999</v>
      </c>
    </row>
    <row r="1569" spans="1:20" x14ac:dyDescent="0.15">
      <c r="A1569" s="7"/>
      <c r="R1569" s="5">
        <v>2019</v>
      </c>
      <c r="S1569" s="6" t="s">
        <v>674</v>
      </c>
      <c r="T1569" s="6">
        <v>870.5598</v>
      </c>
    </row>
    <row r="1570" spans="1:20" x14ac:dyDescent="0.15">
      <c r="A1570" s="7"/>
      <c r="R1570" s="5">
        <v>2006</v>
      </c>
      <c r="S1570" s="6" t="s">
        <v>680</v>
      </c>
      <c r="T1570" s="5">
        <v>285.08440000000002</v>
      </c>
    </row>
    <row r="1571" spans="1:20" x14ac:dyDescent="0.15">
      <c r="A1571" s="7"/>
      <c r="R1571" s="5">
        <v>2007</v>
      </c>
      <c r="S1571" s="6" t="s">
        <v>680</v>
      </c>
      <c r="T1571" s="5">
        <v>349.80619999999999</v>
      </c>
    </row>
    <row r="1572" spans="1:20" x14ac:dyDescent="0.15">
      <c r="A1572" s="7"/>
      <c r="R1572" s="5">
        <v>2008</v>
      </c>
      <c r="S1572" s="6" t="s">
        <v>680</v>
      </c>
      <c r="T1572" s="5">
        <v>344.00229999999999</v>
      </c>
    </row>
    <row r="1573" spans="1:20" x14ac:dyDescent="0.15">
      <c r="A1573" s="7"/>
      <c r="R1573" s="5">
        <v>2009</v>
      </c>
      <c r="S1573" s="6" t="s">
        <v>680</v>
      </c>
      <c r="T1573" s="5">
        <v>362.19760000000002</v>
      </c>
    </row>
    <row r="1574" spans="1:20" x14ac:dyDescent="0.15">
      <c r="A1574" s="7"/>
      <c r="R1574" s="5">
        <v>2010</v>
      </c>
      <c r="S1574" s="6" t="s">
        <v>680</v>
      </c>
      <c r="T1574" s="5">
        <v>221.114</v>
      </c>
    </row>
    <row r="1575" spans="1:20" x14ac:dyDescent="0.15">
      <c r="A1575" s="7"/>
      <c r="R1575" s="5">
        <v>2011</v>
      </c>
      <c r="S1575" s="6" t="s">
        <v>680</v>
      </c>
      <c r="T1575" s="5">
        <v>252.69300000000001</v>
      </c>
    </row>
    <row r="1576" spans="1:20" x14ac:dyDescent="0.15">
      <c r="A1576" s="7"/>
      <c r="R1576" s="5">
        <v>2012</v>
      </c>
      <c r="S1576" s="6" t="s">
        <v>680</v>
      </c>
      <c r="T1576" s="5">
        <v>372.91480000000001</v>
      </c>
    </row>
    <row r="1577" spans="1:20" x14ac:dyDescent="0.15">
      <c r="A1577" s="7"/>
      <c r="R1577" s="5">
        <v>2013</v>
      </c>
      <c r="S1577" s="6" t="s">
        <v>680</v>
      </c>
      <c r="T1577" s="5">
        <v>404.05349999999999</v>
      </c>
    </row>
    <row r="1578" spans="1:20" x14ac:dyDescent="0.15">
      <c r="A1578" s="7"/>
      <c r="R1578" s="5">
        <v>2014</v>
      </c>
      <c r="S1578" s="6" t="s">
        <v>680</v>
      </c>
      <c r="T1578" s="5">
        <v>454.19119999999998</v>
      </c>
    </row>
    <row r="1579" spans="1:20" x14ac:dyDescent="0.15">
      <c r="A1579" s="7"/>
      <c r="R1579" s="5">
        <v>2015</v>
      </c>
      <c r="S1579" s="6" t="s">
        <v>680</v>
      </c>
      <c r="T1579" s="5">
        <v>381.39319999999998</v>
      </c>
    </row>
    <row r="1580" spans="1:20" x14ac:dyDescent="0.15">
      <c r="A1580" s="7"/>
      <c r="R1580" s="5">
        <v>2016</v>
      </c>
      <c r="S1580" s="6" t="s">
        <v>680</v>
      </c>
      <c r="T1580" s="5">
        <v>419.73129999999998</v>
      </c>
    </row>
    <row r="1581" spans="1:20" x14ac:dyDescent="0.15">
      <c r="A1581" s="7"/>
      <c r="R1581" s="5">
        <v>2017</v>
      </c>
      <c r="S1581" s="6" t="s">
        <v>680</v>
      </c>
      <c r="T1581" s="5">
        <v>441.87979999999999</v>
      </c>
    </row>
    <row r="1582" spans="1:20" x14ac:dyDescent="0.15">
      <c r="A1582" s="7"/>
      <c r="R1582" s="5">
        <v>2018</v>
      </c>
      <c r="S1582" s="6" t="s">
        <v>680</v>
      </c>
      <c r="T1582" s="5">
        <v>439.42959999999999</v>
      </c>
    </row>
    <row r="1583" spans="1:20" x14ac:dyDescent="0.15">
      <c r="A1583" s="7"/>
      <c r="R1583" s="5">
        <v>2019</v>
      </c>
      <c r="S1583" s="6" t="s">
        <v>680</v>
      </c>
      <c r="T1583" s="6">
        <v>518.0847</v>
      </c>
    </row>
    <row r="1584" spans="1:20" x14ac:dyDescent="0.15">
      <c r="A1584" s="7"/>
      <c r="R1584" s="5">
        <v>2006</v>
      </c>
      <c r="S1584" s="6" t="s">
        <v>686</v>
      </c>
      <c r="T1584" s="5">
        <v>204.72710000000001</v>
      </c>
    </row>
    <row r="1585" spans="1:20" x14ac:dyDescent="0.15">
      <c r="A1585" s="7"/>
      <c r="R1585" s="5">
        <v>2007</v>
      </c>
      <c r="S1585" s="6" t="s">
        <v>686</v>
      </c>
      <c r="T1585" s="5">
        <v>241.2302</v>
      </c>
    </row>
    <row r="1586" spans="1:20" x14ac:dyDescent="0.15">
      <c r="A1586" s="7"/>
      <c r="R1586" s="5">
        <v>2008</v>
      </c>
      <c r="S1586" s="6" t="s">
        <v>686</v>
      </c>
      <c r="T1586" s="5">
        <v>237.0575</v>
      </c>
    </row>
    <row r="1587" spans="1:20" x14ac:dyDescent="0.15">
      <c r="A1587" s="7"/>
      <c r="R1587" s="5">
        <v>2009</v>
      </c>
      <c r="S1587" s="6" t="s">
        <v>686</v>
      </c>
      <c r="T1587" s="5">
        <v>227.8878</v>
      </c>
    </row>
    <row r="1588" spans="1:20" x14ac:dyDescent="0.15">
      <c r="A1588" s="7"/>
      <c r="R1588" s="5">
        <v>2010</v>
      </c>
      <c r="S1588" s="6" t="s">
        <v>686</v>
      </c>
      <c r="T1588" s="5">
        <v>265.18369999999999</v>
      </c>
    </row>
    <row r="1589" spans="1:20" x14ac:dyDescent="0.15">
      <c r="A1589" s="7"/>
      <c r="R1589" s="5">
        <v>2011</v>
      </c>
      <c r="S1589" s="6" t="s">
        <v>686</v>
      </c>
      <c r="T1589" s="5">
        <v>362.84980000000002</v>
      </c>
    </row>
    <row r="1590" spans="1:20" x14ac:dyDescent="0.15">
      <c r="A1590" s="7"/>
      <c r="R1590" s="5">
        <v>2012</v>
      </c>
      <c r="S1590" s="6" t="s">
        <v>686</v>
      </c>
      <c r="T1590" s="5">
        <v>344.1936</v>
      </c>
    </row>
    <row r="1591" spans="1:20" x14ac:dyDescent="0.15">
      <c r="A1591" s="7"/>
      <c r="R1591" s="5">
        <v>2013</v>
      </c>
      <c r="S1591" s="6" t="s">
        <v>686</v>
      </c>
      <c r="T1591" s="5">
        <v>340.90649999999999</v>
      </c>
    </row>
    <row r="1592" spans="1:20" x14ac:dyDescent="0.15">
      <c r="A1592" s="7"/>
      <c r="R1592" s="5">
        <v>2014</v>
      </c>
      <c r="S1592" s="6" t="s">
        <v>686</v>
      </c>
      <c r="T1592" s="5">
        <v>330.95859999999999</v>
      </c>
    </row>
    <row r="1593" spans="1:20" x14ac:dyDescent="0.15">
      <c r="A1593" s="7"/>
      <c r="R1593" s="5">
        <v>2015</v>
      </c>
      <c r="S1593" s="6" t="s">
        <v>686</v>
      </c>
      <c r="T1593" s="5">
        <v>283.50790000000001</v>
      </c>
    </row>
    <row r="1594" spans="1:20" x14ac:dyDescent="0.15">
      <c r="A1594" s="7"/>
      <c r="R1594" s="5">
        <v>2016</v>
      </c>
      <c r="S1594" s="6" t="s">
        <v>686</v>
      </c>
      <c r="T1594" s="5">
        <v>324.26080000000002</v>
      </c>
    </row>
    <row r="1595" spans="1:20" x14ac:dyDescent="0.15">
      <c r="A1595" s="7"/>
      <c r="R1595" s="5">
        <v>2017</v>
      </c>
      <c r="S1595" s="6" t="s">
        <v>686</v>
      </c>
      <c r="T1595" s="5">
        <v>331.48059999999998</v>
      </c>
    </row>
    <row r="1596" spans="1:20" x14ac:dyDescent="0.15">
      <c r="A1596" s="7"/>
      <c r="R1596" s="5">
        <v>2018</v>
      </c>
      <c r="S1596" s="6" t="s">
        <v>686</v>
      </c>
      <c r="T1596" s="5">
        <v>324.05930000000001</v>
      </c>
    </row>
    <row r="1597" spans="1:20" x14ac:dyDescent="0.15">
      <c r="A1597" s="7"/>
      <c r="R1597" s="5">
        <v>2019</v>
      </c>
      <c r="S1597" s="6" t="s">
        <v>686</v>
      </c>
      <c r="T1597" s="6">
        <v>363.37990000000002</v>
      </c>
    </row>
    <row r="1598" spans="1:20" x14ac:dyDescent="0.15">
      <c r="A1598" s="7"/>
      <c r="R1598" s="5">
        <v>2006</v>
      </c>
      <c r="S1598" s="6" t="s">
        <v>692</v>
      </c>
      <c r="T1598" s="5">
        <v>242.04349999999999</v>
      </c>
    </row>
    <row r="1599" spans="1:20" x14ac:dyDescent="0.15">
      <c r="A1599" s="7"/>
      <c r="R1599" s="5">
        <v>2007</v>
      </c>
      <c r="S1599" s="6" t="s">
        <v>692</v>
      </c>
      <c r="T1599" s="5">
        <v>291.71629999999999</v>
      </c>
    </row>
    <row r="1600" spans="1:20" x14ac:dyDescent="0.15">
      <c r="A1600" s="7"/>
      <c r="R1600" s="5">
        <v>2008</v>
      </c>
      <c r="S1600" s="6" t="s">
        <v>692</v>
      </c>
      <c r="T1600" s="5">
        <v>286.34039999999999</v>
      </c>
    </row>
    <row r="1601" spans="1:20" x14ac:dyDescent="0.15">
      <c r="A1601" s="7"/>
      <c r="R1601" s="5">
        <v>2009</v>
      </c>
      <c r="S1601" s="6" t="s">
        <v>692</v>
      </c>
      <c r="T1601" s="5">
        <v>241.93629999999999</v>
      </c>
    </row>
    <row r="1602" spans="1:20" x14ac:dyDescent="0.15">
      <c r="A1602" s="7"/>
      <c r="R1602" s="5">
        <v>2010</v>
      </c>
      <c r="S1602" s="6" t="s">
        <v>692</v>
      </c>
      <c r="T1602" s="5">
        <v>270.84089999999998</v>
      </c>
    </row>
    <row r="1603" spans="1:20" x14ac:dyDescent="0.15">
      <c r="A1603" s="7"/>
      <c r="R1603" s="5">
        <v>2011</v>
      </c>
      <c r="S1603" s="6" t="s">
        <v>692</v>
      </c>
      <c r="T1603" s="5">
        <v>297.35770000000002</v>
      </c>
    </row>
    <row r="1604" spans="1:20" x14ac:dyDescent="0.15">
      <c r="A1604" s="7"/>
      <c r="R1604" s="5">
        <v>2012</v>
      </c>
      <c r="S1604" s="6" t="s">
        <v>692</v>
      </c>
      <c r="T1604" s="5">
        <v>314.31200000000001</v>
      </c>
    </row>
    <row r="1605" spans="1:20" x14ac:dyDescent="0.15">
      <c r="A1605" s="7"/>
      <c r="R1605" s="5">
        <v>2013</v>
      </c>
      <c r="S1605" s="6" t="s">
        <v>692</v>
      </c>
      <c r="T1605" s="5">
        <v>318.14769999999999</v>
      </c>
    </row>
    <row r="1606" spans="1:20" x14ac:dyDescent="0.15">
      <c r="A1606" s="7"/>
      <c r="R1606" s="5">
        <v>2014</v>
      </c>
      <c r="S1606" s="6" t="s">
        <v>692</v>
      </c>
      <c r="T1606" s="5">
        <v>312.06760000000003</v>
      </c>
    </row>
    <row r="1607" spans="1:20" x14ac:dyDescent="0.15">
      <c r="A1607" s="7"/>
      <c r="R1607" s="5">
        <v>2015</v>
      </c>
      <c r="S1607" s="6" t="s">
        <v>692</v>
      </c>
      <c r="T1607" s="5">
        <v>383.3775</v>
      </c>
    </row>
    <row r="1608" spans="1:20" x14ac:dyDescent="0.15">
      <c r="A1608" s="7"/>
      <c r="R1608" s="5">
        <v>2016</v>
      </c>
      <c r="S1608" s="6" t="s">
        <v>692</v>
      </c>
      <c r="T1608" s="5">
        <v>375.18279999999999</v>
      </c>
    </row>
    <row r="1609" spans="1:20" x14ac:dyDescent="0.15">
      <c r="A1609" s="7"/>
      <c r="R1609" s="5">
        <v>2017</v>
      </c>
      <c r="S1609" s="6" t="s">
        <v>692</v>
      </c>
      <c r="T1609" s="5">
        <v>401.55439999999999</v>
      </c>
    </row>
    <row r="1610" spans="1:20" x14ac:dyDescent="0.15">
      <c r="A1610" s="7"/>
      <c r="R1610" s="5">
        <v>2018</v>
      </c>
      <c r="S1610" s="6" t="s">
        <v>692</v>
      </c>
      <c r="T1610" s="5">
        <v>407.8897</v>
      </c>
    </row>
    <row r="1611" spans="1:20" x14ac:dyDescent="0.15">
      <c r="A1611" s="7"/>
      <c r="R1611" s="5">
        <v>2019</v>
      </c>
      <c r="S1611" s="6" t="s">
        <v>692</v>
      </c>
      <c r="T1611" s="6">
        <v>443.66309999999999</v>
      </c>
    </row>
    <row r="1612" spans="1:20" x14ac:dyDescent="0.15">
      <c r="A1612" s="7"/>
      <c r="R1612" s="5">
        <v>2006</v>
      </c>
      <c r="S1612" s="6" t="s">
        <v>698</v>
      </c>
      <c r="T1612" s="5">
        <v>45.948749999999997</v>
      </c>
    </row>
    <row r="1613" spans="1:20" x14ac:dyDescent="0.15">
      <c r="A1613" s="7"/>
      <c r="R1613" s="5">
        <v>2007</v>
      </c>
      <c r="S1613" s="6" t="s">
        <v>698</v>
      </c>
      <c r="T1613" s="5">
        <v>55.298679999999997</v>
      </c>
    </row>
    <row r="1614" spans="1:20" x14ac:dyDescent="0.15">
      <c r="A1614" s="7"/>
      <c r="R1614" s="5">
        <v>2008</v>
      </c>
      <c r="S1614" s="6" t="s">
        <v>698</v>
      </c>
      <c r="T1614" s="5">
        <v>54.486359999999998</v>
      </c>
    </row>
    <row r="1615" spans="1:20" x14ac:dyDescent="0.15">
      <c r="A1615" s="7"/>
      <c r="R1615" s="5">
        <v>2009</v>
      </c>
      <c r="S1615" s="6" t="s">
        <v>698</v>
      </c>
      <c r="T1615" s="5">
        <v>57.241759999999999</v>
      </c>
    </row>
    <row r="1616" spans="1:20" x14ac:dyDescent="0.15">
      <c r="A1616" s="7"/>
      <c r="R1616" s="5">
        <v>2010</v>
      </c>
      <c r="S1616" s="6" t="s">
        <v>698</v>
      </c>
      <c r="T1616" s="5">
        <v>64.519049999999993</v>
      </c>
    </row>
    <row r="1617" spans="1:20" x14ac:dyDescent="0.15">
      <c r="A1617" s="7"/>
      <c r="R1617" s="5">
        <v>2011</v>
      </c>
      <c r="S1617" s="6" t="s">
        <v>698</v>
      </c>
      <c r="T1617" s="5">
        <v>77.608860000000007</v>
      </c>
    </row>
    <row r="1618" spans="1:20" x14ac:dyDescent="0.15">
      <c r="A1618" s="7"/>
      <c r="R1618" s="5">
        <v>2012</v>
      </c>
      <c r="S1618" s="6" t="s">
        <v>698</v>
      </c>
      <c r="T1618" s="5">
        <v>88.728409999999997</v>
      </c>
    </row>
    <row r="1619" spans="1:20" x14ac:dyDescent="0.15">
      <c r="A1619" s="7"/>
      <c r="R1619" s="5">
        <v>2013</v>
      </c>
      <c r="S1619" s="6" t="s">
        <v>698</v>
      </c>
      <c r="T1619" s="5">
        <v>115.75920000000001</v>
      </c>
    </row>
    <row r="1620" spans="1:20" x14ac:dyDescent="0.15">
      <c r="A1620" s="7"/>
      <c r="R1620" s="5">
        <v>2014</v>
      </c>
      <c r="S1620" s="6" t="s">
        <v>698</v>
      </c>
      <c r="T1620" s="5">
        <v>113.7882</v>
      </c>
    </row>
    <row r="1621" spans="1:20" x14ac:dyDescent="0.15">
      <c r="A1621" s="7"/>
      <c r="R1621" s="5">
        <v>2015</v>
      </c>
      <c r="S1621" s="6" t="s">
        <v>698</v>
      </c>
      <c r="T1621" s="5">
        <v>139.5874</v>
      </c>
    </row>
    <row r="1622" spans="1:20" x14ac:dyDescent="0.15">
      <c r="A1622" s="7"/>
      <c r="R1622" s="5">
        <v>2016</v>
      </c>
      <c r="S1622" s="6" t="s">
        <v>698</v>
      </c>
      <c r="T1622" s="5">
        <v>175.6885</v>
      </c>
    </row>
    <row r="1623" spans="1:20" x14ac:dyDescent="0.15">
      <c r="A1623" s="7"/>
      <c r="R1623" s="5">
        <v>2017</v>
      </c>
      <c r="S1623" s="6" t="s">
        <v>698</v>
      </c>
      <c r="T1623" s="5">
        <v>214.35290000000001</v>
      </c>
    </row>
    <row r="1624" spans="1:20" x14ac:dyDescent="0.15">
      <c r="A1624" s="7"/>
      <c r="R1624" s="5">
        <v>2018</v>
      </c>
      <c r="S1624" s="6" t="s">
        <v>698</v>
      </c>
      <c r="T1624" s="5">
        <v>254.83600000000001</v>
      </c>
    </row>
    <row r="1625" spans="1:20" x14ac:dyDescent="0.15">
      <c r="A1625" s="7"/>
      <c r="R1625" s="5">
        <v>2019</v>
      </c>
      <c r="S1625" s="6" t="s">
        <v>698</v>
      </c>
      <c r="T1625" s="6">
        <v>338.15</v>
      </c>
    </row>
    <row r="1626" spans="1:20" x14ac:dyDescent="0.15">
      <c r="A1626" s="7"/>
      <c r="R1626" s="5">
        <v>2006</v>
      </c>
      <c r="S1626" s="6" t="s">
        <v>704</v>
      </c>
      <c r="T1626" s="5">
        <v>562.62419999999997</v>
      </c>
    </row>
    <row r="1627" spans="1:20" x14ac:dyDescent="0.15">
      <c r="A1627" s="7"/>
      <c r="R1627" s="5">
        <v>2007</v>
      </c>
      <c r="S1627" s="6" t="s">
        <v>704</v>
      </c>
      <c r="T1627" s="5">
        <v>749.57150000000001</v>
      </c>
    </row>
    <row r="1628" spans="1:20" x14ac:dyDescent="0.15">
      <c r="A1628" s="7"/>
      <c r="R1628" s="5">
        <v>2008</v>
      </c>
      <c r="S1628" s="6" t="s">
        <v>704</v>
      </c>
      <c r="T1628" s="5">
        <v>752.52840000000003</v>
      </c>
    </row>
    <row r="1629" spans="1:20" x14ac:dyDescent="0.15">
      <c r="A1629" s="7"/>
      <c r="R1629" s="5">
        <v>2009</v>
      </c>
      <c r="S1629" s="6" t="s">
        <v>704</v>
      </c>
      <c r="T1629" s="5">
        <v>813.79470000000003</v>
      </c>
    </row>
    <row r="1630" spans="1:20" x14ac:dyDescent="0.15">
      <c r="A1630" s="7"/>
      <c r="R1630" s="5">
        <v>2010</v>
      </c>
      <c r="S1630" s="6" t="s">
        <v>704</v>
      </c>
      <c r="T1630" s="5">
        <v>844.00160000000005</v>
      </c>
    </row>
    <row r="1631" spans="1:20" x14ac:dyDescent="0.15">
      <c r="A1631" s="7"/>
      <c r="R1631" s="5">
        <v>2011</v>
      </c>
      <c r="S1631" s="6" t="s">
        <v>704</v>
      </c>
      <c r="T1631" s="5">
        <v>887.14009999999996</v>
      </c>
    </row>
    <row r="1632" spans="1:20" x14ac:dyDescent="0.15">
      <c r="A1632" s="7"/>
      <c r="R1632" s="5">
        <v>2012</v>
      </c>
      <c r="S1632" s="6" t="s">
        <v>704</v>
      </c>
      <c r="T1632" s="5">
        <v>959.6789</v>
      </c>
    </row>
    <row r="1633" spans="1:20" x14ac:dyDescent="0.15">
      <c r="A1633" s="7"/>
      <c r="R1633" s="5">
        <v>2013</v>
      </c>
      <c r="S1633" s="6" t="s">
        <v>704</v>
      </c>
      <c r="T1633" s="5">
        <v>1163.171</v>
      </c>
    </row>
    <row r="1634" spans="1:20" x14ac:dyDescent="0.15">
      <c r="A1634" s="7"/>
      <c r="R1634" s="5">
        <v>2014</v>
      </c>
      <c r="S1634" s="6" t="s">
        <v>704</v>
      </c>
      <c r="T1634" s="5">
        <v>897.12519999999995</v>
      </c>
    </row>
    <row r="1635" spans="1:20" x14ac:dyDescent="0.15">
      <c r="A1635" s="7"/>
      <c r="R1635" s="5">
        <v>2015</v>
      </c>
      <c r="S1635" s="6" t="s">
        <v>704</v>
      </c>
      <c r="T1635" s="5">
        <v>926.04420000000005</v>
      </c>
    </row>
    <row r="1636" spans="1:20" x14ac:dyDescent="0.15">
      <c r="A1636" s="7"/>
      <c r="R1636" s="5">
        <v>2016</v>
      </c>
      <c r="S1636" s="6" t="s">
        <v>704</v>
      </c>
      <c r="T1636" s="5">
        <v>988.23360000000002</v>
      </c>
    </row>
    <row r="1637" spans="1:20" x14ac:dyDescent="0.15">
      <c r="A1637" s="7"/>
      <c r="R1637" s="5">
        <v>2017</v>
      </c>
      <c r="S1637" s="6" t="s">
        <v>704</v>
      </c>
      <c r="T1637" s="5">
        <v>1079.54</v>
      </c>
    </row>
    <row r="1638" spans="1:20" x14ac:dyDescent="0.15">
      <c r="A1638" s="7"/>
      <c r="R1638" s="5">
        <v>2018</v>
      </c>
      <c r="S1638" s="6" t="s">
        <v>704</v>
      </c>
      <c r="T1638" s="5">
        <v>1091.606</v>
      </c>
    </row>
    <row r="1639" spans="1:20" x14ac:dyDescent="0.15">
      <c r="A1639" s="7"/>
      <c r="R1639" s="5">
        <v>2019</v>
      </c>
      <c r="S1639" s="6" t="s">
        <v>704</v>
      </c>
      <c r="T1639" s="6">
        <v>1178.5070000000001</v>
      </c>
    </row>
    <row r="1640" spans="1:20" x14ac:dyDescent="0.15">
      <c r="A1640" s="7"/>
      <c r="R1640" s="5">
        <v>2006</v>
      </c>
      <c r="S1640" s="6" t="s">
        <v>710</v>
      </c>
      <c r="T1640" s="5">
        <v>145.95769999999999</v>
      </c>
    </row>
    <row r="1641" spans="1:20" x14ac:dyDescent="0.15">
      <c r="A1641" s="7"/>
      <c r="R1641" s="5">
        <v>2007</v>
      </c>
      <c r="S1641" s="6" t="s">
        <v>710</v>
      </c>
      <c r="T1641" s="5">
        <v>182.64150000000001</v>
      </c>
    </row>
    <row r="1642" spans="1:20" x14ac:dyDescent="0.15">
      <c r="A1642" s="7"/>
      <c r="R1642" s="5">
        <v>2008</v>
      </c>
      <c r="S1642" s="6" t="s">
        <v>710</v>
      </c>
      <c r="T1642" s="5">
        <v>178.74780000000001</v>
      </c>
    </row>
    <row r="1643" spans="1:20" x14ac:dyDescent="0.15">
      <c r="A1643" s="7"/>
      <c r="R1643" s="5">
        <v>2009</v>
      </c>
      <c r="S1643" s="6" t="s">
        <v>710</v>
      </c>
      <c r="T1643" s="5">
        <v>112.0628</v>
      </c>
    </row>
    <row r="1644" spans="1:20" x14ac:dyDescent="0.15">
      <c r="A1644" s="7"/>
      <c r="R1644" s="5">
        <v>2010</v>
      </c>
      <c r="S1644" s="6" t="s">
        <v>710</v>
      </c>
      <c r="T1644" s="5">
        <v>196.29069999999999</v>
      </c>
    </row>
    <row r="1645" spans="1:20" x14ac:dyDescent="0.15">
      <c r="A1645" s="7"/>
      <c r="R1645" s="5">
        <v>2011</v>
      </c>
      <c r="S1645" s="6" t="s">
        <v>710</v>
      </c>
      <c r="T1645" s="5">
        <v>173.14449999999999</v>
      </c>
    </row>
    <row r="1646" spans="1:20" x14ac:dyDescent="0.15">
      <c r="A1646" s="7"/>
      <c r="R1646" s="5">
        <v>2012</v>
      </c>
      <c r="S1646" s="6" t="s">
        <v>710</v>
      </c>
      <c r="T1646" s="5">
        <v>186.44710000000001</v>
      </c>
    </row>
    <row r="1647" spans="1:20" x14ac:dyDescent="0.15">
      <c r="A1647" s="7"/>
      <c r="R1647" s="5">
        <v>2013</v>
      </c>
      <c r="S1647" s="6" t="s">
        <v>710</v>
      </c>
      <c r="T1647" s="5">
        <v>159.95519999999999</v>
      </c>
    </row>
    <row r="1648" spans="1:20" x14ac:dyDescent="0.15">
      <c r="A1648" s="7"/>
      <c r="R1648" s="5">
        <v>2014</v>
      </c>
      <c r="S1648" s="6" t="s">
        <v>710</v>
      </c>
      <c r="T1648" s="5">
        <v>180.92230000000001</v>
      </c>
    </row>
    <row r="1649" spans="1:20" x14ac:dyDescent="0.15">
      <c r="A1649" s="7"/>
      <c r="R1649" s="5">
        <v>2015</v>
      </c>
      <c r="S1649" s="6" t="s">
        <v>710</v>
      </c>
      <c r="T1649" s="5">
        <v>175.6336</v>
      </c>
    </row>
    <row r="1650" spans="1:20" x14ac:dyDescent="0.15">
      <c r="A1650" s="7"/>
      <c r="R1650" s="5">
        <v>2016</v>
      </c>
      <c r="S1650" s="6" t="s">
        <v>710</v>
      </c>
      <c r="T1650" s="5">
        <v>173.05619999999999</v>
      </c>
    </row>
    <row r="1651" spans="1:20" x14ac:dyDescent="0.15">
      <c r="A1651" s="7"/>
      <c r="R1651" s="5">
        <v>2017</v>
      </c>
      <c r="S1651" s="6" t="s">
        <v>710</v>
      </c>
      <c r="T1651" s="5">
        <v>186.17070000000001</v>
      </c>
    </row>
    <row r="1652" spans="1:20" x14ac:dyDescent="0.15">
      <c r="A1652" s="7"/>
      <c r="R1652" s="5">
        <v>2018</v>
      </c>
      <c r="S1652" s="6" t="s">
        <v>710</v>
      </c>
      <c r="T1652" s="5">
        <v>159.93379999999999</v>
      </c>
    </row>
    <row r="1653" spans="1:20" x14ac:dyDescent="0.15">
      <c r="A1653" s="7"/>
      <c r="R1653" s="5">
        <v>2019</v>
      </c>
      <c r="S1653" s="6" t="s">
        <v>710</v>
      </c>
      <c r="T1653" s="6">
        <v>166.10740000000001</v>
      </c>
    </row>
    <row r="1654" spans="1:20" x14ac:dyDescent="0.15">
      <c r="A1654" s="7"/>
      <c r="R1654" s="5">
        <v>2006</v>
      </c>
      <c r="S1654" s="6" t="s">
        <v>716</v>
      </c>
      <c r="T1654" s="5">
        <v>275.33179999999999</v>
      </c>
    </row>
    <row r="1655" spans="1:20" x14ac:dyDescent="0.15">
      <c r="A1655" s="7"/>
      <c r="R1655" s="5">
        <v>2007</v>
      </c>
      <c r="S1655" s="6" t="s">
        <v>716</v>
      </c>
      <c r="T1655" s="5">
        <v>295.05829999999997</v>
      </c>
    </row>
    <row r="1656" spans="1:20" x14ac:dyDescent="0.15">
      <c r="A1656" s="7"/>
      <c r="R1656" s="5">
        <v>2008</v>
      </c>
      <c r="S1656" s="6" t="s">
        <v>716</v>
      </c>
      <c r="T1656" s="5">
        <v>295.2004</v>
      </c>
    </row>
    <row r="1657" spans="1:20" x14ac:dyDescent="0.15">
      <c r="A1657" s="7"/>
      <c r="R1657" s="5">
        <v>2009</v>
      </c>
      <c r="S1657" s="6" t="s">
        <v>716</v>
      </c>
      <c r="T1657" s="5">
        <v>278.47250000000003</v>
      </c>
    </row>
    <row r="1658" spans="1:20" x14ac:dyDescent="0.15">
      <c r="A1658" s="7"/>
      <c r="R1658" s="5">
        <v>2010</v>
      </c>
      <c r="S1658" s="6" t="s">
        <v>716</v>
      </c>
      <c r="T1658" s="5">
        <v>332.2276</v>
      </c>
    </row>
    <row r="1659" spans="1:20" x14ac:dyDescent="0.15">
      <c r="A1659" s="7"/>
      <c r="R1659" s="5">
        <v>2011</v>
      </c>
      <c r="S1659" s="6" t="s">
        <v>716</v>
      </c>
      <c r="T1659" s="5">
        <v>364.56139999999999</v>
      </c>
    </row>
    <row r="1660" spans="1:20" x14ac:dyDescent="0.15">
      <c r="A1660" s="7"/>
      <c r="R1660" s="5">
        <v>2012</v>
      </c>
      <c r="S1660" s="6" t="s">
        <v>716</v>
      </c>
      <c r="T1660" s="5">
        <v>375.0788</v>
      </c>
    </row>
    <row r="1661" spans="1:20" x14ac:dyDescent="0.15">
      <c r="A1661" s="7"/>
      <c r="R1661" s="5">
        <v>2013</v>
      </c>
      <c r="S1661" s="6" t="s">
        <v>716</v>
      </c>
      <c r="T1661" s="5">
        <v>376.02949999999998</v>
      </c>
    </row>
    <row r="1662" spans="1:20" x14ac:dyDescent="0.15">
      <c r="A1662" s="7"/>
      <c r="R1662" s="5">
        <v>2014</v>
      </c>
      <c r="S1662" s="6" t="s">
        <v>716</v>
      </c>
      <c r="T1662" s="5">
        <v>339.02679999999998</v>
      </c>
    </row>
    <row r="1663" spans="1:20" x14ac:dyDescent="0.15">
      <c r="A1663" s="7"/>
      <c r="R1663" s="5">
        <v>2015</v>
      </c>
      <c r="S1663" s="6" t="s">
        <v>716</v>
      </c>
      <c r="T1663" s="5">
        <v>317.56950000000001</v>
      </c>
    </row>
    <row r="1664" spans="1:20" x14ac:dyDescent="0.15">
      <c r="A1664" s="7"/>
      <c r="R1664" s="5">
        <v>2016</v>
      </c>
      <c r="S1664" s="6" t="s">
        <v>716</v>
      </c>
      <c r="T1664" s="5">
        <v>298.20350000000002</v>
      </c>
    </row>
    <row r="1665" spans="1:20" x14ac:dyDescent="0.15">
      <c r="A1665" s="7"/>
      <c r="R1665" s="5">
        <v>2017</v>
      </c>
      <c r="S1665" s="6" t="s">
        <v>716</v>
      </c>
      <c r="T1665" s="5">
        <v>295.279</v>
      </c>
    </row>
    <row r="1666" spans="1:20" x14ac:dyDescent="0.15">
      <c r="A1666" s="7"/>
      <c r="R1666" s="5">
        <v>2018</v>
      </c>
      <c r="S1666" s="6" t="s">
        <v>716</v>
      </c>
      <c r="T1666" s="5">
        <v>297.22949999999997</v>
      </c>
    </row>
    <row r="1667" spans="1:20" x14ac:dyDescent="0.15">
      <c r="A1667" s="7"/>
      <c r="R1667" s="5">
        <v>2019</v>
      </c>
      <c r="S1667" s="6" t="s">
        <v>716</v>
      </c>
      <c r="T1667" s="6">
        <v>305.10359999999997</v>
      </c>
    </row>
    <row r="1668" spans="1:20" x14ac:dyDescent="0.15">
      <c r="A1668" s="7"/>
      <c r="R1668" s="5">
        <v>2006</v>
      </c>
      <c r="S1668" s="6" t="s">
        <v>722</v>
      </c>
      <c r="T1668" s="5">
        <v>246.0394</v>
      </c>
    </row>
    <row r="1669" spans="1:20" x14ac:dyDescent="0.15">
      <c r="A1669" s="7"/>
      <c r="R1669" s="5">
        <v>2007</v>
      </c>
      <c r="S1669" s="6" t="s">
        <v>722</v>
      </c>
      <c r="T1669" s="5">
        <v>292.77589999999998</v>
      </c>
    </row>
    <row r="1670" spans="1:20" x14ac:dyDescent="0.15">
      <c r="A1670" s="7"/>
      <c r="R1670" s="5">
        <v>2008</v>
      </c>
      <c r="S1670" s="6" t="s">
        <v>722</v>
      </c>
      <c r="T1670" s="5">
        <v>292.51870000000002</v>
      </c>
    </row>
    <row r="1671" spans="1:20" x14ac:dyDescent="0.15">
      <c r="A1671" s="7"/>
      <c r="R1671" s="5">
        <v>2009</v>
      </c>
      <c r="S1671" s="6" t="s">
        <v>722</v>
      </c>
      <c r="T1671" s="5">
        <v>327.94880000000001</v>
      </c>
    </row>
    <row r="1672" spans="1:20" x14ac:dyDescent="0.15">
      <c r="A1672" s="7"/>
      <c r="R1672" s="5">
        <v>2010</v>
      </c>
      <c r="S1672" s="6" t="s">
        <v>722</v>
      </c>
      <c r="T1672" s="5">
        <v>323.68430000000001</v>
      </c>
    </row>
    <row r="1673" spans="1:20" x14ac:dyDescent="0.15">
      <c r="A1673" s="7"/>
      <c r="R1673" s="5">
        <v>2011</v>
      </c>
      <c r="S1673" s="6" t="s">
        <v>722</v>
      </c>
      <c r="T1673" s="5">
        <v>188.8297</v>
      </c>
    </row>
    <row r="1674" spans="1:20" x14ac:dyDescent="0.15">
      <c r="A1674" s="7"/>
      <c r="R1674" s="5">
        <v>2012</v>
      </c>
      <c r="S1674" s="6" t="s">
        <v>722</v>
      </c>
      <c r="T1674" s="5">
        <v>244.41149999999999</v>
      </c>
    </row>
    <row r="1675" spans="1:20" x14ac:dyDescent="0.15">
      <c r="A1675" s="7"/>
      <c r="R1675" s="5">
        <v>2013</v>
      </c>
      <c r="S1675" s="6" t="s">
        <v>722</v>
      </c>
      <c r="T1675" s="5">
        <v>292.53250000000003</v>
      </c>
    </row>
    <row r="1676" spans="1:20" x14ac:dyDescent="0.15">
      <c r="A1676" s="7"/>
      <c r="R1676" s="5">
        <v>2014</v>
      </c>
      <c r="S1676" s="6" t="s">
        <v>722</v>
      </c>
      <c r="T1676" s="5">
        <v>286.46510000000001</v>
      </c>
    </row>
    <row r="1677" spans="1:20" x14ac:dyDescent="0.15">
      <c r="A1677" s="7"/>
      <c r="R1677" s="5">
        <v>2015</v>
      </c>
      <c r="S1677" s="6" t="s">
        <v>722</v>
      </c>
      <c r="T1677" s="5">
        <v>297.12729999999999</v>
      </c>
    </row>
    <row r="1678" spans="1:20" x14ac:dyDescent="0.15">
      <c r="A1678" s="7"/>
      <c r="R1678" s="5">
        <v>2016</v>
      </c>
      <c r="S1678" s="6" t="s">
        <v>722</v>
      </c>
      <c r="T1678" s="5">
        <v>310.08460000000002</v>
      </c>
    </row>
    <row r="1679" spans="1:20" x14ac:dyDescent="0.15">
      <c r="A1679" s="7"/>
      <c r="R1679" s="5">
        <v>2017</v>
      </c>
      <c r="S1679" s="6" t="s">
        <v>722</v>
      </c>
      <c r="T1679" s="5">
        <v>361.49900000000002</v>
      </c>
    </row>
    <row r="1680" spans="1:20" x14ac:dyDescent="0.15">
      <c r="A1680" s="7"/>
      <c r="R1680" s="5">
        <v>2018</v>
      </c>
      <c r="S1680" s="6" t="s">
        <v>722</v>
      </c>
      <c r="T1680" s="5">
        <v>391.63299999999998</v>
      </c>
    </row>
    <row r="1681" spans="1:20" x14ac:dyDescent="0.15">
      <c r="A1681" s="7"/>
      <c r="R1681" s="5">
        <v>2019</v>
      </c>
      <c r="S1681" s="6" t="s">
        <v>722</v>
      </c>
      <c r="T1681" s="6">
        <v>431.82229999999998</v>
      </c>
    </row>
    <row r="1682" spans="1:20" x14ac:dyDescent="0.15">
      <c r="A1682" s="7"/>
      <c r="R1682" s="5">
        <v>2006</v>
      </c>
      <c r="S1682" s="6" t="s">
        <v>728</v>
      </c>
      <c r="T1682" s="5">
        <v>312.08069999999998</v>
      </c>
    </row>
    <row r="1683" spans="1:20" x14ac:dyDescent="0.15">
      <c r="A1683" s="7"/>
      <c r="R1683" s="5">
        <v>2007</v>
      </c>
      <c r="S1683" s="6" t="s">
        <v>728</v>
      </c>
      <c r="T1683" s="5">
        <v>429.15379999999999</v>
      </c>
    </row>
    <row r="1684" spans="1:20" x14ac:dyDescent="0.15">
      <c r="A1684" s="7"/>
      <c r="R1684" s="5">
        <v>2008</v>
      </c>
      <c r="S1684" s="6" t="s">
        <v>728</v>
      </c>
      <c r="T1684" s="5">
        <v>429.5967</v>
      </c>
    </row>
    <row r="1685" spans="1:20" x14ac:dyDescent="0.15">
      <c r="A1685" s="7"/>
      <c r="R1685" s="5">
        <v>2009</v>
      </c>
      <c r="S1685" s="6" t="s">
        <v>728</v>
      </c>
      <c r="T1685" s="5">
        <v>420.9418</v>
      </c>
    </row>
    <row r="1686" spans="1:20" x14ac:dyDescent="0.15">
      <c r="A1686" s="7"/>
      <c r="R1686" s="5">
        <v>2010</v>
      </c>
      <c r="S1686" s="6" t="s">
        <v>728</v>
      </c>
      <c r="T1686" s="5">
        <v>499.08749999999998</v>
      </c>
    </row>
    <row r="1687" spans="1:20" x14ac:dyDescent="0.15">
      <c r="A1687" s="7"/>
      <c r="R1687" s="5">
        <v>2011</v>
      </c>
      <c r="S1687" s="6" t="s">
        <v>728</v>
      </c>
      <c r="T1687" s="5">
        <v>641.36130000000003</v>
      </c>
    </row>
    <row r="1688" spans="1:20" x14ac:dyDescent="0.15">
      <c r="A1688" s="7"/>
      <c r="R1688" s="5">
        <v>2012</v>
      </c>
      <c r="S1688" s="6" t="s">
        <v>728</v>
      </c>
      <c r="T1688" s="5">
        <v>453.17849999999999</v>
      </c>
    </row>
    <row r="1689" spans="1:20" x14ac:dyDescent="0.15">
      <c r="A1689" s="7"/>
      <c r="R1689" s="5">
        <v>2013</v>
      </c>
      <c r="S1689" s="6" t="s">
        <v>728</v>
      </c>
      <c r="T1689" s="5">
        <v>423.3777</v>
      </c>
    </row>
    <row r="1690" spans="1:20" x14ac:dyDescent="0.15">
      <c r="A1690" s="7"/>
      <c r="R1690" s="5">
        <v>2014</v>
      </c>
      <c r="S1690" s="6" t="s">
        <v>728</v>
      </c>
      <c r="T1690" s="5">
        <v>562.20830000000001</v>
      </c>
    </row>
    <row r="1691" spans="1:20" x14ac:dyDescent="0.15">
      <c r="A1691" s="7"/>
      <c r="R1691" s="5">
        <v>2015</v>
      </c>
      <c r="S1691" s="6" t="s">
        <v>728</v>
      </c>
      <c r="T1691" s="5">
        <v>516.04010000000005</v>
      </c>
    </row>
    <row r="1692" spans="1:20" x14ac:dyDescent="0.15">
      <c r="A1692" s="7"/>
      <c r="R1692" s="5">
        <v>2016</v>
      </c>
      <c r="S1692" s="6" t="s">
        <v>728</v>
      </c>
      <c r="T1692" s="5">
        <v>532.18700000000001</v>
      </c>
    </row>
    <row r="1693" spans="1:20" x14ac:dyDescent="0.15">
      <c r="A1693" s="7"/>
      <c r="R1693" s="5">
        <v>2017</v>
      </c>
      <c r="S1693" s="6" t="s">
        <v>728</v>
      </c>
      <c r="T1693" s="5">
        <v>535.73910000000001</v>
      </c>
    </row>
    <row r="1694" spans="1:20" x14ac:dyDescent="0.15">
      <c r="A1694" s="7"/>
      <c r="R1694" s="5">
        <v>2018</v>
      </c>
      <c r="S1694" s="6" t="s">
        <v>728</v>
      </c>
      <c r="T1694" s="5">
        <v>539.4751</v>
      </c>
    </row>
    <row r="1695" spans="1:20" x14ac:dyDescent="0.15">
      <c r="A1695" s="7"/>
      <c r="R1695" s="5">
        <v>2019</v>
      </c>
      <c r="S1695" s="6" t="s">
        <v>728</v>
      </c>
      <c r="T1695" s="6">
        <v>555.54769999999996</v>
      </c>
    </row>
    <row r="1696" spans="1:20" x14ac:dyDescent="0.15">
      <c r="A1696" s="7"/>
      <c r="R1696" s="5">
        <v>2006</v>
      </c>
      <c r="S1696" s="6" t="s">
        <v>734</v>
      </c>
      <c r="T1696" s="5">
        <v>36.823369999999997</v>
      </c>
    </row>
    <row r="1697" spans="1:20" x14ac:dyDescent="0.15">
      <c r="A1697" s="7"/>
      <c r="R1697" s="5">
        <v>2007</v>
      </c>
      <c r="S1697" s="6" t="s">
        <v>734</v>
      </c>
      <c r="T1697" s="5">
        <v>42.222670000000001</v>
      </c>
    </row>
    <row r="1698" spans="1:20" x14ac:dyDescent="0.15">
      <c r="A1698" s="7"/>
      <c r="R1698" s="5">
        <v>2008</v>
      </c>
      <c r="S1698" s="6" t="s">
        <v>734</v>
      </c>
      <c r="T1698" s="5">
        <v>42.397039999999997</v>
      </c>
    </row>
    <row r="1699" spans="1:20" x14ac:dyDescent="0.15">
      <c r="A1699" s="7"/>
      <c r="R1699" s="5">
        <v>2009</v>
      </c>
      <c r="S1699" s="6" t="s">
        <v>734</v>
      </c>
      <c r="T1699" s="5">
        <v>46.20928</v>
      </c>
    </row>
    <row r="1700" spans="1:20" x14ac:dyDescent="0.15">
      <c r="A1700" s="7"/>
      <c r="R1700" s="5">
        <v>2010</v>
      </c>
      <c r="S1700" s="6" t="s">
        <v>734</v>
      </c>
      <c r="T1700" s="5">
        <v>46.407960000000003</v>
      </c>
    </row>
    <row r="1701" spans="1:20" x14ac:dyDescent="0.15">
      <c r="A1701" s="7"/>
      <c r="R1701" s="5">
        <v>2011</v>
      </c>
      <c r="S1701" s="6" t="s">
        <v>734</v>
      </c>
      <c r="T1701" s="5">
        <v>48.631279999999997</v>
      </c>
    </row>
    <row r="1702" spans="1:20" x14ac:dyDescent="0.15">
      <c r="A1702" s="7"/>
      <c r="R1702" s="5">
        <v>2012</v>
      </c>
      <c r="S1702" s="6" t="s">
        <v>734</v>
      </c>
      <c r="T1702" s="5">
        <v>52.919550000000001</v>
      </c>
    </row>
    <row r="1703" spans="1:20" x14ac:dyDescent="0.15">
      <c r="A1703" s="7"/>
      <c r="R1703" s="5">
        <v>2013</v>
      </c>
      <c r="S1703" s="6" t="s">
        <v>734</v>
      </c>
      <c r="T1703" s="5">
        <v>54.733730000000001</v>
      </c>
    </row>
    <row r="1704" spans="1:20" x14ac:dyDescent="0.15">
      <c r="A1704" s="7"/>
      <c r="R1704" s="5">
        <v>2014</v>
      </c>
      <c r="S1704" s="6" t="s">
        <v>734</v>
      </c>
      <c r="T1704" s="5">
        <v>53.535420000000002</v>
      </c>
    </row>
    <row r="1705" spans="1:20" x14ac:dyDescent="0.15">
      <c r="A1705" s="7"/>
      <c r="R1705" s="5">
        <v>2015</v>
      </c>
      <c r="S1705" s="6" t="s">
        <v>734</v>
      </c>
      <c r="T1705" s="5">
        <v>50.499760000000002</v>
      </c>
    </row>
    <row r="1706" spans="1:20" x14ac:dyDescent="0.15">
      <c r="A1706" s="7"/>
      <c r="R1706" s="5">
        <v>2016</v>
      </c>
      <c r="S1706" s="6" t="s">
        <v>734</v>
      </c>
      <c r="T1706" s="5">
        <v>56.244459999999997</v>
      </c>
    </row>
    <row r="1707" spans="1:20" x14ac:dyDescent="0.15">
      <c r="A1707" s="7"/>
      <c r="R1707" s="5">
        <v>2017</v>
      </c>
      <c r="S1707" s="6" t="s">
        <v>734</v>
      </c>
      <c r="T1707" s="5">
        <v>58.961640000000003</v>
      </c>
    </row>
    <row r="1708" spans="1:20" x14ac:dyDescent="0.15">
      <c r="A1708" s="7"/>
      <c r="R1708" s="5">
        <v>2018</v>
      </c>
      <c r="S1708" s="6" t="s">
        <v>734</v>
      </c>
      <c r="T1708" s="5">
        <v>67.847440000000006</v>
      </c>
    </row>
    <row r="1709" spans="1:20" x14ac:dyDescent="0.15">
      <c r="A1709" s="7"/>
      <c r="R1709" s="5">
        <v>2019</v>
      </c>
      <c r="S1709" s="6" t="s">
        <v>734</v>
      </c>
      <c r="T1709" s="6">
        <v>91.698189999999997</v>
      </c>
    </row>
    <row r="1710" spans="1:20" x14ac:dyDescent="0.15">
      <c r="A1710" s="7"/>
      <c r="R1710" s="5">
        <v>2006</v>
      </c>
      <c r="S1710" s="6" t="s">
        <v>739</v>
      </c>
      <c r="T1710" s="5">
        <v>187.32759999999999</v>
      </c>
    </row>
    <row r="1711" spans="1:20" x14ac:dyDescent="0.15">
      <c r="A1711" s="7"/>
      <c r="R1711" s="5">
        <v>2007</v>
      </c>
      <c r="S1711" s="6" t="s">
        <v>739</v>
      </c>
      <c r="T1711" s="5">
        <v>241.34299999999999</v>
      </c>
    </row>
    <row r="1712" spans="1:20" x14ac:dyDescent="0.15">
      <c r="A1712" s="7"/>
      <c r="R1712" s="5">
        <v>2008</v>
      </c>
      <c r="S1712" s="6" t="s">
        <v>739</v>
      </c>
      <c r="T1712" s="5">
        <v>241.4819</v>
      </c>
    </row>
    <row r="1713" spans="1:20" x14ac:dyDescent="0.15">
      <c r="A1713" s="7"/>
      <c r="R1713" s="5">
        <v>2009</v>
      </c>
      <c r="S1713" s="6" t="s">
        <v>739</v>
      </c>
      <c r="T1713" s="5">
        <v>119.2998</v>
      </c>
    </row>
    <row r="1714" spans="1:20" x14ac:dyDescent="0.15">
      <c r="A1714" s="7"/>
      <c r="R1714" s="5">
        <v>2010</v>
      </c>
      <c r="S1714" s="6" t="s">
        <v>739</v>
      </c>
      <c r="T1714" s="5">
        <v>129.31059999999999</v>
      </c>
    </row>
    <row r="1715" spans="1:20" x14ac:dyDescent="0.15">
      <c r="A1715" s="7"/>
      <c r="R1715" s="5">
        <v>2011</v>
      </c>
      <c r="S1715" s="6" t="s">
        <v>739</v>
      </c>
      <c r="T1715" s="5">
        <v>141.48840000000001</v>
      </c>
    </row>
    <row r="1716" spans="1:20" x14ac:dyDescent="0.15">
      <c r="A1716" s="7"/>
      <c r="R1716" s="5">
        <v>2012</v>
      </c>
      <c r="S1716" s="6" t="s">
        <v>739</v>
      </c>
      <c r="T1716" s="5">
        <v>157.6148</v>
      </c>
    </row>
    <row r="1717" spans="1:20" x14ac:dyDescent="0.15">
      <c r="A1717" s="7"/>
      <c r="R1717" s="5">
        <v>2013</v>
      </c>
      <c r="S1717" s="6" t="s">
        <v>739</v>
      </c>
      <c r="T1717" s="5">
        <v>161.2808</v>
      </c>
    </row>
    <row r="1718" spans="1:20" x14ac:dyDescent="0.15">
      <c r="A1718" s="7"/>
      <c r="R1718" s="5">
        <v>2014</v>
      </c>
      <c r="S1718" s="6" t="s">
        <v>739</v>
      </c>
      <c r="T1718" s="5">
        <v>296.97910000000002</v>
      </c>
    </row>
    <row r="1719" spans="1:20" x14ac:dyDescent="0.15">
      <c r="A1719" s="7"/>
      <c r="R1719" s="5">
        <v>2015</v>
      </c>
      <c r="S1719" s="6" t="s">
        <v>739</v>
      </c>
      <c r="T1719" s="5">
        <v>282.98919999999998</v>
      </c>
    </row>
    <row r="1720" spans="1:20" x14ac:dyDescent="0.15">
      <c r="A1720" s="7"/>
      <c r="R1720" s="5">
        <v>2016</v>
      </c>
      <c r="S1720" s="6" t="s">
        <v>739</v>
      </c>
      <c r="T1720" s="5">
        <v>275.73219999999998</v>
      </c>
    </row>
    <row r="1721" spans="1:20" x14ac:dyDescent="0.15">
      <c r="A1721" s="7"/>
      <c r="R1721" s="5">
        <v>2017</v>
      </c>
      <c r="S1721" s="6" t="s">
        <v>739</v>
      </c>
      <c r="T1721" s="5">
        <v>362.80939999999998</v>
      </c>
    </row>
    <row r="1722" spans="1:20" x14ac:dyDescent="0.15">
      <c r="A1722" s="7"/>
      <c r="R1722" s="5">
        <v>2018</v>
      </c>
      <c r="S1722" s="6" t="s">
        <v>739</v>
      </c>
      <c r="T1722" s="5">
        <v>412.53149999999999</v>
      </c>
    </row>
    <row r="1723" spans="1:20" x14ac:dyDescent="0.15">
      <c r="A1723" s="7"/>
      <c r="R1723" s="5">
        <v>2019</v>
      </c>
      <c r="S1723" s="6" t="s">
        <v>739</v>
      </c>
      <c r="T1723" s="6">
        <v>566.55430000000001</v>
      </c>
    </row>
    <row r="1724" spans="1:20" x14ac:dyDescent="0.15">
      <c r="A1724" s="7"/>
      <c r="R1724" s="5">
        <v>2006</v>
      </c>
      <c r="S1724" s="6" t="s">
        <v>745</v>
      </c>
      <c r="T1724" s="5">
        <v>53.224969999999999</v>
      </c>
    </row>
    <row r="1725" spans="1:20" x14ac:dyDescent="0.15">
      <c r="A1725" s="7"/>
      <c r="R1725" s="5">
        <v>2007</v>
      </c>
      <c r="S1725" s="6" t="s">
        <v>745</v>
      </c>
      <c r="T1725" s="5">
        <v>69.983699999999999</v>
      </c>
    </row>
    <row r="1726" spans="1:20" x14ac:dyDescent="0.15">
      <c r="A1726" s="7"/>
      <c r="R1726" s="5">
        <v>2008</v>
      </c>
      <c r="S1726" s="6" t="s">
        <v>745</v>
      </c>
      <c r="T1726" s="5">
        <v>69.742580000000004</v>
      </c>
    </row>
    <row r="1727" spans="1:20" x14ac:dyDescent="0.15">
      <c r="A1727" s="7"/>
      <c r="R1727" s="5">
        <v>2009</v>
      </c>
      <c r="S1727" s="6" t="s">
        <v>745</v>
      </c>
      <c r="T1727" s="5">
        <v>80.98563</v>
      </c>
    </row>
    <row r="1728" spans="1:20" x14ac:dyDescent="0.15">
      <c r="A1728" s="7"/>
      <c r="R1728" s="5">
        <v>2010</v>
      </c>
      <c r="S1728" s="6" t="s">
        <v>745</v>
      </c>
      <c r="T1728" s="5">
        <v>57.626089999999998</v>
      </c>
    </row>
    <row r="1729" spans="1:20" x14ac:dyDescent="0.15">
      <c r="A1729" s="7"/>
      <c r="R1729" s="5">
        <v>2011</v>
      </c>
      <c r="S1729" s="6" t="s">
        <v>745</v>
      </c>
      <c r="T1729" s="5">
        <v>102.14709999999999</v>
      </c>
    </row>
    <row r="1730" spans="1:20" x14ac:dyDescent="0.15">
      <c r="A1730" s="7"/>
      <c r="R1730" s="5">
        <v>2012</v>
      </c>
      <c r="S1730" s="6" t="s">
        <v>745</v>
      </c>
      <c r="T1730" s="5">
        <v>107.9675</v>
      </c>
    </row>
    <row r="1731" spans="1:20" x14ac:dyDescent="0.15">
      <c r="A1731" s="7"/>
      <c r="R1731" s="5">
        <v>2013</v>
      </c>
      <c r="S1731" s="6" t="s">
        <v>745</v>
      </c>
      <c r="T1731" s="5">
        <v>105.6949</v>
      </c>
    </row>
    <row r="1732" spans="1:20" x14ac:dyDescent="0.15">
      <c r="A1732" s="7"/>
      <c r="R1732" s="5">
        <v>2014</v>
      </c>
      <c r="S1732" s="6" t="s">
        <v>745</v>
      </c>
      <c r="T1732" s="5">
        <v>111.625</v>
      </c>
    </row>
    <row r="1733" spans="1:20" x14ac:dyDescent="0.15">
      <c r="A1733" s="7"/>
      <c r="R1733" s="5">
        <v>2015</v>
      </c>
      <c r="S1733" s="6" t="s">
        <v>745</v>
      </c>
      <c r="T1733" s="5">
        <v>112.352</v>
      </c>
    </row>
    <row r="1734" spans="1:20" x14ac:dyDescent="0.15">
      <c r="A1734" s="7"/>
      <c r="R1734" s="5">
        <v>2016</v>
      </c>
      <c r="S1734" s="6" t="s">
        <v>745</v>
      </c>
      <c r="T1734" s="5">
        <v>116.3445</v>
      </c>
    </row>
    <row r="1735" spans="1:20" x14ac:dyDescent="0.15">
      <c r="A1735" s="7"/>
      <c r="R1735" s="5">
        <v>2017</v>
      </c>
      <c r="S1735" s="6" t="s">
        <v>745</v>
      </c>
      <c r="T1735" s="5">
        <v>123.6895</v>
      </c>
    </row>
    <row r="1736" spans="1:20" x14ac:dyDescent="0.15">
      <c r="A1736" s="7"/>
      <c r="R1736" s="5">
        <v>2018</v>
      </c>
      <c r="S1736" s="6" t="s">
        <v>745</v>
      </c>
      <c r="T1736" s="5">
        <v>128.126</v>
      </c>
    </row>
    <row r="1737" spans="1:20" x14ac:dyDescent="0.15">
      <c r="A1737" s="7"/>
      <c r="R1737" s="5">
        <v>2019</v>
      </c>
      <c r="S1737" s="6" t="s">
        <v>745</v>
      </c>
      <c r="T1737" s="6">
        <v>150.04409999999999</v>
      </c>
    </row>
    <row r="1738" spans="1:20" x14ac:dyDescent="0.15">
      <c r="A1738" s="7"/>
      <c r="R1738" s="5">
        <v>2006</v>
      </c>
      <c r="S1738" s="6" t="s">
        <v>751</v>
      </c>
      <c r="T1738" s="5">
        <v>54.591090000000001</v>
      </c>
    </row>
    <row r="1739" spans="1:20" x14ac:dyDescent="0.15">
      <c r="A1739" s="7"/>
      <c r="R1739" s="5">
        <v>2007</v>
      </c>
      <c r="S1739" s="6" t="s">
        <v>751</v>
      </c>
      <c r="T1739" s="5">
        <v>67.673060000000007</v>
      </c>
    </row>
    <row r="1740" spans="1:20" x14ac:dyDescent="0.15">
      <c r="A1740" s="7"/>
      <c r="R1740" s="5">
        <v>2008</v>
      </c>
      <c r="S1740" s="6" t="s">
        <v>751</v>
      </c>
      <c r="T1740" s="5">
        <v>66.750990000000002</v>
      </c>
    </row>
    <row r="1741" spans="1:20" x14ac:dyDescent="0.15">
      <c r="A1741" s="7"/>
      <c r="R1741" s="5">
        <v>2009</v>
      </c>
      <c r="S1741" s="6" t="s">
        <v>751</v>
      </c>
      <c r="T1741" s="5">
        <v>73.193960000000004</v>
      </c>
    </row>
    <row r="1742" spans="1:20" x14ac:dyDescent="0.15">
      <c r="A1742" s="7"/>
      <c r="R1742" s="5">
        <v>2010</v>
      </c>
      <c r="S1742" s="6" t="s">
        <v>751</v>
      </c>
      <c r="T1742" s="5">
        <v>91.834339999999997</v>
      </c>
    </row>
    <row r="1743" spans="1:20" x14ac:dyDescent="0.15">
      <c r="A1743" s="7"/>
      <c r="R1743" s="5">
        <v>2011</v>
      </c>
      <c r="S1743" s="6" t="s">
        <v>751</v>
      </c>
      <c r="T1743" s="5">
        <v>102.3475</v>
      </c>
    </row>
    <row r="1744" spans="1:20" x14ac:dyDescent="0.15">
      <c r="A1744" s="7"/>
      <c r="R1744" s="5">
        <v>2012</v>
      </c>
      <c r="S1744" s="6" t="s">
        <v>751</v>
      </c>
      <c r="T1744" s="5">
        <v>114.0099</v>
      </c>
    </row>
    <row r="1745" spans="1:20" x14ac:dyDescent="0.15">
      <c r="A1745" s="7"/>
      <c r="R1745" s="5">
        <v>2013</v>
      </c>
      <c r="S1745" s="6" t="s">
        <v>751</v>
      </c>
      <c r="T1745" s="5">
        <v>134.33670000000001</v>
      </c>
    </row>
    <row r="1746" spans="1:20" x14ac:dyDescent="0.15">
      <c r="A1746" s="7"/>
      <c r="R1746" s="5">
        <v>2014</v>
      </c>
      <c r="S1746" s="6" t="s">
        <v>751</v>
      </c>
      <c r="T1746" s="5">
        <v>141.42509999999999</v>
      </c>
    </row>
    <row r="1747" spans="1:20" x14ac:dyDescent="0.15">
      <c r="A1747" s="7"/>
      <c r="R1747" s="5">
        <v>2015</v>
      </c>
      <c r="S1747" s="6" t="s">
        <v>751</v>
      </c>
      <c r="T1747" s="5">
        <v>145.17019999999999</v>
      </c>
    </row>
    <row r="1748" spans="1:20" x14ac:dyDescent="0.15">
      <c r="A1748" s="7"/>
      <c r="R1748" s="5">
        <v>2016</v>
      </c>
      <c r="S1748" s="6" t="s">
        <v>751</v>
      </c>
      <c r="T1748" s="5">
        <v>152.68430000000001</v>
      </c>
    </row>
    <row r="1749" spans="1:20" x14ac:dyDescent="0.15">
      <c r="A1749" s="7"/>
      <c r="R1749" s="5">
        <v>2017</v>
      </c>
      <c r="S1749" s="6" t="s">
        <v>751</v>
      </c>
      <c r="T1749" s="5">
        <v>171.6464</v>
      </c>
    </row>
    <row r="1750" spans="1:20" x14ac:dyDescent="0.15">
      <c r="A1750" s="7"/>
      <c r="R1750" s="5">
        <v>2018</v>
      </c>
      <c r="S1750" s="6" t="s">
        <v>751</v>
      </c>
      <c r="T1750" s="5">
        <v>181.36349999999999</v>
      </c>
    </row>
    <row r="1751" spans="1:20" x14ac:dyDescent="0.15">
      <c r="A1751" s="7"/>
      <c r="R1751" s="5">
        <v>2019</v>
      </c>
      <c r="S1751" s="6" t="s">
        <v>751</v>
      </c>
      <c r="T1751" s="6">
        <v>224.73939999999999</v>
      </c>
    </row>
    <row r="1752" spans="1:20" x14ac:dyDescent="0.15">
      <c r="A1752" s="7"/>
      <c r="R1752" s="5">
        <v>2006</v>
      </c>
      <c r="S1752" s="6" t="s">
        <v>756</v>
      </c>
      <c r="T1752" s="5">
        <v>83.709829999999997</v>
      </c>
    </row>
    <row r="1753" spans="1:20" x14ac:dyDescent="0.15">
      <c r="A1753" s="7"/>
      <c r="R1753" s="5">
        <v>2007</v>
      </c>
      <c r="S1753" s="6" t="s">
        <v>756</v>
      </c>
      <c r="T1753" s="5">
        <v>101.8612</v>
      </c>
    </row>
    <row r="1754" spans="1:20" x14ac:dyDescent="0.15">
      <c r="A1754" s="7"/>
      <c r="R1754" s="5">
        <v>2008</v>
      </c>
      <c r="S1754" s="6" t="s">
        <v>756</v>
      </c>
      <c r="T1754" s="5">
        <v>101.76949999999999</v>
      </c>
    </row>
    <row r="1755" spans="1:20" x14ac:dyDescent="0.15">
      <c r="A1755" s="7"/>
      <c r="R1755" s="5">
        <v>2009</v>
      </c>
      <c r="S1755" s="6" t="s">
        <v>756</v>
      </c>
      <c r="T1755" s="5">
        <v>82.934349999999995</v>
      </c>
    </row>
    <row r="1756" spans="1:20" x14ac:dyDescent="0.15">
      <c r="A1756" s="7"/>
      <c r="R1756" s="5">
        <v>2010</v>
      </c>
      <c r="S1756" s="6" t="s">
        <v>756</v>
      </c>
      <c r="T1756" s="5">
        <v>88.298280000000005</v>
      </c>
    </row>
    <row r="1757" spans="1:20" x14ac:dyDescent="0.15">
      <c r="A1757" s="7"/>
      <c r="R1757" s="5">
        <v>2011</v>
      </c>
      <c r="S1757" s="6" t="s">
        <v>756</v>
      </c>
      <c r="T1757" s="5">
        <v>99.141210000000001</v>
      </c>
    </row>
    <row r="1758" spans="1:20" x14ac:dyDescent="0.15">
      <c r="A1758" s="7"/>
      <c r="R1758" s="5">
        <v>2012</v>
      </c>
      <c r="S1758" s="6" t="s">
        <v>756</v>
      </c>
      <c r="T1758" s="5">
        <v>115.0321</v>
      </c>
    </row>
    <row r="1759" spans="1:20" x14ac:dyDescent="0.15">
      <c r="A1759" s="7"/>
      <c r="R1759" s="5">
        <v>2013</v>
      </c>
      <c r="S1759" s="6" t="s">
        <v>756</v>
      </c>
      <c r="T1759" s="5">
        <v>129.8409</v>
      </c>
    </row>
    <row r="1760" spans="1:20" x14ac:dyDescent="0.15">
      <c r="A1760" s="7"/>
      <c r="R1760" s="5">
        <v>2014</v>
      </c>
      <c r="S1760" s="6" t="s">
        <v>756</v>
      </c>
      <c r="T1760" s="5">
        <v>118.8391</v>
      </c>
    </row>
    <row r="1761" spans="1:20" x14ac:dyDescent="0.15">
      <c r="A1761" s="7"/>
      <c r="R1761" s="5">
        <v>2015</v>
      </c>
      <c r="S1761" s="6" t="s">
        <v>756</v>
      </c>
      <c r="T1761" s="5">
        <v>114.83620000000001</v>
      </c>
    </row>
    <row r="1762" spans="1:20" x14ac:dyDescent="0.15">
      <c r="A1762" s="7"/>
      <c r="R1762" s="5">
        <v>2016</v>
      </c>
      <c r="S1762" s="6" t="s">
        <v>756</v>
      </c>
      <c r="T1762" s="5">
        <v>124.7394</v>
      </c>
    </row>
    <row r="1763" spans="1:20" x14ac:dyDescent="0.15">
      <c r="A1763" s="7"/>
      <c r="R1763" s="5">
        <v>2017</v>
      </c>
      <c r="S1763" s="6" t="s">
        <v>756</v>
      </c>
      <c r="T1763" s="5">
        <v>131.51580000000001</v>
      </c>
    </row>
    <row r="1764" spans="1:20" x14ac:dyDescent="0.15">
      <c r="A1764" s="7"/>
      <c r="R1764" s="5">
        <v>2018</v>
      </c>
      <c r="S1764" s="6" t="s">
        <v>756</v>
      </c>
      <c r="T1764" s="5">
        <v>159.7929</v>
      </c>
    </row>
    <row r="1765" spans="1:20" x14ac:dyDescent="0.15">
      <c r="A1765" s="7"/>
      <c r="R1765" s="5">
        <v>2019</v>
      </c>
      <c r="S1765" s="6" t="s">
        <v>756</v>
      </c>
      <c r="T1765" s="6">
        <v>182.81200000000001</v>
      </c>
    </row>
    <row r="1766" spans="1:20" x14ac:dyDescent="0.15">
      <c r="A1766" s="7"/>
      <c r="R1766" s="5">
        <v>2006</v>
      </c>
      <c r="S1766" s="6" t="s">
        <v>761</v>
      </c>
      <c r="T1766" s="5">
        <v>89.881159999999994</v>
      </c>
    </row>
    <row r="1767" spans="1:20" x14ac:dyDescent="0.15">
      <c r="A1767" s="7"/>
      <c r="R1767" s="5">
        <v>2007</v>
      </c>
      <c r="S1767" s="6" t="s">
        <v>761</v>
      </c>
      <c r="T1767" s="5">
        <v>104.1337</v>
      </c>
    </row>
    <row r="1768" spans="1:20" x14ac:dyDescent="0.15">
      <c r="A1768" s="7"/>
      <c r="R1768" s="5">
        <v>2008</v>
      </c>
      <c r="S1768" s="6" t="s">
        <v>761</v>
      </c>
      <c r="T1768" s="5">
        <v>104.6112</v>
      </c>
    </row>
    <row r="1769" spans="1:20" x14ac:dyDescent="0.15">
      <c r="A1769" s="7"/>
      <c r="R1769" s="5">
        <v>2009</v>
      </c>
      <c r="S1769" s="6" t="s">
        <v>761</v>
      </c>
      <c r="T1769" s="5">
        <v>46.1892</v>
      </c>
    </row>
    <row r="1770" spans="1:20" x14ac:dyDescent="0.15">
      <c r="A1770" s="7"/>
      <c r="R1770" s="5">
        <v>2010</v>
      </c>
      <c r="S1770" s="6" t="s">
        <v>761</v>
      </c>
      <c r="T1770" s="5">
        <v>49.318049999999999</v>
      </c>
    </row>
    <row r="1771" spans="1:20" x14ac:dyDescent="0.15">
      <c r="A1771" s="7"/>
      <c r="R1771" s="5">
        <v>2011</v>
      </c>
      <c r="S1771" s="6" t="s">
        <v>761</v>
      </c>
      <c r="T1771" s="5">
        <v>55.358289999999997</v>
      </c>
    </row>
    <row r="1772" spans="1:20" x14ac:dyDescent="0.15">
      <c r="A1772" s="7"/>
      <c r="R1772" s="5">
        <v>2012</v>
      </c>
      <c r="S1772" s="6" t="s">
        <v>761</v>
      </c>
      <c r="T1772" s="5">
        <v>58.07658</v>
      </c>
    </row>
    <row r="1773" spans="1:20" x14ac:dyDescent="0.15">
      <c r="A1773" s="7"/>
      <c r="R1773" s="5">
        <v>2013</v>
      </c>
      <c r="S1773" s="6" t="s">
        <v>761</v>
      </c>
      <c r="T1773" s="5">
        <v>66.603470000000002</v>
      </c>
    </row>
    <row r="1774" spans="1:20" x14ac:dyDescent="0.15">
      <c r="A1774" s="7"/>
      <c r="R1774" s="5">
        <v>2014</v>
      </c>
      <c r="S1774" s="6" t="s">
        <v>761</v>
      </c>
      <c r="T1774" s="5">
        <v>65.887370000000004</v>
      </c>
    </row>
    <row r="1775" spans="1:20" x14ac:dyDescent="0.15">
      <c r="A1775" s="7"/>
      <c r="R1775" s="5">
        <v>2015</v>
      </c>
      <c r="S1775" s="6" t="s">
        <v>761</v>
      </c>
      <c r="T1775" s="5">
        <v>141.51329999999999</v>
      </c>
    </row>
    <row r="1776" spans="1:20" x14ac:dyDescent="0.15">
      <c r="A1776" s="7"/>
      <c r="R1776" s="5">
        <v>2016</v>
      </c>
      <c r="S1776" s="6" t="s">
        <v>761</v>
      </c>
      <c r="T1776" s="5">
        <v>157.60769999999999</v>
      </c>
    </row>
    <row r="1777" spans="1:20" x14ac:dyDescent="0.15">
      <c r="A1777" s="7"/>
      <c r="R1777" s="5">
        <v>2017</v>
      </c>
      <c r="S1777" s="6" t="s">
        <v>761</v>
      </c>
      <c r="T1777" s="5">
        <v>208.63419999999999</v>
      </c>
    </row>
    <row r="1778" spans="1:20" x14ac:dyDescent="0.15">
      <c r="A1778" s="7"/>
      <c r="R1778" s="5">
        <v>2018</v>
      </c>
      <c r="S1778" s="6" t="s">
        <v>761</v>
      </c>
      <c r="T1778" s="5">
        <v>254.20500000000001</v>
      </c>
    </row>
    <row r="1779" spans="1:20" x14ac:dyDescent="0.15">
      <c r="A1779" s="7"/>
      <c r="R1779" s="5">
        <v>2019</v>
      </c>
      <c r="S1779" s="6" t="s">
        <v>761</v>
      </c>
      <c r="T1779" s="6">
        <v>376.96550000000002</v>
      </c>
    </row>
    <row r="1780" spans="1:20" x14ac:dyDescent="0.15">
      <c r="A1780" s="7"/>
      <c r="R1780" s="5">
        <v>2006</v>
      </c>
      <c r="S1780" s="6" t="s">
        <v>767</v>
      </c>
      <c r="T1780" s="5">
        <v>1534.154</v>
      </c>
    </row>
    <row r="1781" spans="1:20" x14ac:dyDescent="0.15">
      <c r="A1781" s="7"/>
      <c r="R1781" s="5">
        <v>2007</v>
      </c>
      <c r="S1781" s="6" t="s">
        <v>767</v>
      </c>
      <c r="T1781" s="5">
        <v>1779.5540000000001</v>
      </c>
    </row>
    <row r="1782" spans="1:20" x14ac:dyDescent="0.15">
      <c r="A1782" s="7"/>
      <c r="R1782" s="5">
        <v>2008</v>
      </c>
      <c r="S1782" s="6" t="s">
        <v>767</v>
      </c>
      <c r="T1782" s="5">
        <v>1750.683</v>
      </c>
    </row>
    <row r="1783" spans="1:20" x14ac:dyDescent="0.15">
      <c r="A1783" s="7"/>
      <c r="R1783" s="5">
        <v>2009</v>
      </c>
      <c r="S1783" s="6" t="s">
        <v>767</v>
      </c>
      <c r="T1783" s="5">
        <v>1698.0419999999999</v>
      </c>
    </row>
    <row r="1784" spans="1:20" x14ac:dyDescent="0.15">
      <c r="A1784" s="7"/>
      <c r="R1784" s="5">
        <v>2010</v>
      </c>
      <c r="S1784" s="6" t="s">
        <v>767</v>
      </c>
      <c r="T1784" s="5">
        <v>1877.81</v>
      </c>
    </row>
    <row r="1785" spans="1:20" x14ac:dyDescent="0.15">
      <c r="A1785" s="7"/>
      <c r="R1785" s="5">
        <v>2011</v>
      </c>
      <c r="S1785" s="6" t="s">
        <v>767</v>
      </c>
      <c r="T1785" s="5">
        <v>1857.6610000000001</v>
      </c>
    </row>
    <row r="1786" spans="1:20" x14ac:dyDescent="0.15">
      <c r="A1786" s="7"/>
      <c r="R1786" s="5">
        <v>2012</v>
      </c>
      <c r="S1786" s="6" t="s">
        <v>767</v>
      </c>
      <c r="T1786" s="5">
        <v>1745.385</v>
      </c>
    </row>
    <row r="1787" spans="1:20" x14ac:dyDescent="0.15">
      <c r="A1787" s="7"/>
      <c r="R1787" s="5">
        <v>2013</v>
      </c>
      <c r="S1787" s="6" t="s">
        <v>767</v>
      </c>
      <c r="T1787" s="5">
        <v>1786.0029999999999</v>
      </c>
    </row>
    <row r="1788" spans="1:20" x14ac:dyDescent="0.15">
      <c r="A1788" s="7"/>
      <c r="R1788" s="5">
        <v>2014</v>
      </c>
      <c r="S1788" s="6" t="s">
        <v>767</v>
      </c>
      <c r="T1788" s="5">
        <v>1865.133</v>
      </c>
    </row>
    <row r="1789" spans="1:20" x14ac:dyDescent="0.15">
      <c r="A1789" s="7"/>
      <c r="R1789" s="5">
        <v>2015</v>
      </c>
      <c r="S1789" s="6" t="s">
        <v>767</v>
      </c>
      <c r="T1789" s="5">
        <v>1848.2570000000001</v>
      </c>
    </row>
    <row r="1790" spans="1:20" x14ac:dyDescent="0.15">
      <c r="A1790" s="7"/>
      <c r="R1790" s="5">
        <v>2016</v>
      </c>
      <c r="S1790" s="6" t="s">
        <v>767</v>
      </c>
      <c r="T1790" s="5">
        <v>2417.89</v>
      </c>
    </row>
    <row r="1791" spans="1:20" x14ac:dyDescent="0.15">
      <c r="A1791" s="7"/>
      <c r="R1791" s="5">
        <v>2017</v>
      </c>
      <c r="S1791" s="6" t="s">
        <v>767</v>
      </c>
      <c r="T1791" s="5">
        <v>2497.9839999999999</v>
      </c>
    </row>
    <row r="1792" spans="1:20" x14ac:dyDescent="0.15">
      <c r="A1792" s="7"/>
      <c r="R1792" s="5">
        <v>2018</v>
      </c>
      <c r="S1792" s="6" t="s">
        <v>767</v>
      </c>
      <c r="T1792" s="5">
        <v>2874.49</v>
      </c>
    </row>
    <row r="1793" spans="1:20" x14ac:dyDescent="0.15">
      <c r="A1793" s="7"/>
      <c r="R1793" s="5">
        <v>2019</v>
      </c>
      <c r="S1793" s="6" t="s">
        <v>767</v>
      </c>
      <c r="T1793" s="6">
        <v>3371.9870000000001</v>
      </c>
    </row>
    <row r="1794" spans="1:20" x14ac:dyDescent="0.15">
      <c r="A1794" s="7"/>
      <c r="R1794" s="5">
        <v>2006</v>
      </c>
      <c r="S1794" s="6" t="s">
        <v>773</v>
      </c>
      <c r="T1794" s="5">
        <v>1596.0060000000001</v>
      </c>
    </row>
    <row r="1795" spans="1:20" x14ac:dyDescent="0.15">
      <c r="A1795" s="7"/>
      <c r="R1795" s="5">
        <v>2007</v>
      </c>
      <c r="S1795" s="6" t="s">
        <v>773</v>
      </c>
      <c r="T1795" s="5">
        <v>1847.922</v>
      </c>
    </row>
    <row r="1796" spans="1:20" x14ac:dyDescent="0.15">
      <c r="A1796" s="7"/>
      <c r="R1796" s="5">
        <v>2008</v>
      </c>
      <c r="S1796" s="6" t="s">
        <v>773</v>
      </c>
      <c r="T1796" s="5">
        <v>1811.675</v>
      </c>
    </row>
    <row r="1797" spans="1:20" x14ac:dyDescent="0.15">
      <c r="A1797" s="7"/>
      <c r="R1797" s="5">
        <v>2009</v>
      </c>
      <c r="S1797" s="6" t="s">
        <v>773</v>
      </c>
      <c r="T1797" s="5">
        <v>1846.893</v>
      </c>
    </row>
    <row r="1798" spans="1:20" x14ac:dyDescent="0.15">
      <c r="A1798" s="7"/>
      <c r="R1798" s="5">
        <v>2010</v>
      </c>
      <c r="S1798" s="6" t="s">
        <v>773</v>
      </c>
      <c r="T1798" s="5">
        <v>2067.6799999999998</v>
      </c>
    </row>
    <row r="1799" spans="1:20" x14ac:dyDescent="0.15">
      <c r="A1799" s="7"/>
      <c r="R1799" s="5">
        <v>2011</v>
      </c>
      <c r="S1799" s="6" t="s">
        <v>773</v>
      </c>
      <c r="T1799" s="5">
        <v>2061.7159999999999</v>
      </c>
    </row>
    <row r="1800" spans="1:20" x14ac:dyDescent="0.15">
      <c r="A1800" s="7"/>
      <c r="R1800" s="5">
        <v>2012</v>
      </c>
      <c r="S1800" s="6" t="s">
        <v>773</v>
      </c>
      <c r="T1800" s="5">
        <v>2277.1660000000002</v>
      </c>
    </row>
    <row r="1801" spans="1:20" x14ac:dyDescent="0.15">
      <c r="A1801" s="7"/>
      <c r="R1801" s="5">
        <v>2013</v>
      </c>
      <c r="S1801" s="6" t="s">
        <v>773</v>
      </c>
      <c r="T1801" s="5">
        <v>2171.732</v>
      </c>
    </row>
    <row r="1802" spans="1:20" x14ac:dyDescent="0.15">
      <c r="A1802" s="7"/>
      <c r="R1802" s="5">
        <v>2014</v>
      </c>
      <c r="S1802" s="6" t="s">
        <v>773</v>
      </c>
      <c r="T1802" s="5">
        <v>2135.17</v>
      </c>
    </row>
    <row r="1803" spans="1:20" x14ac:dyDescent="0.15">
      <c r="A1803" s="7"/>
      <c r="R1803" s="5">
        <v>2015</v>
      </c>
      <c r="S1803" s="6" t="s">
        <v>773</v>
      </c>
      <c r="T1803" s="5">
        <v>2266.3200000000002</v>
      </c>
    </row>
    <row r="1804" spans="1:20" x14ac:dyDescent="0.15">
      <c r="A1804" s="7"/>
      <c r="R1804" s="5">
        <v>2016</v>
      </c>
      <c r="S1804" s="6" t="s">
        <v>773</v>
      </c>
      <c r="T1804" s="5">
        <v>2279.9560000000001</v>
      </c>
    </row>
    <row r="1805" spans="1:20" x14ac:dyDescent="0.15">
      <c r="A1805" s="7"/>
      <c r="R1805" s="5">
        <v>2017</v>
      </c>
      <c r="S1805" s="6" t="s">
        <v>773</v>
      </c>
      <c r="T1805" s="5">
        <v>2602.3969999999999</v>
      </c>
    </row>
    <row r="1806" spans="1:20" x14ac:dyDescent="0.15">
      <c r="A1806" s="7"/>
      <c r="R1806" s="5">
        <v>2018</v>
      </c>
      <c r="S1806" s="6" t="s">
        <v>773</v>
      </c>
      <c r="T1806" s="5">
        <v>2973.1709999999998</v>
      </c>
    </row>
    <row r="1807" spans="1:20" x14ac:dyDescent="0.15">
      <c r="A1807" s="7"/>
      <c r="R1807" s="5">
        <v>2019</v>
      </c>
      <c r="S1807" s="6" t="s">
        <v>773</v>
      </c>
      <c r="T1807" s="6">
        <v>3144.875</v>
      </c>
    </row>
    <row r="1808" spans="1:20" x14ac:dyDescent="0.15">
      <c r="A1808" s="7"/>
      <c r="R1808" s="5">
        <v>2006</v>
      </c>
      <c r="S1808" s="6" t="s">
        <v>779</v>
      </c>
      <c r="T1808" s="5">
        <v>2555.1819999999998</v>
      </c>
    </row>
    <row r="1809" spans="1:20" x14ac:dyDescent="0.15">
      <c r="A1809" s="7"/>
      <c r="R1809" s="5">
        <v>2007</v>
      </c>
      <c r="S1809" s="6" t="s">
        <v>779</v>
      </c>
      <c r="T1809" s="5">
        <v>2477.3310000000001</v>
      </c>
    </row>
    <row r="1810" spans="1:20" x14ac:dyDescent="0.15">
      <c r="A1810" s="7"/>
      <c r="R1810" s="5">
        <v>2008</v>
      </c>
      <c r="S1810" s="6" t="s">
        <v>779</v>
      </c>
      <c r="T1810" s="5">
        <v>2406.2109999999998</v>
      </c>
    </row>
    <row r="1811" spans="1:20" x14ac:dyDescent="0.15">
      <c r="A1811" s="7"/>
      <c r="R1811" s="5">
        <v>2009</v>
      </c>
      <c r="S1811" s="6" t="s">
        <v>779</v>
      </c>
      <c r="T1811" s="5">
        <v>2368.06</v>
      </c>
    </row>
    <row r="1812" spans="1:20" x14ac:dyDescent="0.15">
      <c r="A1812" s="7"/>
      <c r="R1812" s="5">
        <v>2010</v>
      </c>
      <c r="S1812" s="6" t="s">
        <v>779</v>
      </c>
      <c r="T1812" s="5">
        <v>2626.741</v>
      </c>
    </row>
    <row r="1813" spans="1:20" x14ac:dyDescent="0.15">
      <c r="A1813" s="7"/>
      <c r="R1813" s="5">
        <v>2011</v>
      </c>
      <c r="S1813" s="6" t="s">
        <v>779</v>
      </c>
      <c r="T1813" s="5">
        <v>2547.54</v>
      </c>
    </row>
    <row r="1814" spans="1:20" x14ac:dyDescent="0.15">
      <c r="A1814" s="7"/>
      <c r="R1814" s="5">
        <v>2012</v>
      </c>
      <c r="S1814" s="6" t="s">
        <v>779</v>
      </c>
      <c r="T1814" s="5">
        <v>2457.4679999999998</v>
      </c>
    </row>
    <row r="1815" spans="1:20" x14ac:dyDescent="0.15">
      <c r="A1815" s="7"/>
      <c r="R1815" s="5">
        <v>2013</v>
      </c>
      <c r="S1815" s="6" t="s">
        <v>779</v>
      </c>
      <c r="T1815" s="5">
        <v>2464.962</v>
      </c>
    </row>
    <row r="1816" spans="1:20" x14ac:dyDescent="0.15">
      <c r="A1816" s="7"/>
      <c r="R1816" s="5">
        <v>2014</v>
      </c>
      <c r="S1816" s="6" t="s">
        <v>779</v>
      </c>
      <c r="T1816" s="5">
        <v>2382.0659999999998</v>
      </c>
    </row>
    <row r="1817" spans="1:20" x14ac:dyDescent="0.15">
      <c r="A1817" s="7"/>
      <c r="R1817" s="5">
        <v>2015</v>
      </c>
      <c r="S1817" s="6" t="s">
        <v>779</v>
      </c>
      <c r="T1817" s="5">
        <v>2232.4830000000002</v>
      </c>
    </row>
    <row r="1818" spans="1:20" x14ac:dyDescent="0.15">
      <c r="A1818" s="7"/>
      <c r="R1818" s="5">
        <v>2016</v>
      </c>
      <c r="S1818" s="6" t="s">
        <v>779</v>
      </c>
      <c r="T1818" s="5">
        <v>2131.3850000000002</v>
      </c>
    </row>
    <row r="1819" spans="1:20" x14ac:dyDescent="0.15">
      <c r="A1819" s="7"/>
      <c r="R1819" s="5">
        <v>2017</v>
      </c>
      <c r="S1819" s="6" t="s">
        <v>779</v>
      </c>
      <c r="T1819" s="5">
        <v>2151.4349999999999</v>
      </c>
    </row>
    <row r="1820" spans="1:20" x14ac:dyDescent="0.15">
      <c r="A1820" s="7"/>
      <c r="R1820" s="5">
        <v>2018</v>
      </c>
      <c r="S1820" s="6" t="s">
        <v>779</v>
      </c>
      <c r="T1820" s="5">
        <v>2210.0169999999998</v>
      </c>
    </row>
    <row r="1821" spans="1:20" x14ac:dyDescent="0.15">
      <c r="A1821" s="7"/>
      <c r="R1821" s="5">
        <v>2019</v>
      </c>
      <c r="S1821" s="6" t="s">
        <v>779</v>
      </c>
      <c r="T1821" s="6">
        <v>1945.223</v>
      </c>
    </row>
    <row r="1822" spans="1:20" x14ac:dyDescent="0.15">
      <c r="A1822" s="7"/>
      <c r="R1822" s="5">
        <v>2006</v>
      </c>
      <c r="S1822" s="6" t="s">
        <v>785</v>
      </c>
      <c r="T1822" s="5">
        <v>495.58370000000002</v>
      </c>
    </row>
    <row r="1823" spans="1:20" x14ac:dyDescent="0.15">
      <c r="A1823" s="7"/>
      <c r="R1823" s="5">
        <v>2007</v>
      </c>
      <c r="S1823" s="6" t="s">
        <v>785</v>
      </c>
      <c r="T1823" s="5">
        <v>538.34299999999996</v>
      </c>
    </row>
    <row r="1824" spans="1:20" x14ac:dyDescent="0.15">
      <c r="A1824" s="7"/>
      <c r="R1824" s="5">
        <v>2008</v>
      </c>
      <c r="S1824" s="6" t="s">
        <v>785</v>
      </c>
      <c r="T1824" s="5">
        <v>513.11869999999999</v>
      </c>
    </row>
    <row r="1825" spans="1:20" x14ac:dyDescent="0.15">
      <c r="A1825" s="7"/>
      <c r="R1825" s="5">
        <v>2009</v>
      </c>
      <c r="S1825" s="6" t="s">
        <v>785</v>
      </c>
      <c r="T1825" s="5">
        <v>464.45569999999998</v>
      </c>
    </row>
    <row r="1826" spans="1:20" x14ac:dyDescent="0.15">
      <c r="A1826" s="7"/>
      <c r="R1826" s="5">
        <v>2010</v>
      </c>
      <c r="S1826" s="6" t="s">
        <v>785</v>
      </c>
      <c r="T1826" s="5">
        <v>508.11360000000002</v>
      </c>
    </row>
    <row r="1827" spans="1:20" x14ac:dyDescent="0.15">
      <c r="A1827" s="7"/>
      <c r="R1827" s="5">
        <v>2011</v>
      </c>
      <c r="S1827" s="6" t="s">
        <v>785</v>
      </c>
      <c r="T1827" s="5">
        <v>566.42290000000003</v>
      </c>
    </row>
    <row r="1828" spans="1:20" x14ac:dyDescent="0.15">
      <c r="A1828" s="7"/>
      <c r="R1828" s="5">
        <v>2012</v>
      </c>
      <c r="S1828" s="6" t="s">
        <v>785</v>
      </c>
      <c r="T1828" s="5">
        <v>576.27200000000005</v>
      </c>
    </row>
    <row r="1829" spans="1:20" x14ac:dyDescent="0.15">
      <c r="A1829" s="7"/>
      <c r="R1829" s="5">
        <v>2013</v>
      </c>
      <c r="S1829" s="6" t="s">
        <v>785</v>
      </c>
      <c r="T1829" s="5">
        <v>612.11749999999995</v>
      </c>
    </row>
    <row r="1830" spans="1:20" x14ac:dyDescent="0.15">
      <c r="A1830" s="7"/>
      <c r="R1830" s="5">
        <v>2014</v>
      </c>
      <c r="S1830" s="6" t="s">
        <v>785</v>
      </c>
      <c r="T1830" s="5">
        <v>593.3442</v>
      </c>
    </row>
    <row r="1831" spans="1:20" x14ac:dyDescent="0.15">
      <c r="A1831" s="7"/>
      <c r="R1831" s="5">
        <v>2015</v>
      </c>
      <c r="S1831" s="6" t="s">
        <v>785</v>
      </c>
      <c r="T1831" s="5">
        <v>538.97850000000005</v>
      </c>
    </row>
    <row r="1832" spans="1:20" x14ac:dyDescent="0.15">
      <c r="A1832" s="7"/>
      <c r="R1832" s="5">
        <v>2016</v>
      </c>
      <c r="S1832" s="6" t="s">
        <v>785</v>
      </c>
      <c r="T1832" s="5">
        <v>540.68489999999997</v>
      </c>
    </row>
    <row r="1833" spans="1:20" x14ac:dyDescent="0.15">
      <c r="A1833" s="7"/>
      <c r="R1833" s="5">
        <v>2017</v>
      </c>
      <c r="S1833" s="6" t="s">
        <v>785</v>
      </c>
      <c r="T1833" s="5">
        <v>549.25549999999998</v>
      </c>
    </row>
    <row r="1834" spans="1:20" x14ac:dyDescent="0.15">
      <c r="A1834" s="7"/>
      <c r="R1834" s="5">
        <v>2018</v>
      </c>
      <c r="S1834" s="6" t="s">
        <v>785</v>
      </c>
      <c r="T1834" s="5">
        <v>580.75699999999995</v>
      </c>
    </row>
    <row r="1835" spans="1:20" x14ac:dyDescent="0.15">
      <c r="A1835" s="7"/>
      <c r="R1835" s="5">
        <v>2019</v>
      </c>
      <c r="S1835" s="6" t="s">
        <v>785</v>
      </c>
      <c r="T1835" s="6">
        <v>540.28110000000004</v>
      </c>
    </row>
    <row r="1836" spans="1:20" x14ac:dyDescent="0.15">
      <c r="A1836" s="7"/>
      <c r="R1836" s="5">
        <v>2006</v>
      </c>
      <c r="S1836" s="6" t="s">
        <v>791</v>
      </c>
      <c r="T1836" s="5">
        <v>974.9896</v>
      </c>
    </row>
    <row r="1837" spans="1:20" x14ac:dyDescent="0.15">
      <c r="A1837" s="7"/>
      <c r="R1837" s="5">
        <v>2007</v>
      </c>
      <c r="S1837" s="6" t="s">
        <v>791</v>
      </c>
      <c r="T1837" s="5">
        <v>1025.6990000000001</v>
      </c>
    </row>
    <row r="1838" spans="1:20" x14ac:dyDescent="0.15">
      <c r="A1838" s="7"/>
      <c r="R1838" s="5">
        <v>2008</v>
      </c>
      <c r="S1838" s="6" t="s">
        <v>791</v>
      </c>
      <c r="T1838" s="5">
        <v>1001.5119999999999</v>
      </c>
    </row>
    <row r="1839" spans="1:20" x14ac:dyDescent="0.15">
      <c r="A1839" s="7"/>
      <c r="R1839" s="5">
        <v>2009</v>
      </c>
      <c r="S1839" s="6" t="s">
        <v>791</v>
      </c>
      <c r="T1839" s="5">
        <v>997.35910000000001</v>
      </c>
    </row>
    <row r="1840" spans="1:20" x14ac:dyDescent="0.15">
      <c r="A1840" s="7"/>
      <c r="R1840" s="5">
        <v>2010</v>
      </c>
      <c r="S1840" s="6" t="s">
        <v>791</v>
      </c>
      <c r="T1840" s="5">
        <v>1076.316</v>
      </c>
    </row>
    <row r="1841" spans="1:20" x14ac:dyDescent="0.15">
      <c r="A1841" s="7"/>
      <c r="R1841" s="5">
        <v>2011</v>
      </c>
      <c r="S1841" s="6" t="s">
        <v>791</v>
      </c>
      <c r="T1841" s="5">
        <v>1141.9690000000001</v>
      </c>
    </row>
    <row r="1842" spans="1:20" x14ac:dyDescent="0.15">
      <c r="A1842" s="7"/>
      <c r="R1842" s="5">
        <v>2012</v>
      </c>
      <c r="S1842" s="6" t="s">
        <v>791</v>
      </c>
      <c r="T1842" s="5">
        <v>1258.912</v>
      </c>
    </row>
    <row r="1843" spans="1:20" x14ac:dyDescent="0.15">
      <c r="A1843" s="7"/>
      <c r="R1843" s="5">
        <v>2013</v>
      </c>
      <c r="S1843" s="6" t="s">
        <v>791</v>
      </c>
      <c r="T1843" s="5">
        <v>1391.614</v>
      </c>
    </row>
    <row r="1844" spans="1:20" x14ac:dyDescent="0.15">
      <c r="A1844" s="7"/>
      <c r="R1844" s="5">
        <v>2014</v>
      </c>
      <c r="S1844" s="6" t="s">
        <v>791</v>
      </c>
      <c r="T1844" s="5">
        <v>1438.4469999999999</v>
      </c>
    </row>
    <row r="1845" spans="1:20" x14ac:dyDescent="0.15">
      <c r="A1845" s="7"/>
      <c r="R1845" s="5">
        <v>2015</v>
      </c>
      <c r="S1845" s="6" t="s">
        <v>791</v>
      </c>
      <c r="T1845" s="5">
        <v>1480.62</v>
      </c>
    </row>
    <row r="1846" spans="1:20" x14ac:dyDescent="0.15">
      <c r="A1846" s="7"/>
      <c r="R1846" s="5">
        <v>2016</v>
      </c>
      <c r="S1846" s="6" t="s">
        <v>791</v>
      </c>
      <c r="T1846" s="5">
        <v>1650.0930000000001</v>
      </c>
    </row>
    <row r="1847" spans="1:20" x14ac:dyDescent="0.15">
      <c r="A1847" s="7"/>
      <c r="R1847" s="5">
        <v>2017</v>
      </c>
      <c r="S1847" s="6" t="s">
        <v>791</v>
      </c>
      <c r="T1847" s="5">
        <v>1779.2539999999999</v>
      </c>
    </row>
    <row r="1848" spans="1:20" x14ac:dyDescent="0.15">
      <c r="A1848" s="7"/>
      <c r="R1848" s="5">
        <v>2018</v>
      </c>
      <c r="S1848" s="6" t="s">
        <v>791</v>
      </c>
      <c r="T1848" s="5">
        <v>1966.6579999999999</v>
      </c>
    </row>
    <row r="1849" spans="1:20" x14ac:dyDescent="0.15">
      <c r="A1849" s="7"/>
      <c r="R1849" s="5">
        <v>2019</v>
      </c>
      <c r="S1849" s="6" t="s">
        <v>791</v>
      </c>
      <c r="T1849" s="6">
        <v>1808.23</v>
      </c>
    </row>
    <row r="1850" spans="1:20" x14ac:dyDescent="0.15">
      <c r="A1850" s="7"/>
      <c r="R1850" s="5">
        <v>2006</v>
      </c>
      <c r="S1850" s="6" t="s">
        <v>797</v>
      </c>
      <c r="T1850" s="5">
        <v>791.81330000000003</v>
      </c>
    </row>
    <row r="1851" spans="1:20" x14ac:dyDescent="0.15">
      <c r="A1851" s="7"/>
      <c r="R1851" s="5">
        <v>2007</v>
      </c>
      <c r="S1851" s="6" t="s">
        <v>797</v>
      </c>
      <c r="T1851" s="5">
        <v>959.19939999999997</v>
      </c>
    </row>
    <row r="1852" spans="1:20" x14ac:dyDescent="0.15">
      <c r="A1852" s="7"/>
      <c r="R1852" s="5">
        <v>2008</v>
      </c>
      <c r="S1852" s="6" t="s">
        <v>797</v>
      </c>
      <c r="T1852" s="5">
        <v>898.69989999999996</v>
      </c>
    </row>
    <row r="1853" spans="1:20" x14ac:dyDescent="0.15">
      <c r="A1853" s="7"/>
      <c r="R1853" s="5">
        <v>2009</v>
      </c>
      <c r="S1853" s="6" t="s">
        <v>797</v>
      </c>
      <c r="T1853" s="5">
        <v>900.71010000000001</v>
      </c>
    </row>
    <row r="1854" spans="1:20" x14ac:dyDescent="0.15">
      <c r="A1854" s="7"/>
      <c r="R1854" s="5">
        <v>2010</v>
      </c>
      <c r="S1854" s="6" t="s">
        <v>797</v>
      </c>
      <c r="T1854" s="5">
        <v>1017.789</v>
      </c>
    </row>
    <row r="1855" spans="1:20" x14ac:dyDescent="0.15">
      <c r="A1855" s="7"/>
      <c r="R1855" s="5">
        <v>2011</v>
      </c>
      <c r="S1855" s="6" t="s">
        <v>797</v>
      </c>
      <c r="T1855" s="5">
        <v>1060.396</v>
      </c>
    </row>
    <row r="1856" spans="1:20" x14ac:dyDescent="0.15">
      <c r="A1856" s="7"/>
      <c r="R1856" s="5">
        <v>2012</v>
      </c>
      <c r="S1856" s="6" t="s">
        <v>797</v>
      </c>
      <c r="T1856" s="5">
        <v>1123.31</v>
      </c>
    </row>
    <row r="1857" spans="1:20" x14ac:dyDescent="0.15">
      <c r="A1857" s="7"/>
      <c r="R1857" s="5">
        <v>2013</v>
      </c>
      <c r="S1857" s="6" t="s">
        <v>797</v>
      </c>
      <c r="T1857" s="5">
        <v>1225.1079999999999</v>
      </c>
    </row>
    <row r="1858" spans="1:20" x14ac:dyDescent="0.15">
      <c r="A1858" s="7"/>
      <c r="R1858" s="5">
        <v>2014</v>
      </c>
      <c r="S1858" s="6" t="s">
        <v>797</v>
      </c>
      <c r="T1858" s="5">
        <v>1285.2360000000001</v>
      </c>
    </row>
    <row r="1859" spans="1:20" x14ac:dyDescent="0.15">
      <c r="A1859" s="7"/>
      <c r="R1859" s="5">
        <v>2015</v>
      </c>
      <c r="S1859" s="6" t="s">
        <v>797</v>
      </c>
      <c r="T1859" s="5">
        <v>1286.559</v>
      </c>
    </row>
    <row r="1860" spans="1:20" x14ac:dyDescent="0.15">
      <c r="A1860" s="7"/>
      <c r="R1860" s="5">
        <v>2016</v>
      </c>
      <c r="S1860" s="6" t="s">
        <v>797</v>
      </c>
      <c r="T1860" s="5">
        <v>1341.4929999999999</v>
      </c>
    </row>
    <row r="1861" spans="1:20" x14ac:dyDescent="0.15">
      <c r="A1861" s="7"/>
      <c r="R1861" s="5">
        <v>2017</v>
      </c>
      <c r="S1861" s="6" t="s">
        <v>797</v>
      </c>
      <c r="T1861" s="5">
        <v>1436.7929999999999</v>
      </c>
    </row>
    <row r="1862" spans="1:20" x14ac:dyDescent="0.15">
      <c r="A1862" s="7"/>
      <c r="R1862" s="5">
        <v>2018</v>
      </c>
      <c r="S1862" s="6" t="s">
        <v>797</v>
      </c>
      <c r="T1862" s="5">
        <v>1522.615</v>
      </c>
    </row>
    <row r="1863" spans="1:20" x14ac:dyDescent="0.15">
      <c r="A1863" s="7"/>
      <c r="R1863" s="5">
        <v>2019</v>
      </c>
      <c r="S1863" s="6" t="s">
        <v>797</v>
      </c>
      <c r="T1863" s="6">
        <v>1616.675</v>
      </c>
    </row>
    <row r="1864" spans="1:20" x14ac:dyDescent="0.15">
      <c r="A1864" s="7"/>
      <c r="R1864" s="5">
        <v>2006</v>
      </c>
      <c r="S1864" s="6" t="s">
        <v>803</v>
      </c>
      <c r="T1864" s="5">
        <v>686.7201</v>
      </c>
    </row>
    <row r="1865" spans="1:20" x14ac:dyDescent="0.15">
      <c r="A1865" s="7"/>
      <c r="R1865" s="5">
        <v>2007</v>
      </c>
      <c r="S1865" s="6" t="s">
        <v>803</v>
      </c>
      <c r="T1865" s="5">
        <v>766.1431</v>
      </c>
    </row>
    <row r="1866" spans="1:20" x14ac:dyDescent="0.15">
      <c r="A1866" s="7"/>
      <c r="R1866" s="5">
        <v>2008</v>
      </c>
      <c r="S1866" s="6" t="s">
        <v>803</v>
      </c>
      <c r="T1866" s="5">
        <v>751.27880000000005</v>
      </c>
    </row>
    <row r="1867" spans="1:20" x14ac:dyDescent="0.15">
      <c r="A1867" s="7"/>
      <c r="R1867" s="5">
        <v>2009</v>
      </c>
      <c r="S1867" s="6" t="s">
        <v>803</v>
      </c>
      <c r="T1867" s="5">
        <v>845.14909999999998</v>
      </c>
    </row>
    <row r="1868" spans="1:20" x14ac:dyDescent="0.15">
      <c r="A1868" s="7"/>
      <c r="R1868" s="5">
        <v>2010</v>
      </c>
      <c r="S1868" s="6" t="s">
        <v>803</v>
      </c>
      <c r="T1868" s="5">
        <v>1028.98</v>
      </c>
    </row>
    <row r="1869" spans="1:20" x14ac:dyDescent="0.15">
      <c r="A1869" s="7"/>
      <c r="R1869" s="5">
        <v>2011</v>
      </c>
      <c r="S1869" s="6" t="s">
        <v>803</v>
      </c>
      <c r="T1869" s="5">
        <v>1076.99</v>
      </c>
    </row>
    <row r="1870" spans="1:20" x14ac:dyDescent="0.15">
      <c r="A1870" s="7"/>
      <c r="R1870" s="5">
        <v>2012</v>
      </c>
      <c r="S1870" s="6" t="s">
        <v>803</v>
      </c>
      <c r="T1870" s="5">
        <v>1054.788</v>
      </c>
    </row>
    <row r="1871" spans="1:20" x14ac:dyDescent="0.15">
      <c r="A1871" s="7"/>
      <c r="R1871" s="5">
        <v>2013</v>
      </c>
      <c r="S1871" s="6" t="s">
        <v>803</v>
      </c>
      <c r="T1871" s="5">
        <v>1281.6469999999999</v>
      </c>
    </row>
    <row r="1872" spans="1:20" x14ac:dyDescent="0.15">
      <c r="A1872" s="7"/>
      <c r="R1872" s="5">
        <v>2014</v>
      </c>
      <c r="S1872" s="6" t="s">
        <v>803</v>
      </c>
      <c r="T1872" s="5">
        <v>1197.6990000000001</v>
      </c>
    </row>
    <row r="1873" spans="1:20" x14ac:dyDescent="0.15">
      <c r="A1873" s="7"/>
      <c r="R1873" s="5">
        <v>2015</v>
      </c>
      <c r="S1873" s="6" t="s">
        <v>803</v>
      </c>
      <c r="T1873" s="5">
        <v>1191.4639999999999</v>
      </c>
    </row>
    <row r="1874" spans="1:20" x14ac:dyDescent="0.15">
      <c r="A1874" s="7"/>
      <c r="R1874" s="5">
        <v>2016</v>
      </c>
      <c r="S1874" s="6" t="s">
        <v>803</v>
      </c>
      <c r="T1874" s="5">
        <v>2119.2820000000002</v>
      </c>
    </row>
    <row r="1875" spans="1:20" x14ac:dyDescent="0.15">
      <c r="A1875" s="7"/>
      <c r="R1875" s="5">
        <v>2017</v>
      </c>
      <c r="S1875" s="6" t="s">
        <v>803</v>
      </c>
      <c r="T1875" s="5">
        <v>2789.1</v>
      </c>
    </row>
    <row r="1876" spans="1:20" x14ac:dyDescent="0.15">
      <c r="A1876" s="7"/>
      <c r="R1876" s="5">
        <v>2018</v>
      </c>
      <c r="S1876" s="6" t="s">
        <v>803</v>
      </c>
      <c r="T1876" s="5">
        <v>3109.8209999999999</v>
      </c>
    </row>
    <row r="1877" spans="1:20" x14ac:dyDescent="0.15">
      <c r="A1877" s="7"/>
      <c r="R1877" s="5">
        <v>2019</v>
      </c>
      <c r="S1877" s="6" t="s">
        <v>803</v>
      </c>
      <c r="T1877" s="6">
        <v>3681.4780000000001</v>
      </c>
    </row>
    <row r="1878" spans="1:20" x14ac:dyDescent="0.15">
      <c r="A1878" s="7"/>
      <c r="R1878" s="5">
        <v>2006</v>
      </c>
      <c r="S1878" s="6" t="s">
        <v>809</v>
      </c>
      <c r="T1878" s="5">
        <v>595.09410000000003</v>
      </c>
    </row>
    <row r="1879" spans="1:20" x14ac:dyDescent="0.15">
      <c r="A1879" s="7"/>
      <c r="R1879" s="5">
        <v>2007</v>
      </c>
      <c r="S1879" s="6" t="s">
        <v>809</v>
      </c>
      <c r="T1879" s="5">
        <v>709.03210000000001</v>
      </c>
    </row>
    <row r="1880" spans="1:20" x14ac:dyDescent="0.15">
      <c r="A1880" s="7"/>
      <c r="R1880" s="5">
        <v>2008</v>
      </c>
      <c r="S1880" s="6" t="s">
        <v>809</v>
      </c>
      <c r="T1880" s="5">
        <v>702.51880000000006</v>
      </c>
    </row>
    <row r="1881" spans="1:20" x14ac:dyDescent="0.15">
      <c r="A1881" s="7"/>
      <c r="R1881" s="5">
        <v>2009</v>
      </c>
      <c r="S1881" s="6" t="s">
        <v>809</v>
      </c>
      <c r="T1881" s="5">
        <v>824.89739999999995</v>
      </c>
    </row>
    <row r="1882" spans="1:20" x14ac:dyDescent="0.15">
      <c r="A1882" s="7"/>
      <c r="R1882" s="5">
        <v>2010</v>
      </c>
      <c r="S1882" s="6" t="s">
        <v>809</v>
      </c>
      <c r="T1882" s="5">
        <v>749.18759999999997</v>
      </c>
    </row>
    <row r="1883" spans="1:20" x14ac:dyDescent="0.15">
      <c r="A1883" s="7"/>
      <c r="R1883" s="5">
        <v>2011</v>
      </c>
      <c r="S1883" s="6" t="s">
        <v>809</v>
      </c>
      <c r="T1883" s="5">
        <v>634.00620000000004</v>
      </c>
    </row>
    <row r="1884" spans="1:20" x14ac:dyDescent="0.15">
      <c r="A1884" s="7"/>
      <c r="R1884" s="5">
        <v>2012</v>
      </c>
      <c r="S1884" s="6" t="s">
        <v>809</v>
      </c>
      <c r="T1884" s="5">
        <v>645.96050000000002</v>
      </c>
    </row>
    <row r="1885" spans="1:20" x14ac:dyDescent="0.15">
      <c r="A1885" s="7"/>
      <c r="R1885" s="5">
        <v>2013</v>
      </c>
      <c r="S1885" s="6" t="s">
        <v>809</v>
      </c>
      <c r="T1885" s="5">
        <v>902.02970000000005</v>
      </c>
    </row>
    <row r="1886" spans="1:20" x14ac:dyDescent="0.15">
      <c r="A1886" s="7"/>
      <c r="R1886" s="5">
        <v>2014</v>
      </c>
      <c r="S1886" s="6" t="s">
        <v>809</v>
      </c>
      <c r="T1886" s="5">
        <v>912.82079999999996</v>
      </c>
    </row>
    <row r="1887" spans="1:20" x14ac:dyDescent="0.15">
      <c r="A1887" s="7"/>
      <c r="R1887" s="5">
        <v>2015</v>
      </c>
      <c r="S1887" s="6" t="s">
        <v>809</v>
      </c>
      <c r="T1887" s="5">
        <v>946.46870000000001</v>
      </c>
    </row>
    <row r="1888" spans="1:20" x14ac:dyDescent="0.15">
      <c r="A1888" s="7"/>
      <c r="R1888" s="5">
        <v>2016</v>
      </c>
      <c r="S1888" s="6" t="s">
        <v>809</v>
      </c>
      <c r="T1888" s="5">
        <v>882.91470000000004</v>
      </c>
    </row>
    <row r="1889" spans="1:20" x14ac:dyDescent="0.15">
      <c r="A1889" s="7"/>
      <c r="R1889" s="5">
        <v>2017</v>
      </c>
      <c r="S1889" s="6" t="s">
        <v>809</v>
      </c>
      <c r="T1889" s="5">
        <v>1185.6659999999999</v>
      </c>
    </row>
    <row r="1890" spans="1:20" x14ac:dyDescent="0.15">
      <c r="A1890" s="7"/>
      <c r="R1890" s="5">
        <v>2018</v>
      </c>
      <c r="S1890" s="6" t="s">
        <v>809</v>
      </c>
      <c r="T1890" s="5">
        <v>1240.171</v>
      </c>
    </row>
    <row r="1891" spans="1:20" x14ac:dyDescent="0.15">
      <c r="A1891" s="7"/>
      <c r="R1891" s="5">
        <v>2019</v>
      </c>
      <c r="S1891" s="6" t="s">
        <v>809</v>
      </c>
      <c r="T1891" s="6">
        <v>1331.64</v>
      </c>
    </row>
    <row r="1892" spans="1:20" x14ac:dyDescent="0.15">
      <c r="A1892" s="7"/>
      <c r="R1892" s="5">
        <v>2006</v>
      </c>
      <c r="S1892" s="6" t="s">
        <v>815</v>
      </c>
      <c r="T1892" s="5">
        <v>443.8963</v>
      </c>
    </row>
    <row r="1893" spans="1:20" x14ac:dyDescent="0.15">
      <c r="A1893" s="7"/>
      <c r="R1893" s="5">
        <v>2007</v>
      </c>
      <c r="S1893" s="6" t="s">
        <v>815</v>
      </c>
      <c r="T1893" s="5">
        <v>411.13290000000001</v>
      </c>
    </row>
    <row r="1894" spans="1:20" x14ac:dyDescent="0.15">
      <c r="A1894" s="7"/>
      <c r="R1894" s="5">
        <v>2008</v>
      </c>
      <c r="S1894" s="6" t="s">
        <v>815</v>
      </c>
      <c r="T1894" s="5">
        <v>393.02089999999998</v>
      </c>
    </row>
    <row r="1895" spans="1:20" x14ac:dyDescent="0.15">
      <c r="A1895" s="7"/>
      <c r="R1895" s="5">
        <v>2009</v>
      </c>
      <c r="S1895" s="6" t="s">
        <v>815</v>
      </c>
      <c r="T1895" s="5">
        <v>362.2808</v>
      </c>
    </row>
    <row r="1896" spans="1:20" x14ac:dyDescent="0.15">
      <c r="A1896" s="7"/>
      <c r="R1896" s="5">
        <v>2010</v>
      </c>
      <c r="S1896" s="6" t="s">
        <v>815</v>
      </c>
      <c r="T1896" s="5">
        <v>409.91359999999997</v>
      </c>
    </row>
    <row r="1897" spans="1:20" x14ac:dyDescent="0.15">
      <c r="A1897" s="7"/>
      <c r="R1897" s="5">
        <v>2011</v>
      </c>
      <c r="S1897" s="6" t="s">
        <v>815</v>
      </c>
      <c r="T1897" s="5">
        <v>446.2749</v>
      </c>
    </row>
    <row r="1898" spans="1:20" x14ac:dyDescent="0.15">
      <c r="A1898" s="7"/>
      <c r="R1898" s="5">
        <v>2012</v>
      </c>
      <c r="S1898" s="6" t="s">
        <v>815</v>
      </c>
      <c r="T1898" s="5">
        <v>468.90350000000001</v>
      </c>
    </row>
    <row r="1899" spans="1:20" x14ac:dyDescent="0.15">
      <c r="A1899" s="7"/>
      <c r="R1899" s="5">
        <v>2013</v>
      </c>
      <c r="S1899" s="6" t="s">
        <v>815</v>
      </c>
      <c r="T1899" s="5">
        <v>485.81560000000002</v>
      </c>
    </row>
    <row r="1900" spans="1:20" x14ac:dyDescent="0.15">
      <c r="A1900" s="7"/>
      <c r="R1900" s="5">
        <v>2014</v>
      </c>
      <c r="S1900" s="6" t="s">
        <v>815</v>
      </c>
      <c r="T1900" s="5">
        <v>417.96170000000001</v>
      </c>
    </row>
    <row r="1901" spans="1:20" x14ac:dyDescent="0.15">
      <c r="A1901" s="7"/>
      <c r="R1901" s="5">
        <v>2015</v>
      </c>
      <c r="S1901" s="6" t="s">
        <v>815</v>
      </c>
      <c r="T1901" s="5">
        <v>391.27969999999999</v>
      </c>
    </row>
    <row r="1902" spans="1:20" x14ac:dyDescent="0.15">
      <c r="A1902" s="7"/>
      <c r="R1902" s="5">
        <v>2016</v>
      </c>
      <c r="S1902" s="6" t="s">
        <v>815</v>
      </c>
      <c r="T1902" s="5">
        <v>497.90140000000002</v>
      </c>
    </row>
    <row r="1903" spans="1:20" x14ac:dyDescent="0.15">
      <c r="A1903" s="7"/>
      <c r="R1903" s="5">
        <v>2017</v>
      </c>
      <c r="S1903" s="6" t="s">
        <v>815</v>
      </c>
      <c r="T1903" s="5">
        <v>524.6558</v>
      </c>
    </row>
    <row r="1904" spans="1:20" x14ac:dyDescent="0.15">
      <c r="A1904" s="7"/>
      <c r="R1904" s="5">
        <v>2018</v>
      </c>
      <c r="S1904" s="6" t="s">
        <v>815</v>
      </c>
      <c r="T1904" s="5">
        <v>596.63530000000003</v>
      </c>
    </row>
    <row r="1905" spans="1:20" x14ac:dyDescent="0.15">
      <c r="A1905" s="7"/>
      <c r="R1905" s="5">
        <v>2019</v>
      </c>
      <c r="S1905" s="6" t="s">
        <v>815</v>
      </c>
      <c r="T1905" s="6">
        <v>628.51310000000001</v>
      </c>
    </row>
    <row r="1906" spans="1:20" x14ac:dyDescent="0.15">
      <c r="A1906" s="7"/>
      <c r="R1906" s="5">
        <v>2006</v>
      </c>
      <c r="S1906" s="6" t="s">
        <v>821</v>
      </c>
      <c r="T1906" s="5">
        <v>385.32409999999999</v>
      </c>
    </row>
    <row r="1907" spans="1:20" x14ac:dyDescent="0.15">
      <c r="A1907" s="7"/>
      <c r="R1907" s="5">
        <v>2007</v>
      </c>
      <c r="S1907" s="6" t="s">
        <v>821</v>
      </c>
      <c r="T1907" s="5">
        <v>430.56670000000003</v>
      </c>
    </row>
    <row r="1908" spans="1:20" x14ac:dyDescent="0.15">
      <c r="A1908" s="7"/>
      <c r="R1908" s="5">
        <v>2008</v>
      </c>
      <c r="S1908" s="6" t="s">
        <v>821</v>
      </c>
      <c r="T1908" s="5">
        <v>429.87720000000002</v>
      </c>
    </row>
    <row r="1909" spans="1:20" x14ac:dyDescent="0.15">
      <c r="A1909" s="7"/>
      <c r="R1909" s="5">
        <v>2009</v>
      </c>
      <c r="S1909" s="6" t="s">
        <v>821</v>
      </c>
      <c r="T1909" s="5">
        <v>462.0231</v>
      </c>
    </row>
    <row r="1910" spans="1:20" x14ac:dyDescent="0.15">
      <c r="A1910" s="7"/>
      <c r="R1910" s="5">
        <v>2010</v>
      </c>
      <c r="S1910" s="6" t="s">
        <v>821</v>
      </c>
      <c r="T1910" s="5">
        <v>524.69349999999997</v>
      </c>
    </row>
    <row r="1911" spans="1:20" x14ac:dyDescent="0.15">
      <c r="A1911" s="7"/>
      <c r="R1911" s="5">
        <v>2011</v>
      </c>
      <c r="S1911" s="6" t="s">
        <v>821</v>
      </c>
      <c r="T1911" s="5">
        <v>494.89190000000002</v>
      </c>
    </row>
    <row r="1912" spans="1:20" x14ac:dyDescent="0.15">
      <c r="A1912" s="7"/>
      <c r="R1912" s="5">
        <v>2012</v>
      </c>
      <c r="S1912" s="6" t="s">
        <v>821</v>
      </c>
      <c r="T1912" s="5">
        <v>511.7199</v>
      </c>
    </row>
    <row r="1913" spans="1:20" x14ac:dyDescent="0.15">
      <c r="A1913" s="7"/>
      <c r="R1913" s="5">
        <v>2013</v>
      </c>
      <c r="S1913" s="6" t="s">
        <v>821</v>
      </c>
      <c r="T1913" s="5">
        <v>537.44899999999996</v>
      </c>
    </row>
    <row r="1914" spans="1:20" x14ac:dyDescent="0.15">
      <c r="A1914" s="7"/>
      <c r="R1914" s="5">
        <v>2014</v>
      </c>
      <c r="S1914" s="6" t="s">
        <v>821</v>
      </c>
      <c r="T1914" s="5">
        <v>708.596</v>
      </c>
    </row>
    <row r="1915" spans="1:20" x14ac:dyDescent="0.15">
      <c r="A1915" s="7"/>
      <c r="R1915" s="5">
        <v>2015</v>
      </c>
      <c r="S1915" s="6" t="s">
        <v>821</v>
      </c>
      <c r="T1915" s="5">
        <v>705.75099999999998</v>
      </c>
    </row>
    <row r="1916" spans="1:20" x14ac:dyDescent="0.15">
      <c r="A1916" s="7"/>
      <c r="R1916" s="5">
        <v>2016</v>
      </c>
      <c r="S1916" s="6" t="s">
        <v>821</v>
      </c>
      <c r="T1916" s="5">
        <v>723.4212</v>
      </c>
    </row>
    <row r="1917" spans="1:20" x14ac:dyDescent="0.15">
      <c r="A1917" s="7"/>
      <c r="R1917" s="5">
        <v>2017</v>
      </c>
      <c r="S1917" s="6" t="s">
        <v>821</v>
      </c>
      <c r="T1917" s="5">
        <v>770.37419999999997</v>
      </c>
    </row>
    <row r="1918" spans="1:20" x14ac:dyDescent="0.15">
      <c r="A1918" s="7"/>
      <c r="R1918" s="5">
        <v>2018</v>
      </c>
      <c r="S1918" s="6" t="s">
        <v>821</v>
      </c>
      <c r="T1918" s="5">
        <v>824.92859999999996</v>
      </c>
    </row>
    <row r="1919" spans="1:20" x14ac:dyDescent="0.15">
      <c r="A1919" s="7"/>
      <c r="R1919" s="5">
        <v>2019</v>
      </c>
      <c r="S1919" s="6" t="s">
        <v>821</v>
      </c>
      <c r="T1919" s="6">
        <v>849.2998</v>
      </c>
    </row>
    <row r="1920" spans="1:20" x14ac:dyDescent="0.15">
      <c r="A1920" s="7"/>
      <c r="R1920" s="5">
        <v>2006</v>
      </c>
      <c r="S1920" s="6" t="s">
        <v>827</v>
      </c>
      <c r="T1920" s="5">
        <v>394.9418</v>
      </c>
    </row>
    <row r="1921" spans="1:20" x14ac:dyDescent="0.15">
      <c r="A1921" s="7"/>
      <c r="R1921" s="5">
        <v>2007</v>
      </c>
      <c r="S1921" s="6" t="s">
        <v>827</v>
      </c>
      <c r="T1921" s="5">
        <v>631.86450000000002</v>
      </c>
    </row>
    <row r="1922" spans="1:20" x14ac:dyDescent="0.15">
      <c r="A1922" s="7"/>
      <c r="R1922" s="5">
        <v>2008</v>
      </c>
      <c r="S1922" s="6" t="s">
        <v>827</v>
      </c>
      <c r="T1922" s="5">
        <v>617.50120000000004</v>
      </c>
    </row>
    <row r="1923" spans="1:20" x14ac:dyDescent="0.15">
      <c r="A1923" s="7"/>
      <c r="R1923" s="5">
        <v>2009</v>
      </c>
      <c r="S1923" s="6" t="s">
        <v>827</v>
      </c>
      <c r="T1923" s="5">
        <v>843.09169999999995</v>
      </c>
    </row>
    <row r="1924" spans="1:20" x14ac:dyDescent="0.15">
      <c r="A1924" s="7"/>
      <c r="R1924" s="5">
        <v>2010</v>
      </c>
      <c r="S1924" s="6" t="s">
        <v>827</v>
      </c>
      <c r="T1924" s="5">
        <v>904.41510000000005</v>
      </c>
    </row>
    <row r="1925" spans="1:20" x14ac:dyDescent="0.15">
      <c r="A1925" s="7"/>
      <c r="R1925" s="5">
        <v>2011</v>
      </c>
      <c r="S1925" s="6" t="s">
        <v>827</v>
      </c>
      <c r="T1925" s="5">
        <v>925.44910000000004</v>
      </c>
    </row>
    <row r="1926" spans="1:20" x14ac:dyDescent="0.15">
      <c r="A1926" s="7"/>
      <c r="R1926" s="5">
        <v>2012</v>
      </c>
      <c r="S1926" s="6" t="s">
        <v>827</v>
      </c>
      <c r="T1926" s="5">
        <v>1110.1099999999999</v>
      </c>
    </row>
    <row r="1927" spans="1:20" x14ac:dyDescent="0.15">
      <c r="A1927" s="7"/>
      <c r="R1927" s="5">
        <v>2013</v>
      </c>
      <c r="S1927" s="6" t="s">
        <v>827</v>
      </c>
      <c r="T1927" s="5">
        <v>1081.3050000000001</v>
      </c>
    </row>
    <row r="1928" spans="1:20" x14ac:dyDescent="0.15">
      <c r="A1928" s="7"/>
      <c r="R1928" s="5">
        <v>2014</v>
      </c>
      <c r="S1928" s="6" t="s">
        <v>827</v>
      </c>
      <c r="T1928" s="5">
        <v>1106.385</v>
      </c>
    </row>
    <row r="1929" spans="1:20" x14ac:dyDescent="0.15">
      <c r="A1929" s="7"/>
      <c r="R1929" s="5">
        <v>2015</v>
      </c>
      <c r="S1929" s="6" t="s">
        <v>827</v>
      </c>
      <c r="T1929" s="5">
        <v>1089.452</v>
      </c>
    </row>
    <row r="1930" spans="1:20" x14ac:dyDescent="0.15">
      <c r="A1930" s="7"/>
      <c r="R1930" s="5">
        <v>2016</v>
      </c>
      <c r="S1930" s="6" t="s">
        <v>827</v>
      </c>
      <c r="T1930" s="5">
        <v>1072.873</v>
      </c>
    </row>
    <row r="1931" spans="1:20" x14ac:dyDescent="0.15">
      <c r="A1931" s="7"/>
      <c r="R1931" s="5">
        <v>2017</v>
      </c>
      <c r="S1931" s="6" t="s">
        <v>827</v>
      </c>
      <c r="T1931" s="5">
        <v>1132.7529999999999</v>
      </c>
    </row>
    <row r="1932" spans="1:20" x14ac:dyDescent="0.15">
      <c r="A1932" s="7"/>
      <c r="R1932" s="5">
        <v>2018</v>
      </c>
      <c r="S1932" s="6" t="s">
        <v>827</v>
      </c>
      <c r="T1932" s="5">
        <v>1215.325</v>
      </c>
    </row>
    <row r="1933" spans="1:20" x14ac:dyDescent="0.15">
      <c r="A1933" s="7"/>
      <c r="R1933" s="5">
        <v>2019</v>
      </c>
      <c r="S1933" s="6" t="s">
        <v>827</v>
      </c>
      <c r="T1933" s="6">
        <v>1178.694</v>
      </c>
    </row>
    <row r="1934" spans="1:20" x14ac:dyDescent="0.15">
      <c r="A1934" s="7"/>
      <c r="R1934" s="5">
        <v>2006</v>
      </c>
      <c r="S1934" s="6" t="s">
        <v>833</v>
      </c>
      <c r="T1934" s="5">
        <v>700.01700000000005</v>
      </c>
    </row>
    <row r="1935" spans="1:20" x14ac:dyDescent="0.15">
      <c r="A1935" s="7"/>
      <c r="R1935" s="5">
        <v>2007</v>
      </c>
      <c r="S1935" s="6" t="s">
        <v>833</v>
      </c>
      <c r="T1935" s="5">
        <v>831.08699999999999</v>
      </c>
    </row>
    <row r="1936" spans="1:20" x14ac:dyDescent="0.15">
      <c r="A1936" s="7"/>
      <c r="R1936" s="5">
        <v>2008</v>
      </c>
      <c r="S1936" s="6" t="s">
        <v>833</v>
      </c>
      <c r="T1936" s="5">
        <v>805.60270000000003</v>
      </c>
    </row>
    <row r="1937" spans="1:20" x14ac:dyDescent="0.15">
      <c r="A1937" s="7"/>
      <c r="R1937" s="5">
        <v>2009</v>
      </c>
      <c r="S1937" s="6" t="s">
        <v>833</v>
      </c>
      <c r="T1937" s="5">
        <v>833.01459999999997</v>
      </c>
    </row>
    <row r="1938" spans="1:20" x14ac:dyDescent="0.15">
      <c r="A1938" s="7"/>
      <c r="R1938" s="5">
        <v>2010</v>
      </c>
      <c r="S1938" s="6" t="s">
        <v>833</v>
      </c>
      <c r="T1938" s="5">
        <v>960.32510000000002</v>
      </c>
    </row>
    <row r="1939" spans="1:20" x14ac:dyDescent="0.15">
      <c r="A1939" s="7"/>
      <c r="R1939" s="5">
        <v>2011</v>
      </c>
      <c r="S1939" s="6" t="s">
        <v>833</v>
      </c>
      <c r="T1939" s="5">
        <v>955.66330000000005</v>
      </c>
    </row>
    <row r="1940" spans="1:20" x14ac:dyDescent="0.15">
      <c r="A1940" s="7"/>
      <c r="R1940" s="5">
        <v>2012</v>
      </c>
      <c r="S1940" s="6" t="s">
        <v>833</v>
      </c>
      <c r="T1940" s="5">
        <v>848.46209999999996</v>
      </c>
    </row>
    <row r="1941" spans="1:20" x14ac:dyDescent="0.15">
      <c r="A1941" s="7"/>
      <c r="R1941" s="5">
        <v>2013</v>
      </c>
      <c r="S1941" s="6" t="s">
        <v>833</v>
      </c>
      <c r="T1941" s="5">
        <v>902.06859999999995</v>
      </c>
    </row>
    <row r="1942" spans="1:20" x14ac:dyDescent="0.15">
      <c r="A1942" s="7"/>
      <c r="R1942" s="5">
        <v>2014</v>
      </c>
      <c r="S1942" s="6" t="s">
        <v>833</v>
      </c>
      <c r="T1942" s="5">
        <v>920.56740000000002</v>
      </c>
    </row>
    <row r="1943" spans="1:20" x14ac:dyDescent="0.15">
      <c r="A1943" s="7"/>
      <c r="R1943" s="5">
        <v>2015</v>
      </c>
      <c r="S1943" s="6" t="s">
        <v>833</v>
      </c>
      <c r="T1943" s="5">
        <v>804.12490000000003</v>
      </c>
    </row>
    <row r="1944" spans="1:20" x14ac:dyDescent="0.15">
      <c r="A1944" s="7"/>
      <c r="R1944" s="5">
        <v>2016</v>
      </c>
      <c r="S1944" s="6" t="s">
        <v>833</v>
      </c>
      <c r="T1944" s="5">
        <v>831.82749999999999</v>
      </c>
    </row>
    <row r="1945" spans="1:20" x14ac:dyDescent="0.15">
      <c r="A1945" s="7"/>
      <c r="R1945" s="5">
        <v>2017</v>
      </c>
      <c r="S1945" s="6" t="s">
        <v>833</v>
      </c>
      <c r="T1945" s="5">
        <v>940.13819999999998</v>
      </c>
    </row>
    <row r="1946" spans="1:20" x14ac:dyDescent="0.15">
      <c r="A1946" s="7"/>
      <c r="R1946" s="5">
        <v>2018</v>
      </c>
      <c r="S1946" s="6" t="s">
        <v>833</v>
      </c>
      <c r="T1946" s="5">
        <v>1024.7049999999999</v>
      </c>
    </row>
    <row r="1947" spans="1:20" x14ac:dyDescent="0.15">
      <c r="A1947" s="7"/>
      <c r="R1947" s="5">
        <v>2019</v>
      </c>
      <c r="S1947" s="6" t="s">
        <v>833</v>
      </c>
      <c r="T1947" s="6">
        <v>1073.31</v>
      </c>
    </row>
    <row r="1948" spans="1:20" x14ac:dyDescent="0.15">
      <c r="A1948" s="7"/>
      <c r="R1948" s="5">
        <v>2006</v>
      </c>
      <c r="S1948" s="6" t="s">
        <v>836</v>
      </c>
      <c r="T1948" s="5">
        <v>1032.0650000000001</v>
      </c>
    </row>
    <row r="1949" spans="1:20" x14ac:dyDescent="0.15">
      <c r="A1949" s="7"/>
      <c r="R1949" s="5">
        <v>2007</v>
      </c>
      <c r="S1949" s="6" t="s">
        <v>836</v>
      </c>
      <c r="T1949" s="5">
        <v>1207.5930000000001</v>
      </c>
    </row>
    <row r="1950" spans="1:20" x14ac:dyDescent="0.15">
      <c r="A1950" s="7"/>
      <c r="R1950" s="5">
        <v>2008</v>
      </c>
      <c r="S1950" s="6" t="s">
        <v>836</v>
      </c>
      <c r="T1950" s="5">
        <v>1197.393</v>
      </c>
    </row>
    <row r="1951" spans="1:20" x14ac:dyDescent="0.15">
      <c r="A1951" s="7"/>
      <c r="R1951" s="5">
        <v>2009</v>
      </c>
      <c r="S1951" s="6" t="s">
        <v>836</v>
      </c>
      <c r="T1951" s="5">
        <v>1190.8710000000001</v>
      </c>
    </row>
    <row r="1952" spans="1:20" x14ac:dyDescent="0.15">
      <c r="A1952" s="7"/>
      <c r="R1952" s="5">
        <v>2010</v>
      </c>
      <c r="S1952" s="6" t="s">
        <v>836</v>
      </c>
      <c r="T1952" s="5">
        <v>1178.905</v>
      </c>
    </row>
    <row r="1953" spans="1:20" x14ac:dyDescent="0.15">
      <c r="A1953" s="7"/>
      <c r="R1953" s="5">
        <v>2011</v>
      </c>
      <c r="S1953" s="6" t="s">
        <v>836</v>
      </c>
      <c r="T1953" s="5">
        <v>1286.893</v>
      </c>
    </row>
    <row r="1954" spans="1:20" x14ac:dyDescent="0.15">
      <c r="A1954" s="7"/>
      <c r="R1954" s="5">
        <v>2012</v>
      </c>
      <c r="S1954" s="6" t="s">
        <v>836</v>
      </c>
      <c r="T1954" s="5">
        <v>1358.768</v>
      </c>
    </row>
    <row r="1955" spans="1:20" x14ac:dyDescent="0.15">
      <c r="A1955" s="7"/>
      <c r="R1955" s="5">
        <v>2013</v>
      </c>
      <c r="S1955" s="6" t="s">
        <v>836</v>
      </c>
      <c r="T1955" s="5">
        <v>1535.0340000000001</v>
      </c>
    </row>
    <row r="1956" spans="1:20" x14ac:dyDescent="0.15">
      <c r="A1956" s="7"/>
      <c r="R1956" s="5">
        <v>2014</v>
      </c>
      <c r="S1956" s="6" t="s">
        <v>836</v>
      </c>
      <c r="T1956" s="5">
        <v>1532.2529999999999</v>
      </c>
    </row>
    <row r="1957" spans="1:20" x14ac:dyDescent="0.15">
      <c r="A1957" s="7"/>
      <c r="R1957" s="5">
        <v>2015</v>
      </c>
      <c r="S1957" s="6" t="s">
        <v>836</v>
      </c>
      <c r="T1957" s="5">
        <v>1341.5719999999999</v>
      </c>
    </row>
    <row r="1958" spans="1:20" x14ac:dyDescent="0.15">
      <c r="A1958" s="7"/>
      <c r="R1958" s="5">
        <v>2016</v>
      </c>
      <c r="S1958" s="6" t="s">
        <v>836</v>
      </c>
      <c r="T1958" s="5">
        <v>1539.03</v>
      </c>
    </row>
    <row r="1959" spans="1:20" x14ac:dyDescent="0.15">
      <c r="A1959" s="7"/>
      <c r="R1959" s="5">
        <v>2017</v>
      </c>
      <c r="S1959" s="6" t="s">
        <v>836</v>
      </c>
      <c r="T1959" s="5">
        <v>1628.31</v>
      </c>
    </row>
    <row r="1960" spans="1:20" x14ac:dyDescent="0.15">
      <c r="A1960" s="7"/>
      <c r="R1960" s="5">
        <v>2018</v>
      </c>
      <c r="S1960" s="6" t="s">
        <v>836</v>
      </c>
      <c r="T1960" s="5">
        <v>1762.7239999999999</v>
      </c>
    </row>
    <row r="1961" spans="1:20" x14ac:dyDescent="0.15">
      <c r="A1961" s="7"/>
      <c r="R1961" s="5">
        <v>2019</v>
      </c>
      <c r="S1961" s="6" t="s">
        <v>836</v>
      </c>
      <c r="T1961" s="6">
        <v>1921.4349999999999</v>
      </c>
    </row>
    <row r="1962" spans="1:20" x14ac:dyDescent="0.15">
      <c r="A1962" s="7"/>
      <c r="R1962" s="5">
        <v>2006</v>
      </c>
      <c r="S1962" s="6" t="s">
        <v>842</v>
      </c>
      <c r="T1962" s="5">
        <v>321.04820000000001</v>
      </c>
    </row>
    <row r="1963" spans="1:20" x14ac:dyDescent="0.15">
      <c r="A1963" s="7"/>
      <c r="R1963" s="5">
        <v>2007</v>
      </c>
      <c r="S1963" s="6" t="s">
        <v>842</v>
      </c>
      <c r="T1963" s="5">
        <v>388.86559999999997</v>
      </c>
    </row>
    <row r="1964" spans="1:20" x14ac:dyDescent="0.15">
      <c r="A1964" s="7"/>
      <c r="R1964" s="5">
        <v>2008</v>
      </c>
      <c r="S1964" s="6" t="s">
        <v>842</v>
      </c>
      <c r="T1964" s="5">
        <v>375.5668</v>
      </c>
    </row>
    <row r="1965" spans="1:20" x14ac:dyDescent="0.15">
      <c r="A1965" s="7"/>
      <c r="R1965" s="5">
        <v>2009</v>
      </c>
      <c r="S1965" s="6" t="s">
        <v>842</v>
      </c>
      <c r="T1965" s="5">
        <v>408.9753</v>
      </c>
    </row>
    <row r="1966" spans="1:20" x14ac:dyDescent="0.15">
      <c r="A1966" s="7"/>
      <c r="R1966" s="5">
        <v>2010</v>
      </c>
      <c r="S1966" s="6" t="s">
        <v>842</v>
      </c>
      <c r="T1966" s="5">
        <v>415.5197</v>
      </c>
    </row>
    <row r="1967" spans="1:20" x14ac:dyDescent="0.15">
      <c r="A1967" s="7"/>
      <c r="R1967" s="5">
        <v>2011</v>
      </c>
      <c r="S1967" s="6" t="s">
        <v>842</v>
      </c>
      <c r="T1967" s="5">
        <v>435.01670000000001</v>
      </c>
    </row>
    <row r="1968" spans="1:20" x14ac:dyDescent="0.15">
      <c r="A1968" s="7"/>
      <c r="R1968" s="5">
        <v>2012</v>
      </c>
      <c r="S1968" s="6" t="s">
        <v>842</v>
      </c>
      <c r="T1968" s="5">
        <v>480.8768</v>
      </c>
    </row>
    <row r="1969" spans="1:20" x14ac:dyDescent="0.15">
      <c r="A1969" s="7"/>
      <c r="R1969" s="5">
        <v>2013</v>
      </c>
      <c r="S1969" s="6" t="s">
        <v>842</v>
      </c>
      <c r="T1969" s="5">
        <v>540.44899999999996</v>
      </c>
    </row>
    <row r="1970" spans="1:20" x14ac:dyDescent="0.15">
      <c r="A1970" s="7"/>
      <c r="R1970" s="5">
        <v>2014</v>
      </c>
      <c r="S1970" s="6" t="s">
        <v>842</v>
      </c>
      <c r="T1970" s="5">
        <v>675.53449999999998</v>
      </c>
    </row>
    <row r="1971" spans="1:20" x14ac:dyDescent="0.15">
      <c r="A1971" s="7"/>
      <c r="R1971" s="5">
        <v>2015</v>
      </c>
      <c r="S1971" s="6" t="s">
        <v>842</v>
      </c>
      <c r="T1971" s="5">
        <v>693.92219999999998</v>
      </c>
    </row>
    <row r="1972" spans="1:20" x14ac:dyDescent="0.15">
      <c r="A1972" s="7"/>
      <c r="R1972" s="5">
        <v>2016</v>
      </c>
      <c r="S1972" s="6" t="s">
        <v>842</v>
      </c>
      <c r="T1972" s="5">
        <v>646.90290000000005</v>
      </c>
    </row>
    <row r="1973" spans="1:20" x14ac:dyDescent="0.15">
      <c r="A1973" s="7"/>
      <c r="R1973" s="5">
        <v>2017</v>
      </c>
      <c r="S1973" s="6" t="s">
        <v>842</v>
      </c>
      <c r="T1973" s="5">
        <v>646.84960000000001</v>
      </c>
    </row>
    <row r="1974" spans="1:20" x14ac:dyDescent="0.15">
      <c r="A1974" s="7"/>
      <c r="R1974" s="5">
        <v>2018</v>
      </c>
      <c r="S1974" s="6" t="s">
        <v>842</v>
      </c>
      <c r="T1974" s="5">
        <v>700.92190000000005</v>
      </c>
    </row>
    <row r="1975" spans="1:20" x14ac:dyDescent="0.15">
      <c r="A1975" s="7"/>
      <c r="R1975" s="5">
        <v>2019</v>
      </c>
      <c r="S1975" s="6" t="s">
        <v>842</v>
      </c>
      <c r="T1975" s="6">
        <v>696.529</v>
      </c>
    </row>
    <row r="1976" spans="1:20" x14ac:dyDescent="0.15">
      <c r="A1976" s="7"/>
      <c r="R1976" s="5">
        <v>2006</v>
      </c>
      <c r="S1976" s="6" t="s">
        <v>848</v>
      </c>
      <c r="T1976" s="5">
        <v>198.57910000000001</v>
      </c>
    </row>
    <row r="1977" spans="1:20" x14ac:dyDescent="0.15">
      <c r="A1977" s="7"/>
      <c r="R1977" s="5">
        <v>2007</v>
      </c>
      <c r="S1977" s="6" t="s">
        <v>848</v>
      </c>
      <c r="T1977" s="5">
        <v>365.38690000000003</v>
      </c>
    </row>
    <row r="1978" spans="1:20" x14ac:dyDescent="0.15">
      <c r="A1978" s="7"/>
      <c r="R1978" s="5">
        <v>2008</v>
      </c>
      <c r="S1978" s="6" t="s">
        <v>848</v>
      </c>
      <c r="T1978" s="5">
        <v>360.58409999999998</v>
      </c>
    </row>
    <row r="1979" spans="1:20" x14ac:dyDescent="0.15">
      <c r="A1979" s="7"/>
      <c r="R1979" s="5">
        <v>2009</v>
      </c>
      <c r="S1979" s="6" t="s">
        <v>848</v>
      </c>
      <c r="T1979" s="5">
        <v>229.18680000000001</v>
      </c>
    </row>
    <row r="1980" spans="1:20" x14ac:dyDescent="0.15">
      <c r="A1980" s="7"/>
      <c r="R1980" s="5">
        <v>2010</v>
      </c>
      <c r="S1980" s="6" t="s">
        <v>848</v>
      </c>
      <c r="T1980" s="5">
        <v>410.60410000000002</v>
      </c>
    </row>
    <row r="1981" spans="1:20" x14ac:dyDescent="0.15">
      <c r="A1981" s="7"/>
      <c r="R1981" s="5">
        <v>2011</v>
      </c>
      <c r="S1981" s="6" t="s">
        <v>848</v>
      </c>
      <c r="T1981" s="5">
        <v>789.77850000000001</v>
      </c>
    </row>
    <row r="1982" spans="1:20" x14ac:dyDescent="0.15">
      <c r="A1982" s="7"/>
      <c r="R1982" s="5">
        <v>2012</v>
      </c>
      <c r="S1982" s="6" t="s">
        <v>848</v>
      </c>
      <c r="T1982" s="5">
        <v>990.20010000000002</v>
      </c>
    </row>
    <row r="1983" spans="1:20" x14ac:dyDescent="0.15">
      <c r="A1983" s="7"/>
      <c r="R1983" s="5">
        <v>2013</v>
      </c>
      <c r="S1983" s="6" t="s">
        <v>848</v>
      </c>
      <c r="T1983" s="5">
        <v>1077.0119999999999</v>
      </c>
    </row>
    <row r="1984" spans="1:20" x14ac:dyDescent="0.15">
      <c r="A1984" s="7"/>
      <c r="R1984" s="5">
        <v>2014</v>
      </c>
      <c r="S1984" s="6" t="s">
        <v>848</v>
      </c>
      <c r="T1984" s="5">
        <v>464.97359999999998</v>
      </c>
    </row>
    <row r="1985" spans="1:20" x14ac:dyDescent="0.15">
      <c r="A1985" s="7"/>
      <c r="R1985" s="5">
        <v>2015</v>
      </c>
      <c r="S1985" s="6" t="s">
        <v>848</v>
      </c>
      <c r="T1985" s="5">
        <v>425.45460000000003</v>
      </c>
    </row>
    <row r="1986" spans="1:20" x14ac:dyDescent="0.15">
      <c r="A1986" s="7"/>
      <c r="R1986" s="5">
        <v>2016</v>
      </c>
      <c r="S1986" s="6" t="s">
        <v>848</v>
      </c>
      <c r="T1986" s="5">
        <v>437.4975</v>
      </c>
    </row>
    <row r="1987" spans="1:20" x14ac:dyDescent="0.15">
      <c r="A1987" s="7"/>
      <c r="R1987" s="5">
        <v>2017</v>
      </c>
      <c r="S1987" s="6" t="s">
        <v>848</v>
      </c>
      <c r="T1987" s="5">
        <v>498.60550000000001</v>
      </c>
    </row>
    <row r="1988" spans="1:20" x14ac:dyDescent="0.15">
      <c r="A1988" s="7"/>
      <c r="R1988" s="5">
        <v>2018</v>
      </c>
      <c r="S1988" s="6" t="s">
        <v>848</v>
      </c>
      <c r="T1988" s="5">
        <v>491.19189999999998</v>
      </c>
    </row>
    <row r="1989" spans="1:20" x14ac:dyDescent="0.15">
      <c r="A1989" s="7"/>
      <c r="R1989" s="5">
        <v>2019</v>
      </c>
      <c r="S1989" s="6" t="s">
        <v>848</v>
      </c>
      <c r="T1989" s="6">
        <v>639.78989999999999</v>
      </c>
    </row>
    <row r="1990" spans="1:20" x14ac:dyDescent="0.15">
      <c r="A1990" s="7"/>
      <c r="R1990" s="5">
        <v>2006</v>
      </c>
      <c r="S1990" s="6" t="s">
        <v>854</v>
      </c>
      <c r="T1990" s="5">
        <v>385.45949999999999</v>
      </c>
    </row>
    <row r="1991" spans="1:20" x14ac:dyDescent="0.15">
      <c r="A1991" s="7"/>
      <c r="R1991" s="5">
        <v>2007</v>
      </c>
      <c r="S1991" s="6" t="s">
        <v>854</v>
      </c>
      <c r="T1991" s="5">
        <v>439.4676</v>
      </c>
    </row>
    <row r="1992" spans="1:20" x14ac:dyDescent="0.15">
      <c r="A1992" s="7"/>
      <c r="R1992" s="5">
        <v>2008</v>
      </c>
      <c r="S1992" s="6" t="s">
        <v>854</v>
      </c>
      <c r="T1992" s="5">
        <v>428.76670000000001</v>
      </c>
    </row>
    <row r="1993" spans="1:20" x14ac:dyDescent="0.15">
      <c r="A1993" s="7"/>
      <c r="R1993" s="5">
        <v>2009</v>
      </c>
      <c r="S1993" s="6" t="s">
        <v>854</v>
      </c>
      <c r="T1993" s="5">
        <v>417.29629999999997</v>
      </c>
    </row>
    <row r="1994" spans="1:20" x14ac:dyDescent="0.15">
      <c r="A1994" s="7"/>
      <c r="R1994" s="5">
        <v>2010</v>
      </c>
      <c r="S1994" s="6" t="s">
        <v>854</v>
      </c>
      <c r="T1994" s="5">
        <v>517.7047</v>
      </c>
    </row>
    <row r="1995" spans="1:20" x14ac:dyDescent="0.15">
      <c r="A1995" s="7"/>
      <c r="R1995" s="5">
        <v>2011</v>
      </c>
      <c r="S1995" s="6" t="s">
        <v>854</v>
      </c>
      <c r="T1995" s="5">
        <v>460.0059</v>
      </c>
    </row>
    <row r="1996" spans="1:20" x14ac:dyDescent="0.15">
      <c r="A1996" s="7"/>
      <c r="R1996" s="5">
        <v>2012</v>
      </c>
      <c r="S1996" s="6" t="s">
        <v>854</v>
      </c>
      <c r="T1996" s="5">
        <v>436.22430000000003</v>
      </c>
    </row>
    <row r="1997" spans="1:20" x14ac:dyDescent="0.15">
      <c r="A1997" s="7"/>
      <c r="R1997" s="5">
        <v>2013</v>
      </c>
      <c r="S1997" s="6" t="s">
        <v>854</v>
      </c>
      <c r="T1997" s="5">
        <v>462.1275</v>
      </c>
    </row>
    <row r="1998" spans="1:20" x14ac:dyDescent="0.15">
      <c r="A1998" s="7"/>
      <c r="R1998" s="5">
        <v>2014</v>
      </c>
      <c r="S1998" s="6" t="s">
        <v>854</v>
      </c>
      <c r="T1998" s="5">
        <v>594.87059999999997</v>
      </c>
    </row>
    <row r="1999" spans="1:20" x14ac:dyDescent="0.15">
      <c r="A1999" s="7"/>
      <c r="R1999" s="5">
        <v>2015</v>
      </c>
      <c r="S1999" s="6" t="s">
        <v>854</v>
      </c>
      <c r="T1999" s="5">
        <v>1332.8979999999999</v>
      </c>
    </row>
    <row r="2000" spans="1:20" x14ac:dyDescent="0.15">
      <c r="A2000" s="7"/>
      <c r="R2000" s="5">
        <v>2016</v>
      </c>
      <c r="S2000" s="6" t="s">
        <v>854</v>
      </c>
      <c r="T2000" s="5">
        <v>1384.4459999999999</v>
      </c>
    </row>
    <row r="2001" spans="1:20" x14ac:dyDescent="0.15">
      <c r="A2001" s="7"/>
      <c r="R2001" s="5">
        <v>2017</v>
      </c>
      <c r="S2001" s="6" t="s">
        <v>854</v>
      </c>
      <c r="T2001" s="5">
        <v>1738.5920000000001</v>
      </c>
    </row>
    <row r="2002" spans="1:20" x14ac:dyDescent="0.15">
      <c r="A2002" s="7"/>
      <c r="R2002" s="5">
        <v>2018</v>
      </c>
      <c r="S2002" s="6" t="s">
        <v>854</v>
      </c>
      <c r="T2002" s="5">
        <v>2186.0740000000001</v>
      </c>
    </row>
    <row r="2003" spans="1:20" x14ac:dyDescent="0.15">
      <c r="A2003" s="7"/>
      <c r="R2003" s="5">
        <v>2019</v>
      </c>
      <c r="S2003" s="6" t="s">
        <v>854</v>
      </c>
      <c r="T2003" s="6">
        <v>2505.3020000000001</v>
      </c>
    </row>
    <row r="2004" spans="1:20" x14ac:dyDescent="0.15">
      <c r="A2004" s="7"/>
      <c r="R2004" s="5">
        <v>2006</v>
      </c>
      <c r="S2004" s="6" t="s">
        <v>860</v>
      </c>
      <c r="T2004" s="5">
        <v>209.73480000000001</v>
      </c>
    </row>
    <row r="2005" spans="1:20" x14ac:dyDescent="0.15">
      <c r="A2005" s="7"/>
      <c r="R2005" s="5">
        <v>2007</v>
      </c>
      <c r="S2005" s="6" t="s">
        <v>860</v>
      </c>
      <c r="T2005" s="5">
        <v>320.37119999999999</v>
      </c>
    </row>
    <row r="2006" spans="1:20" x14ac:dyDescent="0.15">
      <c r="A2006" s="7"/>
      <c r="R2006" s="5">
        <v>2008</v>
      </c>
      <c r="S2006" s="6" t="s">
        <v>860</v>
      </c>
      <c r="T2006" s="5">
        <v>315.37020000000001</v>
      </c>
    </row>
    <row r="2007" spans="1:20" x14ac:dyDescent="0.15">
      <c r="A2007" s="7"/>
      <c r="R2007" s="5">
        <v>2009</v>
      </c>
      <c r="S2007" s="6" t="s">
        <v>860</v>
      </c>
      <c r="T2007" s="5">
        <v>375.56270000000001</v>
      </c>
    </row>
    <row r="2008" spans="1:20" x14ac:dyDescent="0.15">
      <c r="A2008" s="7"/>
      <c r="R2008" s="5">
        <v>2010</v>
      </c>
      <c r="S2008" s="6" t="s">
        <v>860</v>
      </c>
      <c r="T2008" s="5">
        <v>511.11849999999998</v>
      </c>
    </row>
    <row r="2009" spans="1:20" x14ac:dyDescent="0.15">
      <c r="A2009" s="7"/>
      <c r="R2009" s="5">
        <v>2011</v>
      </c>
      <c r="S2009" s="6" t="s">
        <v>860</v>
      </c>
      <c r="T2009" s="5">
        <v>373.72390000000001</v>
      </c>
    </row>
    <row r="2010" spans="1:20" x14ac:dyDescent="0.15">
      <c r="A2010" s="7"/>
      <c r="R2010" s="5">
        <v>2012</v>
      </c>
      <c r="S2010" s="6" t="s">
        <v>860</v>
      </c>
      <c r="T2010" s="5">
        <v>605.73310000000004</v>
      </c>
    </row>
    <row r="2011" spans="1:20" x14ac:dyDescent="0.15">
      <c r="A2011" s="7"/>
      <c r="R2011" s="5">
        <v>2013</v>
      </c>
      <c r="S2011" s="6" t="s">
        <v>860</v>
      </c>
      <c r="T2011" s="5">
        <v>677.34659999999997</v>
      </c>
    </row>
    <row r="2012" spans="1:20" x14ac:dyDescent="0.15">
      <c r="A2012" s="7"/>
      <c r="R2012" s="5">
        <v>2014</v>
      </c>
      <c r="S2012" s="6" t="s">
        <v>860</v>
      </c>
      <c r="T2012" s="5">
        <v>570.29010000000005</v>
      </c>
    </row>
    <row r="2013" spans="1:20" x14ac:dyDescent="0.15">
      <c r="A2013" s="7"/>
      <c r="R2013" s="5">
        <v>2015</v>
      </c>
      <c r="S2013" s="6" t="s">
        <v>860</v>
      </c>
      <c r="T2013" s="5">
        <v>585.7527</v>
      </c>
    </row>
    <row r="2014" spans="1:20" x14ac:dyDescent="0.15">
      <c r="A2014" s="7"/>
      <c r="R2014" s="5">
        <v>2016</v>
      </c>
      <c r="S2014" s="6" t="s">
        <v>860</v>
      </c>
      <c r="T2014" s="5">
        <v>625.24490000000003</v>
      </c>
    </row>
    <row r="2015" spans="1:20" x14ac:dyDescent="0.15">
      <c r="A2015" s="7"/>
      <c r="R2015" s="5">
        <v>2017</v>
      </c>
      <c r="S2015" s="6" t="s">
        <v>860</v>
      </c>
      <c r="T2015" s="5">
        <v>656.53740000000005</v>
      </c>
    </row>
    <row r="2016" spans="1:20" x14ac:dyDescent="0.15">
      <c r="A2016" s="7"/>
      <c r="R2016" s="5">
        <v>2018</v>
      </c>
      <c r="S2016" s="6" t="s">
        <v>860</v>
      </c>
      <c r="T2016" s="5">
        <v>717.36779999999999</v>
      </c>
    </row>
    <row r="2017" spans="1:20" x14ac:dyDescent="0.15">
      <c r="A2017" s="7"/>
      <c r="R2017" s="5">
        <v>2019</v>
      </c>
      <c r="S2017" s="6" t="s">
        <v>860</v>
      </c>
      <c r="T2017" s="6">
        <v>835.08910000000003</v>
      </c>
    </row>
    <row r="2018" spans="1:20" x14ac:dyDescent="0.15">
      <c r="A2018" s="7"/>
      <c r="R2018" s="5">
        <v>2006</v>
      </c>
      <c r="S2018" s="6" t="s">
        <v>866</v>
      </c>
      <c r="T2018" s="5">
        <v>1224.9590000000001</v>
      </c>
    </row>
    <row r="2019" spans="1:20" x14ac:dyDescent="0.15">
      <c r="A2019" s="7"/>
      <c r="R2019" s="5">
        <v>2007</v>
      </c>
      <c r="S2019" s="6" t="s">
        <v>866</v>
      </c>
      <c r="T2019" s="5">
        <v>1511.3869999999999</v>
      </c>
    </row>
    <row r="2020" spans="1:20" x14ac:dyDescent="0.15">
      <c r="A2020" s="7"/>
      <c r="R2020" s="5">
        <v>2008</v>
      </c>
      <c r="S2020" s="6" t="s">
        <v>866</v>
      </c>
      <c r="T2020" s="5">
        <v>1525.364</v>
      </c>
    </row>
    <row r="2021" spans="1:20" x14ac:dyDescent="0.15">
      <c r="A2021" s="7"/>
      <c r="R2021" s="5">
        <v>2009</v>
      </c>
      <c r="S2021" s="6" t="s">
        <v>866</v>
      </c>
      <c r="T2021" s="5">
        <v>2436.9720000000002</v>
      </c>
    </row>
    <row r="2022" spans="1:20" x14ac:dyDescent="0.15">
      <c r="A2022" s="7"/>
      <c r="R2022" s="5">
        <v>2010</v>
      </c>
      <c r="S2022" s="6" t="s">
        <v>866</v>
      </c>
      <c r="T2022" s="5">
        <v>2418.1590000000001</v>
      </c>
    </row>
    <row r="2023" spans="1:20" x14ac:dyDescent="0.15">
      <c r="A2023" s="7"/>
      <c r="R2023" s="5">
        <v>2011</v>
      </c>
      <c r="S2023" s="6" t="s">
        <v>866</v>
      </c>
      <c r="T2023" s="5">
        <v>2564.2600000000002</v>
      </c>
    </row>
    <row r="2024" spans="1:20" x14ac:dyDescent="0.15">
      <c r="A2024" s="7"/>
      <c r="R2024" s="5">
        <v>2012</v>
      </c>
      <c r="S2024" s="6" t="s">
        <v>866</v>
      </c>
      <c r="T2024" s="5">
        <v>2767.1570000000002</v>
      </c>
    </row>
    <row r="2025" spans="1:20" x14ac:dyDescent="0.15">
      <c r="A2025" s="7"/>
      <c r="R2025" s="5">
        <v>2013</v>
      </c>
      <c r="S2025" s="6" t="s">
        <v>866</v>
      </c>
      <c r="T2025" s="5">
        <v>2962.2530000000002</v>
      </c>
    </row>
    <row r="2026" spans="1:20" x14ac:dyDescent="0.15">
      <c r="A2026" s="7"/>
      <c r="R2026" s="5">
        <v>2014</v>
      </c>
      <c r="S2026" s="6" t="s">
        <v>866</v>
      </c>
      <c r="T2026" s="5">
        <v>2954.6819999999998</v>
      </c>
    </row>
    <row r="2027" spans="1:20" x14ac:dyDescent="0.15">
      <c r="A2027" s="7"/>
      <c r="R2027" s="5">
        <v>2015</v>
      </c>
      <c r="S2027" s="6" t="s">
        <v>866</v>
      </c>
      <c r="T2027" s="5">
        <v>2843.0360000000001</v>
      </c>
    </row>
    <row r="2028" spans="1:20" x14ac:dyDescent="0.15">
      <c r="A2028" s="7"/>
      <c r="R2028" s="5">
        <v>2016</v>
      </c>
      <c r="S2028" s="6" t="s">
        <v>866</v>
      </c>
      <c r="T2028" s="5">
        <v>2686.8589999999999</v>
      </c>
    </row>
    <row r="2029" spans="1:20" x14ac:dyDescent="0.15">
      <c r="A2029" s="7"/>
      <c r="R2029" s="5">
        <v>2017</v>
      </c>
      <c r="S2029" s="6" t="s">
        <v>866</v>
      </c>
      <c r="T2029" s="5">
        <v>2901.6979999999999</v>
      </c>
    </row>
    <row r="2030" spans="1:20" x14ac:dyDescent="0.15">
      <c r="A2030" s="7"/>
      <c r="R2030" s="5">
        <v>2018</v>
      </c>
      <c r="S2030" s="6" t="s">
        <v>866</v>
      </c>
      <c r="T2030" s="5">
        <v>2977.0050000000001</v>
      </c>
    </row>
    <row r="2031" spans="1:20" x14ac:dyDescent="0.15">
      <c r="A2031" s="7"/>
      <c r="R2031" s="5">
        <v>2019</v>
      </c>
      <c r="S2031" s="6" t="s">
        <v>866</v>
      </c>
      <c r="T2031" s="6">
        <v>3338.973</v>
      </c>
    </row>
    <row r="2032" spans="1:20" x14ac:dyDescent="0.15">
      <c r="A2032" s="7"/>
      <c r="R2032" s="5">
        <v>2006</v>
      </c>
      <c r="S2032" s="6" t="s">
        <v>871</v>
      </c>
      <c r="T2032" s="5">
        <v>231.3785</v>
      </c>
    </row>
    <row r="2033" spans="1:20" x14ac:dyDescent="0.15">
      <c r="A2033" s="7"/>
      <c r="R2033" s="5">
        <v>2007</v>
      </c>
      <c r="S2033" s="6" t="s">
        <v>871</v>
      </c>
      <c r="T2033" s="5">
        <v>228.5419</v>
      </c>
    </row>
    <row r="2034" spans="1:20" x14ac:dyDescent="0.15">
      <c r="A2034" s="7"/>
      <c r="R2034" s="5">
        <v>2008</v>
      </c>
      <c r="S2034" s="6" t="s">
        <v>871</v>
      </c>
      <c r="T2034" s="5">
        <v>229.6396</v>
      </c>
    </row>
    <row r="2035" spans="1:20" x14ac:dyDescent="0.15">
      <c r="A2035" s="7"/>
      <c r="R2035" s="5">
        <v>2009</v>
      </c>
      <c r="S2035" s="6" t="s">
        <v>871</v>
      </c>
      <c r="T2035" s="5">
        <v>279.21850000000001</v>
      </c>
    </row>
    <row r="2036" spans="1:20" x14ac:dyDescent="0.15">
      <c r="A2036" s="7"/>
      <c r="R2036" s="5">
        <v>2010</v>
      </c>
      <c r="S2036" s="6" t="s">
        <v>871</v>
      </c>
      <c r="T2036" s="5">
        <v>295.4948</v>
      </c>
    </row>
    <row r="2037" spans="1:20" x14ac:dyDescent="0.15">
      <c r="A2037" s="7"/>
      <c r="R2037" s="5">
        <v>2011</v>
      </c>
      <c r="S2037" s="6" t="s">
        <v>871</v>
      </c>
      <c r="T2037" s="5">
        <v>337.93279999999999</v>
      </c>
    </row>
    <row r="2038" spans="1:20" x14ac:dyDescent="0.15">
      <c r="A2038" s="7"/>
      <c r="R2038" s="5">
        <v>2012</v>
      </c>
      <c r="S2038" s="6" t="s">
        <v>871</v>
      </c>
      <c r="T2038" s="5">
        <v>352.8938</v>
      </c>
    </row>
    <row r="2039" spans="1:20" x14ac:dyDescent="0.15">
      <c r="A2039" s="7"/>
      <c r="R2039" s="5">
        <v>2013</v>
      </c>
      <c r="S2039" s="6" t="s">
        <v>871</v>
      </c>
      <c r="T2039" s="5">
        <v>390.80340000000001</v>
      </c>
    </row>
    <row r="2040" spans="1:20" x14ac:dyDescent="0.15">
      <c r="A2040" s="7"/>
      <c r="R2040" s="5">
        <v>2014</v>
      </c>
      <c r="S2040" s="6" t="s">
        <v>871</v>
      </c>
      <c r="T2040" s="5">
        <v>467.98180000000002</v>
      </c>
    </row>
    <row r="2041" spans="1:20" x14ac:dyDescent="0.15">
      <c r="A2041" s="7"/>
      <c r="R2041" s="5">
        <v>2015</v>
      </c>
      <c r="S2041" s="6" t="s">
        <v>871</v>
      </c>
      <c r="T2041" s="5">
        <v>419.00409999999999</v>
      </c>
    </row>
    <row r="2042" spans="1:20" x14ac:dyDescent="0.15">
      <c r="A2042" s="7"/>
      <c r="R2042" s="5">
        <v>2016</v>
      </c>
      <c r="S2042" s="6" t="s">
        <v>871</v>
      </c>
      <c r="T2042" s="5">
        <v>405.32679999999999</v>
      </c>
    </row>
    <row r="2043" spans="1:20" x14ac:dyDescent="0.15">
      <c r="A2043" s="7"/>
      <c r="R2043" s="5">
        <v>2017</v>
      </c>
      <c r="S2043" s="6" t="s">
        <v>871</v>
      </c>
      <c r="T2043" s="5">
        <v>468.44209999999998</v>
      </c>
    </row>
    <row r="2044" spans="1:20" x14ac:dyDescent="0.15">
      <c r="A2044" s="7"/>
      <c r="R2044" s="5">
        <v>2018</v>
      </c>
      <c r="S2044" s="6" t="s">
        <v>871</v>
      </c>
      <c r="T2044" s="5">
        <v>474.39620000000002</v>
      </c>
    </row>
    <row r="2045" spans="1:20" x14ac:dyDescent="0.15">
      <c r="A2045" s="7"/>
      <c r="R2045" s="5">
        <v>2019</v>
      </c>
      <c r="S2045" s="6" t="s">
        <v>871</v>
      </c>
      <c r="T2045" s="6">
        <v>522.57140000000004</v>
      </c>
    </row>
    <row r="2046" spans="1:20" x14ac:dyDescent="0.15">
      <c r="A2046" s="7"/>
      <c r="R2046" s="5">
        <v>2006</v>
      </c>
      <c r="S2046" s="6" t="s">
        <v>877</v>
      </c>
      <c r="T2046" s="5">
        <v>938.18330000000003</v>
      </c>
    </row>
    <row r="2047" spans="1:20" x14ac:dyDescent="0.15">
      <c r="A2047" s="7"/>
      <c r="R2047" s="5">
        <v>2007</v>
      </c>
      <c r="S2047" s="6" t="s">
        <v>877</v>
      </c>
      <c r="T2047" s="5">
        <v>1623.6479999999999</v>
      </c>
    </row>
    <row r="2048" spans="1:20" x14ac:dyDescent="0.15">
      <c r="A2048" s="7"/>
      <c r="R2048" s="5">
        <v>2008</v>
      </c>
      <c r="S2048" s="6" t="s">
        <v>877</v>
      </c>
      <c r="T2048" s="5">
        <v>1629.636</v>
      </c>
    </row>
    <row r="2049" spans="1:20" x14ac:dyDescent="0.15">
      <c r="A2049" s="7"/>
      <c r="R2049" s="5">
        <v>2009</v>
      </c>
      <c r="S2049" s="6" t="s">
        <v>877</v>
      </c>
      <c r="T2049" s="5">
        <v>1763.2719999999999</v>
      </c>
    </row>
    <row r="2050" spans="1:20" x14ac:dyDescent="0.15">
      <c r="A2050" s="7"/>
      <c r="R2050" s="5">
        <v>2010</v>
      </c>
      <c r="S2050" s="6" t="s">
        <v>877</v>
      </c>
      <c r="T2050" s="5">
        <v>2264.444</v>
      </c>
    </row>
    <row r="2051" spans="1:20" x14ac:dyDescent="0.15">
      <c r="A2051" s="7"/>
      <c r="R2051" s="5">
        <v>2011</v>
      </c>
      <c r="S2051" s="6" t="s">
        <v>877</v>
      </c>
      <c r="T2051" s="5">
        <v>1837.383</v>
      </c>
    </row>
    <row r="2052" spans="1:20" x14ac:dyDescent="0.15">
      <c r="A2052" s="7"/>
      <c r="R2052" s="5">
        <v>2012</v>
      </c>
      <c r="S2052" s="6" t="s">
        <v>877</v>
      </c>
      <c r="T2052" s="5">
        <v>1902.3309999999999</v>
      </c>
    </row>
    <row r="2053" spans="1:20" x14ac:dyDescent="0.15">
      <c r="A2053" s="7"/>
      <c r="R2053" s="5">
        <v>2013</v>
      </c>
      <c r="S2053" s="6" t="s">
        <v>877</v>
      </c>
      <c r="T2053" s="5">
        <v>1899.4780000000001</v>
      </c>
    </row>
    <row r="2054" spans="1:20" x14ac:dyDescent="0.15">
      <c r="A2054" s="7"/>
      <c r="R2054" s="5">
        <v>2014</v>
      </c>
      <c r="S2054" s="6" t="s">
        <v>877</v>
      </c>
      <c r="T2054" s="5">
        <v>1528.5160000000001</v>
      </c>
    </row>
    <row r="2055" spans="1:20" x14ac:dyDescent="0.15">
      <c r="A2055" s="7"/>
      <c r="R2055" s="5">
        <v>2015</v>
      </c>
      <c r="S2055" s="6" t="s">
        <v>877</v>
      </c>
      <c r="T2055" s="5">
        <v>1217.913</v>
      </c>
    </row>
    <row r="2056" spans="1:20" x14ac:dyDescent="0.15">
      <c r="A2056" s="7"/>
      <c r="R2056" s="5">
        <v>2016</v>
      </c>
      <c r="S2056" s="6" t="s">
        <v>877</v>
      </c>
      <c r="T2056" s="5">
        <v>1265.0899999999999</v>
      </c>
    </row>
    <row r="2057" spans="1:20" x14ac:dyDescent="0.15">
      <c r="A2057" s="7"/>
      <c r="R2057" s="5">
        <v>2017</v>
      </c>
      <c r="S2057" s="6" t="s">
        <v>877</v>
      </c>
      <c r="T2057" s="5">
        <v>1319.8209999999999</v>
      </c>
    </row>
    <row r="2058" spans="1:20" x14ac:dyDescent="0.15">
      <c r="A2058" s="7"/>
      <c r="R2058" s="5">
        <v>2018</v>
      </c>
      <c r="S2058" s="6" t="s">
        <v>877</v>
      </c>
      <c r="T2058" s="5">
        <v>1316.7260000000001</v>
      </c>
    </row>
    <row r="2059" spans="1:20" x14ac:dyDescent="0.15">
      <c r="A2059" s="7"/>
      <c r="R2059" s="5">
        <v>2019</v>
      </c>
      <c r="S2059" s="6" t="s">
        <v>877</v>
      </c>
      <c r="T2059" s="6">
        <v>1471.566</v>
      </c>
    </row>
    <row r="2060" spans="1:20" x14ac:dyDescent="0.15">
      <c r="A2060" s="7"/>
      <c r="R2060" s="5">
        <v>2006</v>
      </c>
      <c r="S2060" s="6" t="s">
        <v>883</v>
      </c>
      <c r="T2060" s="5">
        <v>417.43090000000001</v>
      </c>
    </row>
    <row r="2061" spans="1:20" x14ac:dyDescent="0.15">
      <c r="A2061" s="7"/>
      <c r="R2061" s="5">
        <v>2007</v>
      </c>
      <c r="S2061" s="6" t="s">
        <v>883</v>
      </c>
      <c r="T2061" s="5">
        <v>489.9246</v>
      </c>
    </row>
    <row r="2062" spans="1:20" x14ac:dyDescent="0.15">
      <c r="A2062" s="7"/>
      <c r="R2062" s="5">
        <v>2008</v>
      </c>
      <c r="S2062" s="6" t="s">
        <v>883</v>
      </c>
      <c r="T2062" s="5">
        <v>488.39100000000002</v>
      </c>
    </row>
    <row r="2063" spans="1:20" x14ac:dyDescent="0.15">
      <c r="A2063" s="7"/>
      <c r="R2063" s="5">
        <v>2009</v>
      </c>
      <c r="S2063" s="6" t="s">
        <v>883</v>
      </c>
      <c r="T2063" s="5">
        <v>624.56820000000005</v>
      </c>
    </row>
    <row r="2064" spans="1:20" x14ac:dyDescent="0.15">
      <c r="A2064" s="7"/>
      <c r="R2064" s="5">
        <v>2010</v>
      </c>
      <c r="S2064" s="6" t="s">
        <v>883</v>
      </c>
      <c r="T2064" s="5">
        <v>635.71130000000005</v>
      </c>
    </row>
    <row r="2065" spans="1:20" x14ac:dyDescent="0.15">
      <c r="A2065" s="7"/>
      <c r="R2065" s="5">
        <v>2011</v>
      </c>
      <c r="S2065" s="6" t="s">
        <v>883</v>
      </c>
      <c r="T2065" s="5">
        <v>621.72339999999997</v>
      </c>
    </row>
    <row r="2066" spans="1:20" x14ac:dyDescent="0.15">
      <c r="A2066" s="7"/>
      <c r="R2066" s="5">
        <v>2012</v>
      </c>
      <c r="S2066" s="6" t="s">
        <v>883</v>
      </c>
      <c r="T2066" s="5">
        <v>634.39970000000005</v>
      </c>
    </row>
    <row r="2067" spans="1:20" x14ac:dyDescent="0.15">
      <c r="A2067" s="7"/>
      <c r="R2067" s="5">
        <v>2013</v>
      </c>
      <c r="S2067" s="6" t="s">
        <v>883</v>
      </c>
      <c r="T2067" s="5">
        <v>639.41039999999998</v>
      </c>
    </row>
    <row r="2068" spans="1:20" x14ac:dyDescent="0.15">
      <c r="A2068" s="7"/>
      <c r="R2068" s="5">
        <v>2014</v>
      </c>
      <c r="S2068" s="6" t="s">
        <v>883</v>
      </c>
      <c r="T2068" s="5">
        <v>589.0326</v>
      </c>
    </row>
    <row r="2069" spans="1:20" x14ac:dyDescent="0.15">
      <c r="A2069" s="7"/>
      <c r="R2069" s="5">
        <v>2015</v>
      </c>
      <c r="S2069" s="6" t="s">
        <v>883</v>
      </c>
      <c r="T2069" s="5">
        <v>795.36059999999998</v>
      </c>
    </row>
    <row r="2070" spans="1:20" x14ac:dyDescent="0.15">
      <c r="A2070" s="7"/>
      <c r="R2070" s="5">
        <v>2016</v>
      </c>
      <c r="S2070" s="6" t="s">
        <v>883</v>
      </c>
      <c r="T2070" s="5">
        <v>1002.689</v>
      </c>
    </row>
    <row r="2071" spans="1:20" x14ac:dyDescent="0.15">
      <c r="A2071" s="7"/>
      <c r="R2071" s="5">
        <v>2017</v>
      </c>
      <c r="S2071" s="6" t="s">
        <v>883</v>
      </c>
      <c r="T2071" s="5">
        <v>1173.9590000000001</v>
      </c>
    </row>
    <row r="2072" spans="1:20" x14ac:dyDescent="0.15">
      <c r="A2072" s="7"/>
      <c r="R2072" s="5">
        <v>2018</v>
      </c>
      <c r="S2072" s="6" t="s">
        <v>883</v>
      </c>
      <c r="T2072" s="5">
        <v>1341.0450000000001</v>
      </c>
    </row>
    <row r="2073" spans="1:20" x14ac:dyDescent="0.15">
      <c r="A2073" s="7"/>
      <c r="R2073" s="5">
        <v>2019</v>
      </c>
      <c r="S2073" s="6" t="s">
        <v>883</v>
      </c>
      <c r="T2073" s="6">
        <v>1744.8579999999999</v>
      </c>
    </row>
    <row r="2074" spans="1:20" x14ac:dyDescent="0.15">
      <c r="A2074" s="7"/>
      <c r="R2074" s="5">
        <v>2006</v>
      </c>
      <c r="S2074" s="6" t="s">
        <v>888</v>
      </c>
      <c r="T2074" s="5">
        <v>732.02629999999999</v>
      </c>
    </row>
    <row r="2075" spans="1:20" x14ac:dyDescent="0.15">
      <c r="A2075" s="7"/>
      <c r="R2075" s="5">
        <v>2007</v>
      </c>
      <c r="S2075" s="6" t="s">
        <v>888</v>
      </c>
      <c r="T2075" s="5">
        <v>881.65049999999997</v>
      </c>
    </row>
    <row r="2076" spans="1:20" x14ac:dyDescent="0.15">
      <c r="A2076" s="7"/>
      <c r="R2076" s="5">
        <v>2008</v>
      </c>
      <c r="S2076" s="6" t="s">
        <v>888</v>
      </c>
      <c r="T2076" s="5">
        <v>1003.432</v>
      </c>
    </row>
    <row r="2077" spans="1:20" x14ac:dyDescent="0.15">
      <c r="A2077" s="7"/>
      <c r="R2077" s="5">
        <v>2009</v>
      </c>
      <c r="S2077" s="6" t="s">
        <v>888</v>
      </c>
      <c r="T2077" s="5">
        <v>978.35440000000006</v>
      </c>
    </row>
    <row r="2078" spans="1:20" x14ac:dyDescent="0.15">
      <c r="A2078" s="7"/>
      <c r="R2078" s="5">
        <v>2010</v>
      </c>
      <c r="S2078" s="6" t="s">
        <v>888</v>
      </c>
      <c r="T2078" s="5">
        <v>1156.2929999999999</v>
      </c>
    </row>
    <row r="2079" spans="1:20" x14ac:dyDescent="0.15">
      <c r="A2079" s="7"/>
      <c r="R2079" s="5">
        <v>2011</v>
      </c>
      <c r="S2079" s="6" t="s">
        <v>888</v>
      </c>
      <c r="T2079" s="5">
        <v>1242.4110000000001</v>
      </c>
    </row>
    <row r="2080" spans="1:20" x14ac:dyDescent="0.15">
      <c r="A2080" s="7"/>
      <c r="R2080" s="5">
        <v>2012</v>
      </c>
      <c r="S2080" s="6" t="s">
        <v>888</v>
      </c>
      <c r="T2080" s="5">
        <v>1137.5329999999999</v>
      </c>
    </row>
    <row r="2081" spans="1:20" x14ac:dyDescent="0.15">
      <c r="A2081" s="7"/>
      <c r="R2081" s="5">
        <v>2013</v>
      </c>
      <c r="S2081" s="6" t="s">
        <v>888</v>
      </c>
      <c r="T2081" s="5">
        <v>1231.3630000000001</v>
      </c>
    </row>
    <row r="2082" spans="1:20" x14ac:dyDescent="0.15">
      <c r="A2082" s="7"/>
      <c r="R2082" s="5">
        <v>2014</v>
      </c>
      <c r="S2082" s="6" t="s">
        <v>888</v>
      </c>
      <c r="T2082" s="5">
        <v>1320.652</v>
      </c>
    </row>
    <row r="2083" spans="1:20" x14ac:dyDescent="0.15">
      <c r="A2083" s="7"/>
      <c r="R2083" s="5">
        <v>2015</v>
      </c>
      <c r="S2083" s="6" t="s">
        <v>888</v>
      </c>
      <c r="T2083" s="5">
        <v>1193.396</v>
      </c>
    </row>
    <row r="2084" spans="1:20" x14ac:dyDescent="0.15">
      <c r="A2084" s="7"/>
      <c r="R2084" s="5">
        <v>2016</v>
      </c>
      <c r="S2084" s="6" t="s">
        <v>888</v>
      </c>
      <c r="T2084" s="5">
        <v>1115.903</v>
      </c>
    </row>
    <row r="2085" spans="1:20" x14ac:dyDescent="0.15">
      <c r="A2085" s="7"/>
      <c r="R2085" s="5">
        <v>2017</v>
      </c>
      <c r="S2085" s="6" t="s">
        <v>888</v>
      </c>
      <c r="T2085" s="5">
        <v>1169.1199999999999</v>
      </c>
    </row>
    <row r="2086" spans="1:20" x14ac:dyDescent="0.15">
      <c r="A2086" s="7"/>
      <c r="R2086" s="5">
        <v>2018</v>
      </c>
      <c r="S2086" s="6" t="s">
        <v>888</v>
      </c>
      <c r="T2086" s="5">
        <v>1224.712</v>
      </c>
    </row>
    <row r="2087" spans="1:20" x14ac:dyDescent="0.15">
      <c r="A2087" s="7"/>
      <c r="R2087" s="5">
        <v>2019</v>
      </c>
      <c r="S2087" s="6" t="s">
        <v>888</v>
      </c>
      <c r="T2087" s="6">
        <v>1378.4960000000001</v>
      </c>
    </row>
    <row r="2088" spans="1:20" x14ac:dyDescent="0.15">
      <c r="A2088" s="7"/>
      <c r="R2088" s="5">
        <v>2006</v>
      </c>
      <c r="S2088" s="6" t="s">
        <v>894</v>
      </c>
      <c r="T2088" s="5">
        <v>185.66800000000001</v>
      </c>
    </row>
    <row r="2089" spans="1:20" x14ac:dyDescent="0.15">
      <c r="A2089" s="7"/>
      <c r="R2089" s="5">
        <v>2007</v>
      </c>
      <c r="S2089" s="6" t="s">
        <v>894</v>
      </c>
      <c r="T2089" s="5">
        <v>237.554</v>
      </c>
    </row>
    <row r="2090" spans="1:20" x14ac:dyDescent="0.15">
      <c r="A2090" s="7"/>
      <c r="R2090" s="5">
        <v>2008</v>
      </c>
      <c r="S2090" s="6" t="s">
        <v>894</v>
      </c>
      <c r="T2090" s="5">
        <v>241.0874</v>
      </c>
    </row>
    <row r="2091" spans="1:20" x14ac:dyDescent="0.15">
      <c r="A2091" s="7"/>
      <c r="R2091" s="5">
        <v>2009</v>
      </c>
      <c r="S2091" s="6" t="s">
        <v>894</v>
      </c>
      <c r="T2091" s="5">
        <v>219.9624</v>
      </c>
    </row>
    <row r="2092" spans="1:20" x14ac:dyDescent="0.15">
      <c r="A2092" s="7"/>
      <c r="R2092" s="5">
        <v>2010</v>
      </c>
      <c r="S2092" s="6" t="s">
        <v>894</v>
      </c>
      <c r="T2092" s="5">
        <v>221.97210000000001</v>
      </c>
    </row>
    <row r="2093" spans="1:20" x14ac:dyDescent="0.15">
      <c r="A2093" s="7"/>
      <c r="R2093" s="5">
        <v>2011</v>
      </c>
      <c r="S2093" s="6" t="s">
        <v>894</v>
      </c>
      <c r="T2093" s="5">
        <v>225.30629999999999</v>
      </c>
    </row>
    <row r="2094" spans="1:20" x14ac:dyDescent="0.15">
      <c r="A2094" s="7"/>
      <c r="R2094" s="5">
        <v>2012</v>
      </c>
      <c r="S2094" s="6" t="s">
        <v>894</v>
      </c>
      <c r="T2094" s="5">
        <v>231.57900000000001</v>
      </c>
    </row>
    <row r="2095" spans="1:20" x14ac:dyDescent="0.15">
      <c r="A2095" s="7"/>
      <c r="R2095" s="5">
        <v>2013</v>
      </c>
      <c r="S2095" s="6" t="s">
        <v>894</v>
      </c>
      <c r="T2095" s="5">
        <v>279.58109999999999</v>
      </c>
    </row>
    <row r="2096" spans="1:20" x14ac:dyDescent="0.15">
      <c r="A2096" s="7"/>
      <c r="R2096" s="5">
        <v>2014</v>
      </c>
      <c r="S2096" s="6" t="s">
        <v>894</v>
      </c>
      <c r="T2096" s="5">
        <v>290.15809999999999</v>
      </c>
    </row>
    <row r="2097" spans="1:20" x14ac:dyDescent="0.15">
      <c r="A2097" s="7"/>
      <c r="R2097" s="5">
        <v>2015</v>
      </c>
      <c r="S2097" s="6" t="s">
        <v>894</v>
      </c>
      <c r="T2097" s="5">
        <v>257.9212</v>
      </c>
    </row>
    <row r="2098" spans="1:20" x14ac:dyDescent="0.15">
      <c r="A2098" s="7"/>
      <c r="R2098" s="5">
        <v>2016</v>
      </c>
      <c r="S2098" s="6" t="s">
        <v>894</v>
      </c>
      <c r="T2098" s="5">
        <v>243.32849999999999</v>
      </c>
    </row>
    <row r="2099" spans="1:20" x14ac:dyDescent="0.15">
      <c r="A2099" s="7"/>
      <c r="R2099" s="5">
        <v>2017</v>
      </c>
      <c r="S2099" s="6" t="s">
        <v>894</v>
      </c>
      <c r="T2099" s="5">
        <v>258.69630000000001</v>
      </c>
    </row>
    <row r="2100" spans="1:20" x14ac:dyDescent="0.15">
      <c r="A2100" s="7"/>
      <c r="R2100" s="5">
        <v>2018</v>
      </c>
      <c r="S2100" s="6" t="s">
        <v>894</v>
      </c>
      <c r="T2100" s="5">
        <v>253.22309999999999</v>
      </c>
    </row>
    <row r="2101" spans="1:20" x14ac:dyDescent="0.15">
      <c r="A2101" s="7"/>
      <c r="R2101" s="5">
        <v>2019</v>
      </c>
      <c r="S2101" s="6" t="s">
        <v>894</v>
      </c>
      <c r="T2101" s="6">
        <v>275.82979999999998</v>
      </c>
    </row>
    <row r="2102" spans="1:20" x14ac:dyDescent="0.15">
      <c r="A2102" s="7"/>
      <c r="R2102" s="5">
        <v>2006</v>
      </c>
      <c r="S2102" s="6" t="s">
        <v>900</v>
      </c>
      <c r="T2102" s="5">
        <v>344.84030000000001</v>
      </c>
    </row>
    <row r="2103" spans="1:20" x14ac:dyDescent="0.15">
      <c r="A2103" s="7"/>
      <c r="R2103" s="5">
        <v>2007</v>
      </c>
      <c r="S2103" s="6" t="s">
        <v>900</v>
      </c>
      <c r="T2103" s="5">
        <v>398.94229999999999</v>
      </c>
    </row>
    <row r="2104" spans="1:20" x14ac:dyDescent="0.15">
      <c r="A2104" s="7"/>
      <c r="R2104" s="5">
        <v>2008</v>
      </c>
      <c r="S2104" s="6" t="s">
        <v>900</v>
      </c>
      <c r="T2104" s="5">
        <v>402.1979</v>
      </c>
    </row>
    <row r="2105" spans="1:20" x14ac:dyDescent="0.15">
      <c r="A2105" s="7"/>
      <c r="R2105" s="5">
        <v>2009</v>
      </c>
      <c r="S2105" s="6" t="s">
        <v>900</v>
      </c>
      <c r="T2105" s="5">
        <v>454.97949999999997</v>
      </c>
    </row>
    <row r="2106" spans="1:20" x14ac:dyDescent="0.15">
      <c r="A2106" s="7"/>
      <c r="R2106" s="5">
        <v>2010</v>
      </c>
      <c r="S2106" s="6" t="s">
        <v>900</v>
      </c>
      <c r="T2106" s="5">
        <v>480.13940000000002</v>
      </c>
    </row>
    <row r="2107" spans="1:20" x14ac:dyDescent="0.15">
      <c r="A2107" s="7"/>
      <c r="R2107" s="5">
        <v>2011</v>
      </c>
      <c r="S2107" s="6" t="s">
        <v>900</v>
      </c>
      <c r="T2107" s="5">
        <v>546.80139999999994</v>
      </c>
    </row>
    <row r="2108" spans="1:20" x14ac:dyDescent="0.15">
      <c r="A2108" s="7"/>
      <c r="R2108" s="5">
        <v>2012</v>
      </c>
      <c r="S2108" s="6" t="s">
        <v>900</v>
      </c>
      <c r="T2108" s="5">
        <v>572.75390000000004</v>
      </c>
    </row>
    <row r="2109" spans="1:20" x14ac:dyDescent="0.15">
      <c r="A2109" s="7"/>
      <c r="R2109" s="5">
        <v>2013</v>
      </c>
      <c r="S2109" s="6" t="s">
        <v>900</v>
      </c>
      <c r="T2109" s="5">
        <v>608.26059999999995</v>
      </c>
    </row>
    <row r="2110" spans="1:20" x14ac:dyDescent="0.15">
      <c r="A2110" s="7"/>
      <c r="R2110" s="5">
        <v>2014</v>
      </c>
      <c r="S2110" s="6" t="s">
        <v>900</v>
      </c>
      <c r="T2110" s="5">
        <v>620.16610000000003</v>
      </c>
    </row>
    <row r="2111" spans="1:20" x14ac:dyDescent="0.15">
      <c r="A2111" s="7"/>
      <c r="R2111" s="5">
        <v>2015</v>
      </c>
      <c r="S2111" s="6" t="s">
        <v>900</v>
      </c>
      <c r="T2111" s="5">
        <v>436.96359999999999</v>
      </c>
    </row>
    <row r="2112" spans="1:20" x14ac:dyDescent="0.15">
      <c r="A2112" s="7"/>
      <c r="R2112" s="5">
        <v>2016</v>
      </c>
      <c r="S2112" s="6" t="s">
        <v>900</v>
      </c>
      <c r="T2112" s="5">
        <v>245.4451</v>
      </c>
    </row>
    <row r="2113" spans="1:20" x14ac:dyDescent="0.15">
      <c r="A2113" s="7"/>
      <c r="R2113" s="5">
        <v>2017</v>
      </c>
      <c r="S2113" s="6" t="s">
        <v>900</v>
      </c>
      <c r="T2113" s="5">
        <v>252.78970000000001</v>
      </c>
    </row>
    <row r="2114" spans="1:20" x14ac:dyDescent="0.15">
      <c r="A2114" s="7"/>
      <c r="R2114" s="5">
        <v>2018</v>
      </c>
      <c r="S2114" s="6" t="s">
        <v>900</v>
      </c>
      <c r="T2114" s="5">
        <v>273.57400000000001</v>
      </c>
    </row>
    <row r="2115" spans="1:20" x14ac:dyDescent="0.15">
      <c r="A2115" s="7"/>
      <c r="R2115" s="5">
        <v>2019</v>
      </c>
      <c r="S2115" s="6" t="s">
        <v>900</v>
      </c>
      <c r="T2115" s="6">
        <v>250.94540000000001</v>
      </c>
    </row>
    <row r="2116" spans="1:20" x14ac:dyDescent="0.15">
      <c r="A2116" s="7"/>
      <c r="R2116" s="5">
        <v>2006</v>
      </c>
      <c r="S2116" s="6" t="s">
        <v>906</v>
      </c>
      <c r="T2116" s="5">
        <v>969.15650000000005</v>
      </c>
    </row>
    <row r="2117" spans="1:20" x14ac:dyDescent="0.15">
      <c r="A2117" s="7"/>
      <c r="R2117" s="5">
        <v>2007</v>
      </c>
      <c r="S2117" s="6" t="s">
        <v>906</v>
      </c>
      <c r="T2117" s="5">
        <v>1281.684</v>
      </c>
    </row>
    <row r="2118" spans="1:20" x14ac:dyDescent="0.15">
      <c r="A2118" s="7"/>
      <c r="R2118" s="5">
        <v>2008</v>
      </c>
      <c r="S2118" s="6" t="s">
        <v>906</v>
      </c>
      <c r="T2118" s="5">
        <v>1279.3710000000001</v>
      </c>
    </row>
    <row r="2119" spans="1:20" x14ac:dyDescent="0.15">
      <c r="A2119" s="7"/>
      <c r="R2119" s="5">
        <v>2009</v>
      </c>
      <c r="S2119" s="6" t="s">
        <v>906</v>
      </c>
      <c r="T2119" s="5">
        <v>1197.1389999999999</v>
      </c>
    </row>
    <row r="2120" spans="1:20" x14ac:dyDescent="0.15">
      <c r="A2120" s="7"/>
      <c r="R2120" s="5">
        <v>2010</v>
      </c>
      <c r="S2120" s="6" t="s">
        <v>906</v>
      </c>
      <c r="T2120" s="5">
        <v>1048.875</v>
      </c>
    </row>
    <row r="2121" spans="1:20" x14ac:dyDescent="0.15">
      <c r="A2121" s="7"/>
      <c r="R2121" s="5">
        <v>2011</v>
      </c>
      <c r="S2121" s="6" t="s">
        <v>906</v>
      </c>
      <c r="T2121" s="5">
        <v>1150.557</v>
      </c>
    </row>
    <row r="2122" spans="1:20" x14ac:dyDescent="0.15">
      <c r="A2122" s="7"/>
      <c r="R2122" s="5">
        <v>2012</v>
      </c>
      <c r="S2122" s="6" t="s">
        <v>906</v>
      </c>
      <c r="T2122" s="5">
        <v>1103.7170000000001</v>
      </c>
    </row>
    <row r="2123" spans="1:20" x14ac:dyDescent="0.15">
      <c r="A2123" s="7"/>
      <c r="R2123" s="5">
        <v>2013</v>
      </c>
      <c r="S2123" s="6" t="s">
        <v>906</v>
      </c>
      <c r="T2123" s="5">
        <v>1146.49</v>
      </c>
    </row>
    <row r="2124" spans="1:20" x14ac:dyDescent="0.15">
      <c r="A2124" s="7"/>
      <c r="R2124" s="5">
        <v>2014</v>
      </c>
      <c r="S2124" s="6" t="s">
        <v>906</v>
      </c>
      <c r="T2124" s="5">
        <v>1108.329</v>
      </c>
    </row>
    <row r="2125" spans="1:20" x14ac:dyDescent="0.15">
      <c r="A2125" s="7"/>
      <c r="R2125" s="5">
        <v>2015</v>
      </c>
      <c r="S2125" s="6" t="s">
        <v>906</v>
      </c>
      <c r="T2125" s="5">
        <v>1173.2370000000001</v>
      </c>
    </row>
    <row r="2126" spans="1:20" x14ac:dyDescent="0.15">
      <c r="A2126" s="7"/>
      <c r="R2126" s="5">
        <v>2016</v>
      </c>
      <c r="S2126" s="6" t="s">
        <v>906</v>
      </c>
      <c r="T2126" s="5">
        <v>1287.405</v>
      </c>
    </row>
    <row r="2127" spans="1:20" x14ac:dyDescent="0.15">
      <c r="A2127" s="7"/>
      <c r="R2127" s="5">
        <v>2017</v>
      </c>
      <c r="S2127" s="6" t="s">
        <v>906</v>
      </c>
      <c r="T2127" s="5">
        <v>1416.616</v>
      </c>
    </row>
    <row r="2128" spans="1:20" x14ac:dyDescent="0.15">
      <c r="A2128" s="7"/>
      <c r="R2128" s="5">
        <v>2018</v>
      </c>
      <c r="S2128" s="6" t="s">
        <v>906</v>
      </c>
      <c r="T2128" s="5">
        <v>1445.9349999999999</v>
      </c>
    </row>
    <row r="2129" spans="1:20" x14ac:dyDescent="0.15">
      <c r="A2129" s="7"/>
      <c r="R2129" s="5">
        <v>2019</v>
      </c>
      <c r="S2129" s="6" t="s">
        <v>906</v>
      </c>
      <c r="T2129" s="6">
        <v>1814.1179999999999</v>
      </c>
    </row>
    <row r="2130" spans="1:20" x14ac:dyDescent="0.15">
      <c r="A2130" s="7"/>
      <c r="R2130" s="5">
        <v>2006</v>
      </c>
      <c r="S2130" s="6" t="s">
        <v>911</v>
      </c>
      <c r="T2130" s="5">
        <v>292.10329999999999</v>
      </c>
    </row>
    <row r="2131" spans="1:20" x14ac:dyDescent="0.15">
      <c r="A2131" s="7"/>
      <c r="R2131" s="5">
        <v>2007</v>
      </c>
      <c r="S2131" s="6" t="s">
        <v>911</v>
      </c>
      <c r="T2131" s="5">
        <v>278.988</v>
      </c>
    </row>
    <row r="2132" spans="1:20" x14ac:dyDescent="0.15">
      <c r="A2132" s="7"/>
      <c r="R2132" s="5">
        <v>2008</v>
      </c>
      <c r="S2132" s="6" t="s">
        <v>911</v>
      </c>
      <c r="T2132" s="5">
        <v>278.72140000000002</v>
      </c>
    </row>
    <row r="2133" spans="1:20" x14ac:dyDescent="0.15">
      <c r="A2133" s="7"/>
      <c r="R2133" s="5">
        <v>2009</v>
      </c>
      <c r="S2133" s="6" t="s">
        <v>911</v>
      </c>
      <c r="T2133" s="5">
        <v>327.14710000000002</v>
      </c>
    </row>
    <row r="2134" spans="1:20" x14ac:dyDescent="0.15">
      <c r="A2134" s="7"/>
      <c r="R2134" s="5">
        <v>2010</v>
      </c>
      <c r="S2134" s="6" t="s">
        <v>911</v>
      </c>
      <c r="T2134" s="5">
        <v>322.0301</v>
      </c>
    </row>
    <row r="2135" spans="1:20" x14ac:dyDescent="0.15">
      <c r="A2135" s="7"/>
      <c r="R2135" s="5">
        <v>2011</v>
      </c>
      <c r="S2135" s="6" t="s">
        <v>911</v>
      </c>
      <c r="T2135" s="5">
        <v>309.77859999999998</v>
      </c>
    </row>
    <row r="2136" spans="1:20" x14ac:dyDescent="0.15">
      <c r="A2136" s="7"/>
      <c r="R2136" s="5">
        <v>2012</v>
      </c>
      <c r="S2136" s="6" t="s">
        <v>911</v>
      </c>
      <c r="T2136" s="5">
        <v>377.3612</v>
      </c>
    </row>
    <row r="2137" spans="1:20" x14ac:dyDescent="0.15">
      <c r="A2137" s="7"/>
      <c r="R2137" s="5">
        <v>2013</v>
      </c>
      <c r="S2137" s="6" t="s">
        <v>911</v>
      </c>
      <c r="T2137" s="5">
        <v>421.07920000000001</v>
      </c>
    </row>
    <row r="2138" spans="1:20" x14ac:dyDescent="0.15">
      <c r="A2138" s="7"/>
      <c r="R2138" s="5">
        <v>2014</v>
      </c>
      <c r="S2138" s="6" t="s">
        <v>911</v>
      </c>
      <c r="T2138" s="5">
        <v>402.29559999999998</v>
      </c>
    </row>
    <row r="2139" spans="1:20" x14ac:dyDescent="0.15">
      <c r="A2139" s="7"/>
      <c r="R2139" s="5">
        <v>2015</v>
      </c>
      <c r="S2139" s="6" t="s">
        <v>911</v>
      </c>
      <c r="T2139" s="5">
        <v>370.25020000000001</v>
      </c>
    </row>
    <row r="2140" spans="1:20" x14ac:dyDescent="0.15">
      <c r="A2140" s="7"/>
      <c r="R2140" s="5">
        <v>2016</v>
      </c>
      <c r="S2140" s="6" t="s">
        <v>911</v>
      </c>
      <c r="T2140" s="5">
        <v>411.99239999999998</v>
      </c>
    </row>
    <row r="2141" spans="1:20" x14ac:dyDescent="0.15">
      <c r="A2141" s="7"/>
      <c r="R2141" s="5">
        <v>2017</v>
      </c>
      <c r="S2141" s="6" t="s">
        <v>911</v>
      </c>
      <c r="T2141" s="5">
        <v>442.96230000000003</v>
      </c>
    </row>
    <row r="2142" spans="1:20" x14ac:dyDescent="0.15">
      <c r="A2142" s="7"/>
      <c r="R2142" s="5">
        <v>2018</v>
      </c>
      <c r="S2142" s="6" t="s">
        <v>911</v>
      </c>
      <c r="T2142" s="5">
        <v>459.42660000000001</v>
      </c>
    </row>
    <row r="2143" spans="1:20" x14ac:dyDescent="0.15">
      <c r="A2143" s="7"/>
      <c r="R2143" s="5">
        <v>2019</v>
      </c>
      <c r="S2143" s="6" t="s">
        <v>911</v>
      </c>
      <c r="T2143" s="6">
        <v>559.54539999999997</v>
      </c>
    </row>
    <row r="2144" spans="1:20" x14ac:dyDescent="0.15">
      <c r="A2144" s="7"/>
      <c r="R2144" s="5">
        <v>2006</v>
      </c>
      <c r="S2144" s="6" t="s">
        <v>916</v>
      </c>
      <c r="T2144" s="5">
        <v>151.6908</v>
      </c>
    </row>
    <row r="2145" spans="1:20" x14ac:dyDescent="0.15">
      <c r="A2145" s="7"/>
      <c r="R2145" s="5">
        <v>2007</v>
      </c>
      <c r="S2145" s="6" t="s">
        <v>916</v>
      </c>
      <c r="T2145" s="5">
        <v>170.83680000000001</v>
      </c>
    </row>
    <row r="2146" spans="1:20" x14ac:dyDescent="0.15">
      <c r="A2146" s="7"/>
      <c r="R2146" s="5">
        <v>2008</v>
      </c>
      <c r="S2146" s="6" t="s">
        <v>916</v>
      </c>
      <c r="T2146" s="5">
        <v>171.2466</v>
      </c>
    </row>
    <row r="2147" spans="1:20" x14ac:dyDescent="0.15">
      <c r="A2147" s="7"/>
      <c r="R2147" s="5">
        <v>2009</v>
      </c>
      <c r="S2147" s="6" t="s">
        <v>916</v>
      </c>
      <c r="T2147" s="5">
        <v>194.8578</v>
      </c>
    </row>
    <row r="2148" spans="1:20" x14ac:dyDescent="0.15">
      <c r="A2148" s="7"/>
      <c r="R2148" s="5">
        <v>2010</v>
      </c>
      <c r="S2148" s="6" t="s">
        <v>916</v>
      </c>
      <c r="T2148" s="5">
        <v>195.85040000000001</v>
      </c>
    </row>
    <row r="2149" spans="1:20" x14ac:dyDescent="0.15">
      <c r="A2149" s="7"/>
      <c r="R2149" s="5">
        <v>2011</v>
      </c>
      <c r="S2149" s="6" t="s">
        <v>916</v>
      </c>
      <c r="T2149" s="5">
        <v>201.68899999999999</v>
      </c>
    </row>
    <row r="2150" spans="1:20" x14ac:dyDescent="0.15">
      <c r="A2150" s="7"/>
      <c r="R2150" s="5">
        <v>2012</v>
      </c>
      <c r="S2150" s="6" t="s">
        <v>916</v>
      </c>
      <c r="T2150" s="5">
        <v>231.7765</v>
      </c>
    </row>
    <row r="2151" spans="1:20" x14ac:dyDescent="0.15">
      <c r="A2151" s="7"/>
      <c r="R2151" s="5">
        <v>2013</v>
      </c>
      <c r="S2151" s="6" t="s">
        <v>916</v>
      </c>
      <c r="T2151" s="5">
        <v>253.28530000000001</v>
      </c>
    </row>
    <row r="2152" spans="1:20" x14ac:dyDescent="0.15">
      <c r="A2152" s="7"/>
      <c r="R2152" s="5">
        <v>2014</v>
      </c>
      <c r="S2152" s="6" t="s">
        <v>916</v>
      </c>
      <c r="T2152" s="5">
        <v>248.43530000000001</v>
      </c>
    </row>
    <row r="2153" spans="1:20" x14ac:dyDescent="0.15">
      <c r="A2153" s="7"/>
      <c r="R2153" s="5">
        <v>2015</v>
      </c>
      <c r="S2153" s="6" t="s">
        <v>916</v>
      </c>
      <c r="T2153" s="5">
        <v>217.77789999999999</v>
      </c>
    </row>
    <row r="2154" spans="1:20" x14ac:dyDescent="0.15">
      <c r="A2154" s="7"/>
      <c r="R2154" s="5">
        <v>2016</v>
      </c>
      <c r="S2154" s="6" t="s">
        <v>916</v>
      </c>
      <c r="T2154" s="5">
        <v>264.11439999999999</v>
      </c>
    </row>
    <row r="2155" spans="1:20" x14ac:dyDescent="0.15">
      <c r="A2155" s="7"/>
      <c r="R2155" s="5">
        <v>2017</v>
      </c>
      <c r="S2155" s="6" t="s">
        <v>916</v>
      </c>
      <c r="T2155" s="5">
        <v>297.94560000000001</v>
      </c>
    </row>
    <row r="2156" spans="1:20" x14ac:dyDescent="0.15">
      <c r="A2156" s="7"/>
      <c r="R2156" s="5">
        <v>2018</v>
      </c>
      <c r="S2156" s="6" t="s">
        <v>916</v>
      </c>
      <c r="T2156" s="5">
        <v>314.42020000000002</v>
      </c>
    </row>
    <row r="2157" spans="1:20" x14ac:dyDescent="0.15">
      <c r="A2157" s="7"/>
      <c r="R2157" s="5">
        <v>2019</v>
      </c>
      <c r="S2157" s="6" t="s">
        <v>916</v>
      </c>
      <c r="T2157" s="6">
        <v>338.11059999999998</v>
      </c>
    </row>
    <row r="2158" spans="1:20" x14ac:dyDescent="0.15">
      <c r="A2158" s="7"/>
      <c r="R2158" s="5">
        <v>2006</v>
      </c>
      <c r="S2158" s="6" t="s">
        <v>922</v>
      </c>
      <c r="T2158" s="5">
        <v>177.76820000000001</v>
      </c>
    </row>
    <row r="2159" spans="1:20" x14ac:dyDescent="0.15">
      <c r="A2159" s="7"/>
      <c r="R2159" s="5">
        <v>2007</v>
      </c>
      <c r="S2159" s="6" t="s">
        <v>922</v>
      </c>
      <c r="T2159" s="5">
        <v>210.6524</v>
      </c>
    </row>
    <row r="2160" spans="1:20" x14ac:dyDescent="0.15">
      <c r="A2160" s="7"/>
      <c r="R2160" s="5">
        <v>2008</v>
      </c>
      <c r="S2160" s="6" t="s">
        <v>922</v>
      </c>
      <c r="T2160" s="5">
        <v>210.63630000000001</v>
      </c>
    </row>
    <row r="2161" spans="1:20" x14ac:dyDescent="0.15">
      <c r="A2161" s="7"/>
      <c r="R2161" s="5">
        <v>2009</v>
      </c>
      <c r="S2161" s="6" t="s">
        <v>922</v>
      </c>
      <c r="T2161" s="5">
        <v>222.68979999999999</v>
      </c>
    </row>
    <row r="2162" spans="1:20" x14ac:dyDescent="0.15">
      <c r="A2162" s="7"/>
      <c r="R2162" s="5">
        <v>2010</v>
      </c>
      <c r="S2162" s="6" t="s">
        <v>922</v>
      </c>
      <c r="T2162" s="5">
        <v>205.2774</v>
      </c>
    </row>
    <row r="2163" spans="1:20" x14ac:dyDescent="0.15">
      <c r="A2163" s="7"/>
      <c r="R2163" s="5">
        <v>2011</v>
      </c>
      <c r="S2163" s="6" t="s">
        <v>922</v>
      </c>
      <c r="T2163" s="5">
        <v>210.8048</v>
      </c>
    </row>
    <row r="2164" spans="1:20" x14ac:dyDescent="0.15">
      <c r="A2164" s="7"/>
      <c r="R2164" s="5">
        <v>2012</v>
      </c>
      <c r="S2164" s="6" t="s">
        <v>922</v>
      </c>
      <c r="T2164" s="5">
        <v>261.16840000000002</v>
      </c>
    </row>
    <row r="2165" spans="1:20" x14ac:dyDescent="0.15">
      <c r="A2165" s="7"/>
      <c r="R2165" s="5">
        <v>2013</v>
      </c>
      <c r="S2165" s="6" t="s">
        <v>922</v>
      </c>
      <c r="T2165" s="5">
        <v>273.76549999999997</v>
      </c>
    </row>
    <row r="2166" spans="1:20" x14ac:dyDescent="0.15">
      <c r="A2166" s="7"/>
      <c r="R2166" s="5">
        <v>2014</v>
      </c>
      <c r="S2166" s="6" t="s">
        <v>922</v>
      </c>
      <c r="T2166" s="5">
        <v>257.92899999999997</v>
      </c>
    </row>
    <row r="2167" spans="1:20" x14ac:dyDescent="0.15">
      <c r="A2167" s="7"/>
      <c r="R2167" s="5">
        <v>2015</v>
      </c>
      <c r="S2167" s="6" t="s">
        <v>922</v>
      </c>
      <c r="T2167" s="5">
        <v>251.92150000000001</v>
      </c>
    </row>
    <row r="2168" spans="1:20" x14ac:dyDescent="0.15">
      <c r="A2168" s="7"/>
      <c r="R2168" s="5">
        <v>2016</v>
      </c>
      <c r="S2168" s="6" t="s">
        <v>922</v>
      </c>
      <c r="T2168" s="5">
        <v>256.4391</v>
      </c>
    </row>
    <row r="2169" spans="1:20" x14ac:dyDescent="0.15">
      <c r="A2169" s="7"/>
      <c r="R2169" s="5">
        <v>2017</v>
      </c>
      <c r="S2169" s="6" t="s">
        <v>922</v>
      </c>
      <c r="T2169" s="5">
        <v>267.31349999999998</v>
      </c>
    </row>
    <row r="2170" spans="1:20" x14ac:dyDescent="0.15">
      <c r="A2170" s="7"/>
      <c r="R2170" s="5">
        <v>2018</v>
      </c>
      <c r="S2170" s="6" t="s">
        <v>922</v>
      </c>
      <c r="T2170" s="5">
        <v>268.71499999999997</v>
      </c>
    </row>
    <row r="2171" spans="1:20" x14ac:dyDescent="0.15">
      <c r="A2171" s="7"/>
      <c r="R2171" s="5">
        <v>2019</v>
      </c>
      <c r="S2171" s="6" t="s">
        <v>922</v>
      </c>
      <c r="T2171" s="6">
        <v>329.42090000000002</v>
      </c>
    </row>
    <row r="2172" spans="1:20" x14ac:dyDescent="0.15">
      <c r="A2172" s="7"/>
      <c r="R2172" s="5">
        <v>2006</v>
      </c>
      <c r="S2172" s="6" t="s">
        <v>928</v>
      </c>
      <c r="T2172" s="5">
        <v>303.35840000000002</v>
      </c>
    </row>
    <row r="2173" spans="1:20" x14ac:dyDescent="0.15">
      <c r="A2173" s="7"/>
      <c r="R2173" s="5">
        <v>2007</v>
      </c>
      <c r="S2173" s="6" t="s">
        <v>928</v>
      </c>
      <c r="T2173" s="5">
        <v>287.26889999999997</v>
      </c>
    </row>
    <row r="2174" spans="1:20" x14ac:dyDescent="0.15">
      <c r="A2174" s="7"/>
      <c r="R2174" s="5">
        <v>2008</v>
      </c>
      <c r="S2174" s="6" t="s">
        <v>928</v>
      </c>
      <c r="T2174" s="5">
        <v>287.8827</v>
      </c>
    </row>
    <row r="2175" spans="1:20" x14ac:dyDescent="0.15">
      <c r="A2175" s="7"/>
      <c r="R2175" s="5">
        <v>2009</v>
      </c>
      <c r="S2175" s="6" t="s">
        <v>928</v>
      </c>
      <c r="T2175" s="5">
        <v>209.1223</v>
      </c>
    </row>
    <row r="2176" spans="1:20" x14ac:dyDescent="0.15">
      <c r="A2176" s="7"/>
      <c r="R2176" s="5">
        <v>2010</v>
      </c>
      <c r="S2176" s="6" t="s">
        <v>928</v>
      </c>
      <c r="T2176" s="5">
        <v>229.63650000000001</v>
      </c>
    </row>
    <row r="2177" spans="1:20" x14ac:dyDescent="0.15">
      <c r="A2177" s="7"/>
      <c r="R2177" s="5">
        <v>2011</v>
      </c>
      <c r="S2177" s="6" t="s">
        <v>928</v>
      </c>
      <c r="T2177" s="5">
        <v>235.18360000000001</v>
      </c>
    </row>
    <row r="2178" spans="1:20" x14ac:dyDescent="0.15">
      <c r="A2178" s="7"/>
      <c r="R2178" s="5">
        <v>2012</v>
      </c>
      <c r="S2178" s="6" t="s">
        <v>928</v>
      </c>
      <c r="T2178" s="5">
        <v>176.80250000000001</v>
      </c>
    </row>
    <row r="2179" spans="1:20" x14ac:dyDescent="0.15">
      <c r="A2179" s="7"/>
      <c r="R2179" s="5">
        <v>2013</v>
      </c>
      <c r="S2179" s="6" t="s">
        <v>928</v>
      </c>
      <c r="T2179" s="5">
        <v>174.68199999999999</v>
      </c>
    </row>
    <row r="2180" spans="1:20" x14ac:dyDescent="0.15">
      <c r="A2180" s="7"/>
      <c r="R2180" s="5">
        <v>2014</v>
      </c>
      <c r="S2180" s="6" t="s">
        <v>928</v>
      </c>
      <c r="T2180" s="5">
        <v>158.78720000000001</v>
      </c>
    </row>
    <row r="2181" spans="1:20" x14ac:dyDescent="0.15">
      <c r="A2181" s="7"/>
      <c r="R2181" s="5">
        <v>2015</v>
      </c>
      <c r="S2181" s="6" t="s">
        <v>928</v>
      </c>
      <c r="T2181" s="5">
        <v>157.10820000000001</v>
      </c>
    </row>
    <row r="2182" spans="1:20" x14ac:dyDescent="0.15">
      <c r="A2182" s="7"/>
      <c r="R2182" s="5">
        <v>2016</v>
      </c>
      <c r="S2182" s="6" t="s">
        <v>928</v>
      </c>
      <c r="T2182" s="5">
        <v>321.3698</v>
      </c>
    </row>
    <row r="2183" spans="1:20" x14ac:dyDescent="0.15">
      <c r="A2183" s="7"/>
      <c r="R2183" s="5">
        <v>2017</v>
      </c>
      <c r="S2183" s="6" t="s">
        <v>928</v>
      </c>
      <c r="T2183" s="5">
        <v>419.84899999999999</v>
      </c>
    </row>
    <row r="2184" spans="1:20" x14ac:dyDescent="0.15">
      <c r="A2184" s="7"/>
      <c r="R2184" s="5">
        <v>2018</v>
      </c>
      <c r="S2184" s="6" t="s">
        <v>928</v>
      </c>
      <c r="T2184" s="5">
        <v>526.60619999999994</v>
      </c>
    </row>
    <row r="2185" spans="1:20" x14ac:dyDescent="0.15">
      <c r="A2185" s="7"/>
      <c r="R2185" s="5">
        <v>2019</v>
      </c>
      <c r="S2185" s="6" t="s">
        <v>928</v>
      </c>
      <c r="T2185" s="6">
        <v>696.6114</v>
      </c>
    </row>
    <row r="2186" spans="1:20" x14ac:dyDescent="0.15">
      <c r="A2186" s="7"/>
      <c r="R2186" s="5">
        <v>2006</v>
      </c>
      <c r="S2186" s="6" t="s">
        <v>934</v>
      </c>
      <c r="T2186" s="5">
        <v>426.60849999999999</v>
      </c>
    </row>
    <row r="2187" spans="1:20" x14ac:dyDescent="0.15">
      <c r="A2187" s="7"/>
      <c r="R2187" s="5">
        <v>2007</v>
      </c>
      <c r="S2187" s="6" t="s">
        <v>934</v>
      </c>
      <c r="T2187" s="5">
        <v>469.43650000000002</v>
      </c>
    </row>
    <row r="2188" spans="1:20" x14ac:dyDescent="0.15">
      <c r="A2188" s="7"/>
      <c r="R2188" s="5">
        <v>2008</v>
      </c>
      <c r="S2188" s="6" t="s">
        <v>934</v>
      </c>
      <c r="T2188" s="5">
        <v>469.49849999999998</v>
      </c>
    </row>
    <row r="2189" spans="1:20" x14ac:dyDescent="0.15">
      <c r="A2189" s="7"/>
      <c r="R2189" s="5">
        <v>2009</v>
      </c>
      <c r="S2189" s="6" t="s">
        <v>934</v>
      </c>
      <c r="T2189" s="5">
        <v>504.37950000000001</v>
      </c>
    </row>
    <row r="2190" spans="1:20" x14ac:dyDescent="0.15">
      <c r="A2190" s="7"/>
      <c r="R2190" s="5">
        <v>2010</v>
      </c>
      <c r="S2190" s="6" t="s">
        <v>934</v>
      </c>
      <c r="T2190" s="5">
        <v>517.87</v>
      </c>
    </row>
    <row r="2191" spans="1:20" x14ac:dyDescent="0.15">
      <c r="A2191" s="7"/>
      <c r="R2191" s="5">
        <v>2011</v>
      </c>
      <c r="S2191" s="6" t="s">
        <v>934</v>
      </c>
      <c r="T2191" s="5">
        <v>550.76059999999995</v>
      </c>
    </row>
    <row r="2192" spans="1:20" x14ac:dyDescent="0.15">
      <c r="A2192" s="7"/>
      <c r="R2192" s="5">
        <v>2012</v>
      </c>
      <c r="S2192" s="6" t="s">
        <v>934</v>
      </c>
      <c r="T2192" s="5">
        <v>542.97889999999995</v>
      </c>
    </row>
    <row r="2193" spans="1:20" x14ac:dyDescent="0.15">
      <c r="A2193" s="7"/>
      <c r="R2193" s="5">
        <v>2013</v>
      </c>
      <c r="S2193" s="6" t="s">
        <v>934</v>
      </c>
      <c r="T2193" s="5">
        <v>613.13919999999996</v>
      </c>
    </row>
    <row r="2194" spans="1:20" x14ac:dyDescent="0.15">
      <c r="A2194" s="7"/>
      <c r="R2194" s="5">
        <v>2014</v>
      </c>
      <c r="S2194" s="6" t="s">
        <v>934</v>
      </c>
      <c r="T2194" s="5">
        <v>804.93129999999996</v>
      </c>
    </row>
    <row r="2195" spans="1:20" x14ac:dyDescent="0.15">
      <c r="A2195" s="7"/>
      <c r="R2195" s="5">
        <v>2015</v>
      </c>
      <c r="S2195" s="6" t="s">
        <v>934</v>
      </c>
      <c r="T2195" s="5">
        <v>475.86610000000002</v>
      </c>
    </row>
    <row r="2196" spans="1:20" x14ac:dyDescent="0.15">
      <c r="A2196" s="7"/>
      <c r="R2196" s="5">
        <v>2016</v>
      </c>
      <c r="S2196" s="6" t="s">
        <v>934</v>
      </c>
      <c r="T2196" s="5">
        <v>431.50369999999998</v>
      </c>
    </row>
    <row r="2197" spans="1:20" x14ac:dyDescent="0.15">
      <c r="A2197" s="7"/>
      <c r="R2197" s="5">
        <v>2017</v>
      </c>
      <c r="S2197" s="6" t="s">
        <v>934</v>
      </c>
      <c r="T2197" s="5">
        <v>433.24540000000002</v>
      </c>
    </row>
    <row r="2198" spans="1:20" x14ac:dyDescent="0.15">
      <c r="A2198" s="7"/>
      <c r="R2198" s="5">
        <v>2018</v>
      </c>
      <c r="S2198" s="6" t="s">
        <v>934</v>
      </c>
      <c r="T2198" s="5">
        <v>423.20659999999998</v>
      </c>
    </row>
    <row r="2199" spans="1:20" x14ac:dyDescent="0.15">
      <c r="A2199" s="7"/>
      <c r="R2199" s="5">
        <v>2019</v>
      </c>
      <c r="S2199" s="6" t="s">
        <v>934</v>
      </c>
      <c r="T2199" s="6">
        <v>456.66520000000003</v>
      </c>
    </row>
    <row r="2200" spans="1:20" x14ac:dyDescent="0.15">
      <c r="A2200" s="7"/>
      <c r="R2200" s="5">
        <v>2006</v>
      </c>
      <c r="S2200" s="6" t="s">
        <v>940</v>
      </c>
      <c r="T2200" s="5">
        <v>449.94499999999999</v>
      </c>
    </row>
    <row r="2201" spans="1:20" x14ac:dyDescent="0.15">
      <c r="A2201" s="7"/>
      <c r="R2201" s="5">
        <v>2007</v>
      </c>
      <c r="S2201" s="6" t="s">
        <v>940</v>
      </c>
      <c r="T2201" s="5">
        <v>513.88919999999996</v>
      </c>
    </row>
    <row r="2202" spans="1:20" x14ac:dyDescent="0.15">
      <c r="A2202" s="7"/>
      <c r="R2202" s="5">
        <v>2008</v>
      </c>
      <c r="S2202" s="6" t="s">
        <v>940</v>
      </c>
      <c r="T2202" s="5">
        <v>525.70370000000003</v>
      </c>
    </row>
    <row r="2203" spans="1:20" x14ac:dyDescent="0.15">
      <c r="A2203" s="7"/>
      <c r="R2203" s="5">
        <v>2009</v>
      </c>
      <c r="S2203" s="6" t="s">
        <v>940</v>
      </c>
      <c r="T2203" s="5">
        <v>565.25080000000003</v>
      </c>
    </row>
    <row r="2204" spans="1:20" x14ac:dyDescent="0.15">
      <c r="A2204" s="7"/>
      <c r="R2204" s="5">
        <v>2010</v>
      </c>
      <c r="S2204" s="6" t="s">
        <v>940</v>
      </c>
      <c r="T2204" s="5">
        <v>691.51229999999998</v>
      </c>
    </row>
    <row r="2205" spans="1:20" x14ac:dyDescent="0.15">
      <c r="A2205" s="7"/>
      <c r="R2205" s="5">
        <v>2011</v>
      </c>
      <c r="S2205" s="6" t="s">
        <v>940</v>
      </c>
      <c r="T2205" s="5">
        <v>731.51400000000001</v>
      </c>
    </row>
    <row r="2206" spans="1:20" x14ac:dyDescent="0.15">
      <c r="A2206" s="7"/>
      <c r="R2206" s="5">
        <v>2012</v>
      </c>
      <c r="S2206" s="6" t="s">
        <v>940</v>
      </c>
      <c r="T2206" s="5">
        <v>711.22889999999995</v>
      </c>
    </row>
    <row r="2207" spans="1:20" x14ac:dyDescent="0.15">
      <c r="A2207" s="7"/>
      <c r="R2207" s="5">
        <v>2013</v>
      </c>
      <c r="S2207" s="6" t="s">
        <v>940</v>
      </c>
      <c r="T2207" s="5">
        <v>720.69600000000003</v>
      </c>
    </row>
    <row r="2208" spans="1:20" x14ac:dyDescent="0.15">
      <c r="A2208" s="7"/>
      <c r="R2208" s="5">
        <v>2014</v>
      </c>
      <c r="S2208" s="6" t="s">
        <v>940</v>
      </c>
      <c r="T2208" s="5">
        <v>665.34900000000005</v>
      </c>
    </row>
    <row r="2209" spans="1:20" x14ac:dyDescent="0.15">
      <c r="A2209" s="7"/>
      <c r="R2209" s="5">
        <v>2015</v>
      </c>
      <c r="S2209" s="6" t="s">
        <v>940</v>
      </c>
      <c r="T2209" s="5">
        <v>523.9606</v>
      </c>
    </row>
    <row r="2210" spans="1:20" x14ac:dyDescent="0.15">
      <c r="A2210" s="7"/>
      <c r="R2210" s="5">
        <v>2016</v>
      </c>
      <c r="S2210" s="6" t="s">
        <v>940</v>
      </c>
      <c r="T2210" s="5">
        <v>548.55420000000004</v>
      </c>
    </row>
    <row r="2211" spans="1:20" x14ac:dyDescent="0.15">
      <c r="A2211" s="7"/>
      <c r="R2211" s="5">
        <v>2017</v>
      </c>
      <c r="S2211" s="6" t="s">
        <v>940</v>
      </c>
      <c r="T2211" s="5">
        <v>586.6078</v>
      </c>
    </row>
    <row r="2212" spans="1:20" x14ac:dyDescent="0.15">
      <c r="A2212" s="7"/>
      <c r="R2212" s="5">
        <v>2018</v>
      </c>
      <c r="S2212" s="6" t="s">
        <v>940</v>
      </c>
      <c r="T2212" s="5">
        <v>582.12379999999996</v>
      </c>
    </row>
    <row r="2213" spans="1:20" x14ac:dyDescent="0.15">
      <c r="A2213" s="7"/>
      <c r="R2213" s="5">
        <v>2019</v>
      </c>
      <c r="S2213" s="6" t="s">
        <v>940</v>
      </c>
      <c r="T2213" s="6">
        <v>661.15369999999996</v>
      </c>
    </row>
    <row r="2214" spans="1:20" x14ac:dyDescent="0.15">
      <c r="A2214" s="7"/>
      <c r="R2214" s="5">
        <v>2006</v>
      </c>
      <c r="S2214" s="6" t="s">
        <v>946</v>
      </c>
      <c r="T2214" s="5">
        <v>169.71889999999999</v>
      </c>
    </row>
    <row r="2215" spans="1:20" x14ac:dyDescent="0.15">
      <c r="A2215" s="7"/>
      <c r="R2215" s="5">
        <v>2007</v>
      </c>
      <c r="S2215" s="6" t="s">
        <v>946</v>
      </c>
      <c r="T2215" s="5">
        <v>171.70519999999999</v>
      </c>
    </row>
    <row r="2216" spans="1:20" x14ac:dyDescent="0.15">
      <c r="A2216" s="7"/>
      <c r="R2216" s="5">
        <v>2008</v>
      </c>
      <c r="S2216" s="6" t="s">
        <v>946</v>
      </c>
      <c r="T2216" s="5">
        <v>174.2996</v>
      </c>
    </row>
    <row r="2217" spans="1:20" x14ac:dyDescent="0.15">
      <c r="A2217" s="7"/>
      <c r="R2217" s="5">
        <v>2009</v>
      </c>
      <c r="S2217" s="6" t="s">
        <v>946</v>
      </c>
      <c r="T2217" s="5">
        <v>228.089</v>
      </c>
    </row>
    <row r="2218" spans="1:20" x14ac:dyDescent="0.15">
      <c r="A2218" s="7"/>
      <c r="R2218" s="5">
        <v>2010</v>
      </c>
      <c r="S2218" s="6" t="s">
        <v>946</v>
      </c>
      <c r="T2218" s="5">
        <v>238.1567</v>
      </c>
    </row>
    <row r="2219" spans="1:20" x14ac:dyDescent="0.15">
      <c r="A2219" s="7"/>
      <c r="R2219" s="5">
        <v>2011</v>
      </c>
      <c r="S2219" s="6" t="s">
        <v>946</v>
      </c>
      <c r="T2219" s="5">
        <v>272.11529999999999</v>
      </c>
    </row>
    <row r="2220" spans="1:20" x14ac:dyDescent="0.15">
      <c r="A2220" s="7"/>
      <c r="R2220" s="5">
        <v>2012</v>
      </c>
      <c r="S2220" s="6" t="s">
        <v>946</v>
      </c>
      <c r="T2220" s="5">
        <v>301.2176</v>
      </c>
    </row>
    <row r="2221" spans="1:20" x14ac:dyDescent="0.15">
      <c r="A2221" s="7"/>
      <c r="R2221" s="5">
        <v>2013</v>
      </c>
      <c r="S2221" s="6" t="s">
        <v>946</v>
      </c>
      <c r="T2221" s="5">
        <v>336.07920000000001</v>
      </c>
    </row>
    <row r="2222" spans="1:20" x14ac:dyDescent="0.15">
      <c r="A2222" s="7"/>
      <c r="R2222" s="5">
        <v>2014</v>
      </c>
      <c r="S2222" s="6" t="s">
        <v>946</v>
      </c>
      <c r="T2222" s="5">
        <v>315.11950000000002</v>
      </c>
    </row>
    <row r="2223" spans="1:20" x14ac:dyDescent="0.15">
      <c r="A2223" s="7"/>
      <c r="R2223" s="5">
        <v>2015</v>
      </c>
      <c r="S2223" s="6" t="s">
        <v>946</v>
      </c>
      <c r="T2223" s="5">
        <v>312.97550000000001</v>
      </c>
    </row>
    <row r="2224" spans="1:20" x14ac:dyDescent="0.15">
      <c r="A2224" s="7"/>
      <c r="R2224" s="5">
        <v>2016</v>
      </c>
      <c r="S2224" s="6" t="s">
        <v>946</v>
      </c>
      <c r="T2224" s="5">
        <v>324.33049999999997</v>
      </c>
    </row>
    <row r="2225" spans="1:20" x14ac:dyDescent="0.15">
      <c r="A2225" s="7"/>
      <c r="R2225" s="5">
        <v>2017</v>
      </c>
      <c r="S2225" s="6" t="s">
        <v>946</v>
      </c>
      <c r="T2225" s="5">
        <v>348.3313</v>
      </c>
    </row>
    <row r="2226" spans="1:20" x14ac:dyDescent="0.15">
      <c r="A2226" s="7"/>
      <c r="R2226" s="5">
        <v>2018</v>
      </c>
      <c r="S2226" s="6" t="s">
        <v>946</v>
      </c>
      <c r="T2226" s="5">
        <v>352.40300000000002</v>
      </c>
    </row>
    <row r="2227" spans="1:20" x14ac:dyDescent="0.15">
      <c r="A2227" s="7"/>
      <c r="R2227" s="5">
        <v>2019</v>
      </c>
      <c r="S2227" s="6" t="s">
        <v>946</v>
      </c>
      <c r="T2227" s="6">
        <v>392.57150000000001</v>
      </c>
    </row>
    <row r="2228" spans="1:20" x14ac:dyDescent="0.15">
      <c r="A2228" s="7"/>
      <c r="R2228" s="5">
        <v>2006</v>
      </c>
      <c r="S2228" s="6" t="s">
        <v>952</v>
      </c>
      <c r="T2228" s="5">
        <v>47.822560000000003</v>
      </c>
    </row>
    <row r="2229" spans="1:20" x14ac:dyDescent="0.15">
      <c r="A2229" s="7"/>
      <c r="R2229" s="5">
        <v>2007</v>
      </c>
      <c r="S2229" s="6" t="s">
        <v>952</v>
      </c>
      <c r="T2229" s="5">
        <v>72.377300000000005</v>
      </c>
    </row>
    <row r="2230" spans="1:20" x14ac:dyDescent="0.15">
      <c r="A2230" s="7"/>
      <c r="R2230" s="5">
        <v>2008</v>
      </c>
      <c r="S2230" s="6" t="s">
        <v>952</v>
      </c>
      <c r="T2230" s="5">
        <v>72.371530000000007</v>
      </c>
    </row>
    <row r="2231" spans="1:20" x14ac:dyDescent="0.15">
      <c r="A2231" s="7"/>
      <c r="R2231" s="5">
        <v>2009</v>
      </c>
      <c r="S2231" s="6" t="s">
        <v>952</v>
      </c>
      <c r="T2231" s="5">
        <v>96.035669999999996</v>
      </c>
    </row>
    <row r="2232" spans="1:20" x14ac:dyDescent="0.15">
      <c r="A2232" s="7"/>
      <c r="R2232" s="5">
        <v>2010</v>
      </c>
      <c r="S2232" s="6" t="s">
        <v>952</v>
      </c>
      <c r="T2232" s="5">
        <v>104.09529999999999</v>
      </c>
    </row>
    <row r="2233" spans="1:20" x14ac:dyDescent="0.15">
      <c r="A2233" s="7"/>
      <c r="R2233" s="5">
        <v>2011</v>
      </c>
      <c r="S2233" s="6" t="s">
        <v>952</v>
      </c>
      <c r="T2233" s="5">
        <v>87.976299999999995</v>
      </c>
    </row>
    <row r="2234" spans="1:20" x14ac:dyDescent="0.15">
      <c r="A2234" s="7"/>
      <c r="R2234" s="5">
        <v>2012</v>
      </c>
      <c r="S2234" s="6" t="s">
        <v>952</v>
      </c>
      <c r="T2234" s="5">
        <v>104.8015</v>
      </c>
    </row>
    <row r="2235" spans="1:20" x14ac:dyDescent="0.15">
      <c r="A2235" s="7"/>
      <c r="R2235" s="5">
        <v>2013</v>
      </c>
      <c r="S2235" s="6" t="s">
        <v>952</v>
      </c>
      <c r="T2235" s="5">
        <v>127.6473</v>
      </c>
    </row>
    <row r="2236" spans="1:20" x14ac:dyDescent="0.15">
      <c r="A2236" s="7"/>
      <c r="R2236" s="5">
        <v>2014</v>
      </c>
      <c r="S2236" s="6" t="s">
        <v>952</v>
      </c>
      <c r="T2236" s="5">
        <v>123.8909</v>
      </c>
    </row>
    <row r="2237" spans="1:20" x14ac:dyDescent="0.15">
      <c r="A2237" s="7"/>
      <c r="R2237" s="5">
        <v>2015</v>
      </c>
      <c r="S2237" s="6" t="s">
        <v>952</v>
      </c>
      <c r="T2237" s="5">
        <v>111.6354</v>
      </c>
    </row>
    <row r="2238" spans="1:20" x14ac:dyDescent="0.15">
      <c r="A2238" s="7"/>
      <c r="R2238" s="5">
        <v>2016</v>
      </c>
      <c r="S2238" s="6" t="s">
        <v>952</v>
      </c>
      <c r="T2238" s="5">
        <v>101.68640000000001</v>
      </c>
    </row>
    <row r="2239" spans="1:20" x14ac:dyDescent="0.15">
      <c r="A2239" s="7"/>
      <c r="R2239" s="5">
        <v>2017</v>
      </c>
      <c r="S2239" s="6" t="s">
        <v>952</v>
      </c>
      <c r="T2239" s="5">
        <v>104.792</v>
      </c>
    </row>
    <row r="2240" spans="1:20" x14ac:dyDescent="0.15">
      <c r="A2240" s="7"/>
      <c r="R2240" s="5">
        <v>2018</v>
      </c>
      <c r="S2240" s="6" t="s">
        <v>952</v>
      </c>
      <c r="T2240" s="5">
        <v>104.41800000000001</v>
      </c>
    </row>
    <row r="2241" spans="1:20" x14ac:dyDescent="0.15">
      <c r="A2241" s="7"/>
      <c r="R2241" s="5">
        <v>2019</v>
      </c>
      <c r="S2241" s="6" t="s">
        <v>952</v>
      </c>
      <c r="T2241" s="6">
        <v>113.6795</v>
      </c>
    </row>
    <row r="2242" spans="1:20" x14ac:dyDescent="0.15">
      <c r="A2242" s="7"/>
      <c r="R2242" s="5">
        <v>2006</v>
      </c>
      <c r="S2242" s="6" t="s">
        <v>958</v>
      </c>
      <c r="T2242" s="5">
        <v>157.39490000000001</v>
      </c>
    </row>
    <row r="2243" spans="1:20" x14ac:dyDescent="0.15">
      <c r="A2243" s="7"/>
      <c r="R2243" s="5">
        <v>2007</v>
      </c>
      <c r="S2243" s="6" t="s">
        <v>958</v>
      </c>
      <c r="T2243" s="5">
        <v>173.97460000000001</v>
      </c>
    </row>
    <row r="2244" spans="1:20" x14ac:dyDescent="0.15">
      <c r="A2244" s="7"/>
      <c r="R2244" s="5">
        <v>2008</v>
      </c>
      <c r="S2244" s="6" t="s">
        <v>958</v>
      </c>
      <c r="T2244" s="5">
        <v>173.89709999999999</v>
      </c>
    </row>
    <row r="2245" spans="1:20" x14ac:dyDescent="0.15">
      <c r="A2245" s="7"/>
      <c r="R2245" s="5">
        <v>2009</v>
      </c>
      <c r="S2245" s="6" t="s">
        <v>958</v>
      </c>
      <c r="T2245" s="5">
        <v>205.6036</v>
      </c>
    </row>
    <row r="2246" spans="1:20" x14ac:dyDescent="0.15">
      <c r="A2246" s="7"/>
      <c r="R2246" s="5">
        <v>2010</v>
      </c>
      <c r="S2246" s="6" t="s">
        <v>958</v>
      </c>
      <c r="T2246" s="5">
        <v>208.37979999999999</v>
      </c>
    </row>
    <row r="2247" spans="1:20" x14ac:dyDescent="0.15">
      <c r="A2247" s="7"/>
      <c r="R2247" s="5">
        <v>2011</v>
      </c>
      <c r="S2247" s="6" t="s">
        <v>958</v>
      </c>
      <c r="T2247" s="5">
        <v>226.82419999999999</v>
      </c>
    </row>
    <row r="2248" spans="1:20" x14ac:dyDescent="0.15">
      <c r="A2248" s="7"/>
      <c r="R2248" s="5">
        <v>2012</v>
      </c>
      <c r="S2248" s="6" t="s">
        <v>958</v>
      </c>
      <c r="T2248" s="5">
        <v>295.11219999999997</v>
      </c>
    </row>
    <row r="2249" spans="1:20" x14ac:dyDescent="0.15">
      <c r="A2249" s="7"/>
      <c r="R2249" s="5">
        <v>2013</v>
      </c>
      <c r="S2249" s="6" t="s">
        <v>958</v>
      </c>
      <c r="T2249" s="5">
        <v>329.34690000000001</v>
      </c>
    </row>
    <row r="2250" spans="1:20" x14ac:dyDescent="0.15">
      <c r="A2250" s="7"/>
      <c r="R2250" s="5">
        <v>2014</v>
      </c>
      <c r="S2250" s="6" t="s">
        <v>958</v>
      </c>
      <c r="T2250" s="5">
        <v>341.61410000000001</v>
      </c>
    </row>
    <row r="2251" spans="1:20" x14ac:dyDescent="0.15">
      <c r="A2251" s="7"/>
      <c r="R2251" s="5">
        <v>2015</v>
      </c>
      <c r="S2251" s="6" t="s">
        <v>958</v>
      </c>
      <c r="T2251" s="5">
        <v>315.47730000000001</v>
      </c>
    </row>
    <row r="2252" spans="1:20" x14ac:dyDescent="0.15">
      <c r="A2252" s="7"/>
      <c r="R2252" s="5">
        <v>2016</v>
      </c>
      <c r="S2252" s="6" t="s">
        <v>958</v>
      </c>
      <c r="T2252" s="5">
        <v>273.70170000000002</v>
      </c>
    </row>
    <row r="2253" spans="1:20" x14ac:dyDescent="0.15">
      <c r="A2253" s="7"/>
      <c r="R2253" s="5">
        <v>2017</v>
      </c>
      <c r="S2253" s="6" t="s">
        <v>958</v>
      </c>
      <c r="T2253" s="5">
        <v>285.99549999999999</v>
      </c>
    </row>
    <row r="2254" spans="1:20" x14ac:dyDescent="0.15">
      <c r="A2254" s="7"/>
      <c r="R2254" s="5">
        <v>2018</v>
      </c>
      <c r="S2254" s="6" t="s">
        <v>958</v>
      </c>
      <c r="T2254" s="5">
        <v>284.91399999999999</v>
      </c>
    </row>
    <row r="2255" spans="1:20" x14ac:dyDescent="0.15">
      <c r="A2255" s="7"/>
      <c r="R2255" s="5">
        <v>2019</v>
      </c>
      <c r="S2255" s="6" t="s">
        <v>958</v>
      </c>
      <c r="T2255" s="6">
        <v>327.11130000000003</v>
      </c>
    </row>
    <row r="2256" spans="1:20" x14ac:dyDescent="0.15">
      <c r="A2256" s="7"/>
      <c r="R2256" s="5">
        <v>2006</v>
      </c>
      <c r="S2256" s="6" t="s">
        <v>964</v>
      </c>
      <c r="T2256" s="5">
        <v>2021.598</v>
      </c>
    </row>
    <row r="2257" spans="1:20" x14ac:dyDescent="0.15">
      <c r="A2257" s="7"/>
      <c r="R2257" s="5">
        <v>2007</v>
      </c>
      <c r="S2257" s="6" t="s">
        <v>964</v>
      </c>
      <c r="T2257" s="5">
        <v>2344.0430000000001</v>
      </c>
    </row>
    <row r="2258" spans="1:20" x14ac:dyDescent="0.15">
      <c r="A2258" s="7"/>
      <c r="R2258" s="5">
        <v>2008</v>
      </c>
      <c r="S2258" s="6" t="s">
        <v>964</v>
      </c>
      <c r="T2258" s="5">
        <v>2344.4389999999999</v>
      </c>
    </row>
    <row r="2259" spans="1:20" x14ac:dyDescent="0.15">
      <c r="A2259" s="7"/>
      <c r="R2259" s="5">
        <v>2009</v>
      </c>
      <c r="S2259" s="6" t="s">
        <v>964</v>
      </c>
      <c r="T2259" s="5">
        <v>2508.8069999999998</v>
      </c>
    </row>
    <row r="2260" spans="1:20" x14ac:dyDescent="0.15">
      <c r="A2260" s="7"/>
      <c r="R2260" s="5">
        <v>2010</v>
      </c>
      <c r="S2260" s="6" t="s">
        <v>964</v>
      </c>
      <c r="T2260" s="5">
        <v>2657.4960000000001</v>
      </c>
    </row>
    <row r="2261" spans="1:20" x14ac:dyDescent="0.15">
      <c r="A2261" s="7"/>
      <c r="R2261" s="5">
        <v>2011</v>
      </c>
      <c r="S2261" s="6" t="s">
        <v>964</v>
      </c>
      <c r="T2261" s="5">
        <v>2686.1329999999998</v>
      </c>
    </row>
    <row r="2262" spans="1:20" x14ac:dyDescent="0.15">
      <c r="A2262" s="7"/>
      <c r="R2262" s="5">
        <v>2012</v>
      </c>
      <c r="S2262" s="6" t="s">
        <v>964</v>
      </c>
      <c r="T2262" s="5">
        <v>2873.7240000000002</v>
      </c>
    </row>
    <row r="2263" spans="1:20" x14ac:dyDescent="0.15">
      <c r="A2263" s="7"/>
      <c r="R2263" s="5">
        <v>2013</v>
      </c>
      <c r="S2263" s="6" t="s">
        <v>964</v>
      </c>
      <c r="T2263" s="5">
        <v>3139.5720000000001</v>
      </c>
    </row>
    <row r="2264" spans="1:20" x14ac:dyDescent="0.15">
      <c r="A2264" s="7"/>
      <c r="R2264" s="5">
        <v>2014</v>
      </c>
      <c r="S2264" s="6" t="s">
        <v>964</v>
      </c>
      <c r="T2264" s="5">
        <v>3091.49</v>
      </c>
    </row>
    <row r="2265" spans="1:20" x14ac:dyDescent="0.15">
      <c r="A2265" s="7"/>
      <c r="R2265" s="5">
        <v>2015</v>
      </c>
      <c r="S2265" s="6" t="s">
        <v>964</v>
      </c>
      <c r="T2265" s="5">
        <v>2940.87</v>
      </c>
    </row>
    <row r="2266" spans="1:20" x14ac:dyDescent="0.15">
      <c r="A2266" s="7"/>
      <c r="R2266" s="5">
        <v>2016</v>
      </c>
      <c r="S2266" s="6" t="s">
        <v>964</v>
      </c>
      <c r="T2266" s="5">
        <v>3022.1</v>
      </c>
    </row>
    <row r="2267" spans="1:20" x14ac:dyDescent="0.15">
      <c r="A2267" s="7"/>
      <c r="R2267" s="5">
        <v>2017</v>
      </c>
      <c r="S2267" s="6" t="s">
        <v>964</v>
      </c>
      <c r="T2267" s="5">
        <v>3561.4720000000002</v>
      </c>
    </row>
    <row r="2268" spans="1:20" x14ac:dyDescent="0.15">
      <c r="A2268" s="7"/>
      <c r="R2268" s="5">
        <v>2018</v>
      </c>
      <c r="S2268" s="6" t="s">
        <v>964</v>
      </c>
      <c r="T2268" s="5">
        <v>3756.335</v>
      </c>
    </row>
    <row r="2269" spans="1:20" x14ac:dyDescent="0.15">
      <c r="A2269" s="7"/>
      <c r="R2269" s="5">
        <v>2019</v>
      </c>
      <c r="S2269" s="6" t="s">
        <v>964</v>
      </c>
      <c r="T2269" s="6">
        <v>4224.2659999999996</v>
      </c>
    </row>
    <row r="2270" spans="1:20" x14ac:dyDescent="0.15">
      <c r="A2270" s="7"/>
      <c r="R2270" s="5">
        <v>2006</v>
      </c>
      <c r="S2270" s="6" t="s">
        <v>970</v>
      </c>
      <c r="T2270" s="5">
        <v>533.94090000000006</v>
      </c>
    </row>
    <row r="2271" spans="1:20" x14ac:dyDescent="0.15">
      <c r="A2271" s="7"/>
      <c r="R2271" s="5">
        <v>2007</v>
      </c>
      <c r="S2271" s="6" t="s">
        <v>970</v>
      </c>
      <c r="T2271" s="5">
        <v>571.94500000000005</v>
      </c>
    </row>
    <row r="2272" spans="1:20" x14ac:dyDescent="0.15">
      <c r="A2272" s="7"/>
      <c r="R2272" s="5">
        <v>2008</v>
      </c>
      <c r="S2272" s="6" t="s">
        <v>970</v>
      </c>
      <c r="T2272" s="5">
        <v>571.79719999999998</v>
      </c>
    </row>
    <row r="2273" spans="1:20" x14ac:dyDescent="0.15">
      <c r="A2273" s="7"/>
      <c r="R2273" s="5">
        <v>2009</v>
      </c>
      <c r="S2273" s="6" t="s">
        <v>970</v>
      </c>
      <c r="T2273" s="5">
        <v>451.64210000000003</v>
      </c>
    </row>
    <row r="2274" spans="1:20" x14ac:dyDescent="0.15">
      <c r="A2274" s="7"/>
      <c r="R2274" s="5">
        <v>2010</v>
      </c>
      <c r="S2274" s="6" t="s">
        <v>970</v>
      </c>
      <c r="T2274" s="5">
        <v>525.3202</v>
      </c>
    </row>
    <row r="2275" spans="1:20" x14ac:dyDescent="0.15">
      <c r="A2275" s="7"/>
      <c r="R2275" s="5">
        <v>2011</v>
      </c>
      <c r="S2275" s="6" t="s">
        <v>970</v>
      </c>
      <c r="T2275" s="5">
        <v>527.89599999999996</v>
      </c>
    </row>
    <row r="2276" spans="1:20" x14ac:dyDescent="0.15">
      <c r="A2276" s="7"/>
      <c r="R2276" s="5">
        <v>2012</v>
      </c>
      <c r="S2276" s="6" t="s">
        <v>970</v>
      </c>
      <c r="T2276" s="5">
        <v>506.42079999999999</v>
      </c>
    </row>
    <row r="2277" spans="1:20" x14ac:dyDescent="0.15">
      <c r="A2277" s="7"/>
      <c r="R2277" s="5">
        <v>2013</v>
      </c>
      <c r="S2277" s="6" t="s">
        <v>970</v>
      </c>
      <c r="T2277" s="5">
        <v>549.74850000000004</v>
      </c>
    </row>
    <row r="2278" spans="1:20" x14ac:dyDescent="0.15">
      <c r="A2278" s="7"/>
      <c r="R2278" s="5">
        <v>2014</v>
      </c>
      <c r="S2278" s="6" t="s">
        <v>970</v>
      </c>
      <c r="T2278" s="5">
        <v>551.83360000000005</v>
      </c>
    </row>
    <row r="2279" spans="1:20" x14ac:dyDescent="0.15">
      <c r="A2279" s="7"/>
      <c r="R2279" s="5">
        <v>2015</v>
      </c>
      <c r="S2279" s="6" t="s">
        <v>970</v>
      </c>
      <c r="T2279" s="5">
        <v>508.97340000000003</v>
      </c>
    </row>
    <row r="2280" spans="1:20" x14ac:dyDescent="0.15">
      <c r="A2280" s="7"/>
      <c r="R2280" s="5">
        <v>2016</v>
      </c>
      <c r="S2280" s="6" t="s">
        <v>970</v>
      </c>
      <c r="T2280" s="5">
        <v>513.17700000000002</v>
      </c>
    </row>
    <row r="2281" spans="1:20" x14ac:dyDescent="0.15">
      <c r="A2281" s="7"/>
      <c r="R2281" s="5">
        <v>2017</v>
      </c>
      <c r="S2281" s="6" t="s">
        <v>970</v>
      </c>
      <c r="T2281" s="5">
        <v>531.85929999999996</v>
      </c>
    </row>
    <row r="2282" spans="1:20" x14ac:dyDescent="0.15">
      <c r="A2282" s="7"/>
      <c r="R2282" s="5">
        <v>2018</v>
      </c>
      <c r="S2282" s="6" t="s">
        <v>970</v>
      </c>
      <c r="T2282" s="5">
        <v>545.04309999999998</v>
      </c>
    </row>
    <row r="2283" spans="1:20" x14ac:dyDescent="0.15">
      <c r="A2283" s="7"/>
      <c r="R2283" s="5">
        <v>2019</v>
      </c>
      <c r="S2283" s="6" t="s">
        <v>970</v>
      </c>
      <c r="T2283" s="6">
        <v>615.28150000000005</v>
      </c>
    </row>
    <row r="2284" spans="1:20" x14ac:dyDescent="0.15">
      <c r="A2284" s="7"/>
      <c r="R2284" s="5">
        <v>2006</v>
      </c>
      <c r="S2284" s="6" t="s">
        <v>976</v>
      </c>
      <c r="T2284" s="5">
        <v>402.98259999999999</v>
      </c>
    </row>
    <row r="2285" spans="1:20" x14ac:dyDescent="0.15">
      <c r="A2285" s="7"/>
      <c r="R2285" s="5">
        <v>2007</v>
      </c>
      <c r="S2285" s="6" t="s">
        <v>976</v>
      </c>
      <c r="T2285" s="5">
        <v>249.2944</v>
      </c>
    </row>
    <row r="2286" spans="1:20" x14ac:dyDescent="0.15">
      <c r="A2286" s="7"/>
      <c r="R2286" s="5">
        <v>2008</v>
      </c>
      <c r="S2286" s="6" t="s">
        <v>976</v>
      </c>
      <c r="T2286" s="5">
        <v>248.94280000000001</v>
      </c>
    </row>
    <row r="2287" spans="1:20" x14ac:dyDescent="0.15">
      <c r="A2287" s="7"/>
      <c r="R2287" s="5">
        <v>2009</v>
      </c>
      <c r="S2287" s="6" t="s">
        <v>976</v>
      </c>
      <c r="T2287" s="5">
        <v>273.85649999999998</v>
      </c>
    </row>
    <row r="2288" spans="1:20" x14ac:dyDescent="0.15">
      <c r="A2288" s="7"/>
      <c r="R2288" s="5">
        <v>2010</v>
      </c>
      <c r="S2288" s="6" t="s">
        <v>976</v>
      </c>
      <c r="T2288" s="5">
        <v>327.04719999999998</v>
      </c>
    </row>
    <row r="2289" spans="1:20" x14ac:dyDescent="0.15">
      <c r="A2289" s="7"/>
      <c r="R2289" s="5">
        <v>2011</v>
      </c>
      <c r="S2289" s="6" t="s">
        <v>976</v>
      </c>
      <c r="T2289" s="5">
        <v>310.31760000000003</v>
      </c>
    </row>
    <row r="2290" spans="1:20" x14ac:dyDescent="0.15">
      <c r="A2290" s="7"/>
      <c r="R2290" s="5">
        <v>2012</v>
      </c>
      <c r="S2290" s="6" t="s">
        <v>976</v>
      </c>
      <c r="T2290" s="5">
        <v>310.64830000000001</v>
      </c>
    </row>
    <row r="2291" spans="1:20" x14ac:dyDescent="0.15">
      <c r="A2291" s="7"/>
      <c r="R2291" s="5">
        <v>2013</v>
      </c>
      <c r="S2291" s="6" t="s">
        <v>976</v>
      </c>
      <c r="T2291" s="5">
        <v>306.96710000000002</v>
      </c>
    </row>
    <row r="2292" spans="1:20" x14ac:dyDescent="0.15">
      <c r="A2292" s="7"/>
      <c r="R2292" s="5">
        <v>2014</v>
      </c>
      <c r="S2292" s="6" t="s">
        <v>976</v>
      </c>
      <c r="T2292" s="5">
        <v>339.03739999999999</v>
      </c>
    </row>
    <row r="2293" spans="1:20" x14ac:dyDescent="0.15">
      <c r="A2293" s="7"/>
      <c r="R2293" s="5">
        <v>2015</v>
      </c>
      <c r="S2293" s="6" t="s">
        <v>976</v>
      </c>
      <c r="T2293" s="5">
        <v>336.7801</v>
      </c>
    </row>
    <row r="2294" spans="1:20" x14ac:dyDescent="0.15">
      <c r="A2294" s="7"/>
      <c r="R2294" s="5">
        <v>2016</v>
      </c>
      <c r="S2294" s="6" t="s">
        <v>976</v>
      </c>
      <c r="T2294" s="5">
        <v>349.04910000000001</v>
      </c>
    </row>
    <row r="2295" spans="1:20" x14ac:dyDescent="0.15">
      <c r="A2295" s="7"/>
      <c r="R2295" s="5">
        <v>2017</v>
      </c>
      <c r="S2295" s="6" t="s">
        <v>976</v>
      </c>
      <c r="T2295" s="5">
        <v>374.36090000000002</v>
      </c>
    </row>
    <row r="2296" spans="1:20" x14ac:dyDescent="0.15">
      <c r="A2296" s="7"/>
      <c r="R2296" s="5">
        <v>2018</v>
      </c>
      <c r="S2296" s="6" t="s">
        <v>976</v>
      </c>
      <c r="T2296" s="5">
        <v>373.8329</v>
      </c>
    </row>
    <row r="2297" spans="1:20" x14ac:dyDescent="0.15">
      <c r="A2297" s="7"/>
      <c r="R2297" s="5">
        <v>2019</v>
      </c>
      <c r="S2297" s="6" t="s">
        <v>976</v>
      </c>
      <c r="T2297" s="6">
        <v>413.30840000000001</v>
      </c>
    </row>
    <row r="2298" spans="1:20" x14ac:dyDescent="0.15">
      <c r="A2298" s="7"/>
      <c r="R2298" s="5">
        <v>2006</v>
      </c>
      <c r="S2298" s="6" t="s">
        <v>982</v>
      </c>
      <c r="T2298" s="5">
        <v>420.07089999999999</v>
      </c>
    </row>
    <row r="2299" spans="1:20" x14ac:dyDescent="0.15">
      <c r="A2299" s="7"/>
      <c r="R2299" s="5">
        <v>2007</v>
      </c>
      <c r="S2299" s="6" t="s">
        <v>982</v>
      </c>
      <c r="T2299" s="5">
        <v>541.21450000000004</v>
      </c>
    </row>
    <row r="2300" spans="1:20" x14ac:dyDescent="0.15">
      <c r="A2300" s="7"/>
      <c r="R2300" s="5">
        <v>2008</v>
      </c>
      <c r="S2300" s="6" t="s">
        <v>982</v>
      </c>
      <c r="T2300" s="5">
        <v>543.39300000000003</v>
      </c>
    </row>
    <row r="2301" spans="1:20" x14ac:dyDescent="0.15">
      <c r="A2301" s="7"/>
      <c r="R2301" s="5">
        <v>2009</v>
      </c>
      <c r="S2301" s="6" t="s">
        <v>982</v>
      </c>
      <c r="T2301" s="5">
        <v>566.14269999999999</v>
      </c>
    </row>
    <row r="2302" spans="1:20" x14ac:dyDescent="0.15">
      <c r="A2302" s="7"/>
      <c r="R2302" s="5">
        <v>2010</v>
      </c>
      <c r="S2302" s="6" t="s">
        <v>982</v>
      </c>
      <c r="T2302" s="5">
        <v>630.62950000000001</v>
      </c>
    </row>
    <row r="2303" spans="1:20" x14ac:dyDescent="0.15">
      <c r="A2303" s="7"/>
      <c r="R2303" s="5">
        <v>2011</v>
      </c>
      <c r="S2303" s="6" t="s">
        <v>982</v>
      </c>
      <c r="T2303" s="5">
        <v>627.50879999999995</v>
      </c>
    </row>
    <row r="2304" spans="1:20" x14ac:dyDescent="0.15">
      <c r="A2304" s="7"/>
      <c r="R2304" s="5">
        <v>2012</v>
      </c>
      <c r="S2304" s="6" t="s">
        <v>982</v>
      </c>
      <c r="T2304" s="5">
        <v>621.04759999999999</v>
      </c>
    </row>
    <row r="2305" spans="1:20" x14ac:dyDescent="0.15">
      <c r="A2305" s="7"/>
      <c r="R2305" s="5">
        <v>2013</v>
      </c>
      <c r="S2305" s="6" t="s">
        <v>982</v>
      </c>
      <c r="T2305" s="5">
        <v>624.60680000000002</v>
      </c>
    </row>
    <row r="2306" spans="1:20" x14ac:dyDescent="0.15">
      <c r="A2306" s="7"/>
      <c r="R2306" s="5">
        <v>2014</v>
      </c>
      <c r="S2306" s="6" t="s">
        <v>982</v>
      </c>
      <c r="T2306" s="5">
        <v>563.94039999999995</v>
      </c>
    </row>
    <row r="2307" spans="1:20" x14ac:dyDescent="0.15">
      <c r="A2307" s="7"/>
      <c r="R2307" s="5">
        <v>2015</v>
      </c>
      <c r="S2307" s="6" t="s">
        <v>982</v>
      </c>
      <c r="T2307" s="5">
        <v>535.15459999999996</v>
      </c>
    </row>
    <row r="2308" spans="1:20" x14ac:dyDescent="0.15">
      <c r="A2308" s="7"/>
      <c r="R2308" s="5">
        <v>2016</v>
      </c>
      <c r="S2308" s="6" t="s">
        <v>982</v>
      </c>
      <c r="T2308" s="5">
        <v>479.46800000000002</v>
      </c>
    </row>
    <row r="2309" spans="1:20" x14ac:dyDescent="0.15">
      <c r="A2309" s="7"/>
      <c r="R2309" s="5">
        <v>2017</v>
      </c>
      <c r="S2309" s="6" t="s">
        <v>982</v>
      </c>
      <c r="T2309" s="5">
        <v>475.45620000000002</v>
      </c>
    </row>
    <row r="2310" spans="1:20" x14ac:dyDescent="0.15">
      <c r="A2310" s="7"/>
      <c r="R2310" s="5">
        <v>2018</v>
      </c>
      <c r="S2310" s="6" t="s">
        <v>982</v>
      </c>
      <c r="T2310" s="5">
        <v>465.12380000000002</v>
      </c>
    </row>
    <row r="2311" spans="1:20" x14ac:dyDescent="0.15">
      <c r="A2311" s="7"/>
      <c r="R2311" s="5">
        <v>2019</v>
      </c>
      <c r="S2311" s="6" t="s">
        <v>982</v>
      </c>
      <c r="T2311" s="6">
        <v>494.95440000000002</v>
      </c>
    </row>
    <row r="2312" spans="1:20" x14ac:dyDescent="0.15">
      <c r="A2312" s="7"/>
      <c r="R2312" s="5">
        <v>2006</v>
      </c>
      <c r="S2312" s="6" t="s">
        <v>988</v>
      </c>
      <c r="T2312" s="5">
        <v>250.7705</v>
      </c>
    </row>
    <row r="2313" spans="1:20" x14ac:dyDescent="0.15">
      <c r="A2313" s="7"/>
      <c r="R2313" s="5">
        <v>2007</v>
      </c>
      <c r="S2313" s="6" t="s">
        <v>988</v>
      </c>
      <c r="T2313" s="5">
        <v>263.22309999999999</v>
      </c>
    </row>
    <row r="2314" spans="1:20" x14ac:dyDescent="0.15">
      <c r="A2314" s="7"/>
      <c r="R2314" s="5">
        <v>2008</v>
      </c>
      <c r="S2314" s="6" t="s">
        <v>988</v>
      </c>
      <c r="T2314" s="5">
        <v>269.07589999999999</v>
      </c>
    </row>
    <row r="2315" spans="1:20" x14ac:dyDescent="0.15">
      <c r="A2315" s="7"/>
      <c r="R2315" s="5">
        <v>2009</v>
      </c>
      <c r="S2315" s="6" t="s">
        <v>988</v>
      </c>
      <c r="T2315" s="5">
        <v>315.15390000000002</v>
      </c>
    </row>
    <row r="2316" spans="1:20" x14ac:dyDescent="0.15">
      <c r="A2316" s="7"/>
      <c r="R2316" s="5">
        <v>2010</v>
      </c>
      <c r="S2316" s="6" t="s">
        <v>988</v>
      </c>
      <c r="T2316" s="5">
        <v>345.57940000000002</v>
      </c>
    </row>
    <row r="2317" spans="1:20" x14ac:dyDescent="0.15">
      <c r="A2317" s="7"/>
      <c r="R2317" s="5">
        <v>2011</v>
      </c>
      <c r="S2317" s="6" t="s">
        <v>988</v>
      </c>
      <c r="T2317" s="5">
        <v>361.89670000000001</v>
      </c>
    </row>
    <row r="2318" spans="1:20" x14ac:dyDescent="0.15">
      <c r="A2318" s="7"/>
      <c r="R2318" s="5">
        <v>2012</v>
      </c>
      <c r="S2318" s="6" t="s">
        <v>988</v>
      </c>
      <c r="T2318" s="5">
        <v>402.51409999999998</v>
      </c>
    </row>
    <row r="2319" spans="1:20" x14ac:dyDescent="0.15">
      <c r="A2319" s="7"/>
      <c r="R2319" s="5">
        <v>2013</v>
      </c>
      <c r="S2319" s="6" t="s">
        <v>988</v>
      </c>
      <c r="T2319" s="5">
        <v>497.84859999999998</v>
      </c>
    </row>
    <row r="2320" spans="1:20" x14ac:dyDescent="0.15">
      <c r="A2320" s="7"/>
      <c r="R2320" s="5">
        <v>2014</v>
      </c>
      <c r="S2320" s="6" t="s">
        <v>988</v>
      </c>
      <c r="T2320" s="5">
        <v>500.37470000000002</v>
      </c>
    </row>
    <row r="2321" spans="1:20" x14ac:dyDescent="0.15">
      <c r="A2321" s="7"/>
      <c r="R2321" s="5">
        <v>2015</v>
      </c>
      <c r="S2321" s="6" t="s">
        <v>988</v>
      </c>
      <c r="T2321" s="5">
        <v>459.44130000000001</v>
      </c>
    </row>
    <row r="2322" spans="1:20" x14ac:dyDescent="0.15">
      <c r="A2322" s="7"/>
      <c r="R2322" s="5">
        <v>2016</v>
      </c>
      <c r="S2322" s="6" t="s">
        <v>988</v>
      </c>
      <c r="T2322" s="5">
        <v>478.68369999999999</v>
      </c>
    </row>
    <row r="2323" spans="1:20" x14ac:dyDescent="0.15">
      <c r="A2323" s="7"/>
      <c r="R2323" s="5">
        <v>2017</v>
      </c>
      <c r="S2323" s="6" t="s">
        <v>988</v>
      </c>
      <c r="T2323" s="5">
        <v>505.26240000000001</v>
      </c>
    </row>
    <row r="2324" spans="1:20" x14ac:dyDescent="0.15">
      <c r="A2324" s="7"/>
      <c r="R2324" s="5">
        <v>2018</v>
      </c>
      <c r="S2324" s="6" t="s">
        <v>988</v>
      </c>
      <c r="T2324" s="5">
        <v>519.173</v>
      </c>
    </row>
    <row r="2325" spans="1:20" x14ac:dyDescent="0.15">
      <c r="A2325" s="7"/>
      <c r="R2325" s="5">
        <v>2019</v>
      </c>
      <c r="S2325" s="6" t="s">
        <v>988</v>
      </c>
      <c r="T2325" s="6">
        <v>582.14670000000001</v>
      </c>
    </row>
    <row r="2326" spans="1:20" x14ac:dyDescent="0.15">
      <c r="A2326" s="7"/>
      <c r="R2326" s="5">
        <v>2006</v>
      </c>
      <c r="S2326" s="6" t="s">
        <v>994</v>
      </c>
      <c r="T2326" s="5">
        <v>316.18799999999999</v>
      </c>
    </row>
    <row r="2327" spans="1:20" x14ac:dyDescent="0.15">
      <c r="A2327" s="7"/>
      <c r="R2327" s="5">
        <v>2007</v>
      </c>
      <c r="S2327" s="6" t="s">
        <v>994</v>
      </c>
      <c r="T2327" s="5">
        <v>352.18709999999999</v>
      </c>
    </row>
    <row r="2328" spans="1:20" x14ac:dyDescent="0.15">
      <c r="A2328" s="7"/>
      <c r="R2328" s="5">
        <v>2008</v>
      </c>
      <c r="S2328" s="6" t="s">
        <v>994</v>
      </c>
      <c r="T2328" s="5">
        <v>352.25029999999998</v>
      </c>
    </row>
    <row r="2329" spans="1:20" x14ac:dyDescent="0.15">
      <c r="A2329" s="7"/>
      <c r="R2329" s="5">
        <v>2009</v>
      </c>
      <c r="S2329" s="6" t="s">
        <v>994</v>
      </c>
      <c r="T2329" s="5">
        <v>338.70060000000001</v>
      </c>
    </row>
    <row r="2330" spans="1:20" x14ac:dyDescent="0.15">
      <c r="A2330" s="7"/>
      <c r="R2330" s="5">
        <v>2010</v>
      </c>
      <c r="S2330" s="6" t="s">
        <v>994</v>
      </c>
      <c r="T2330" s="5">
        <v>435.76069999999999</v>
      </c>
    </row>
    <row r="2331" spans="1:20" x14ac:dyDescent="0.15">
      <c r="A2331" s="7"/>
      <c r="R2331" s="5">
        <v>2011</v>
      </c>
      <c r="S2331" s="6" t="s">
        <v>994</v>
      </c>
      <c r="T2331" s="5">
        <v>436.05430000000001</v>
      </c>
    </row>
    <row r="2332" spans="1:20" x14ac:dyDescent="0.15">
      <c r="A2332" s="7"/>
      <c r="R2332" s="5">
        <v>2012</v>
      </c>
      <c r="S2332" s="6" t="s">
        <v>994</v>
      </c>
      <c r="T2332" s="5">
        <v>415.0317</v>
      </c>
    </row>
    <row r="2333" spans="1:20" x14ac:dyDescent="0.15">
      <c r="A2333" s="7"/>
      <c r="R2333" s="5">
        <v>2013</v>
      </c>
      <c r="S2333" s="6" t="s">
        <v>994</v>
      </c>
      <c r="T2333" s="5">
        <v>444.90570000000002</v>
      </c>
    </row>
    <row r="2334" spans="1:20" x14ac:dyDescent="0.15">
      <c r="A2334" s="7"/>
      <c r="R2334" s="5">
        <v>2014</v>
      </c>
      <c r="S2334" s="6" t="s">
        <v>994</v>
      </c>
      <c r="T2334" s="5">
        <v>473.81029999999998</v>
      </c>
    </row>
    <row r="2335" spans="1:20" x14ac:dyDescent="0.15">
      <c r="A2335" s="7"/>
      <c r="R2335" s="5">
        <v>2015</v>
      </c>
      <c r="S2335" s="6" t="s">
        <v>994</v>
      </c>
      <c r="T2335" s="5">
        <v>418.42630000000003</v>
      </c>
    </row>
    <row r="2336" spans="1:20" x14ac:dyDescent="0.15">
      <c r="A2336" s="7"/>
      <c r="R2336" s="5">
        <v>2016</v>
      </c>
      <c r="S2336" s="6" t="s">
        <v>994</v>
      </c>
      <c r="T2336" s="5">
        <v>423.6943</v>
      </c>
    </row>
    <row r="2337" spans="1:20" x14ac:dyDescent="0.15">
      <c r="A2337" s="7"/>
      <c r="R2337" s="5">
        <v>2017</v>
      </c>
      <c r="S2337" s="6" t="s">
        <v>994</v>
      </c>
      <c r="T2337" s="5">
        <v>456.6592</v>
      </c>
    </row>
    <row r="2338" spans="1:20" x14ac:dyDescent="0.15">
      <c r="A2338" s="7"/>
      <c r="R2338" s="5">
        <v>2018</v>
      </c>
      <c r="S2338" s="6" t="s">
        <v>994</v>
      </c>
      <c r="T2338" s="5">
        <v>467.94200000000001</v>
      </c>
    </row>
    <row r="2339" spans="1:20" x14ac:dyDescent="0.15">
      <c r="A2339" s="7"/>
      <c r="R2339" s="5">
        <v>2019</v>
      </c>
      <c r="S2339" s="6" t="s">
        <v>994</v>
      </c>
      <c r="T2339" s="6">
        <v>518.84320000000002</v>
      </c>
    </row>
    <row r="2340" spans="1:20" x14ac:dyDescent="0.15">
      <c r="A2340" s="7"/>
      <c r="R2340" s="5">
        <v>2006</v>
      </c>
      <c r="S2340" s="6" t="s">
        <v>1000</v>
      </c>
      <c r="T2340" s="5">
        <v>210.31280000000001</v>
      </c>
    </row>
    <row r="2341" spans="1:20" x14ac:dyDescent="0.15">
      <c r="A2341" s="7"/>
      <c r="R2341" s="5">
        <v>2007</v>
      </c>
      <c r="S2341" s="6" t="s">
        <v>1000</v>
      </c>
      <c r="T2341" s="5">
        <v>257.5376</v>
      </c>
    </row>
    <row r="2342" spans="1:20" x14ac:dyDescent="0.15">
      <c r="A2342" s="7"/>
      <c r="R2342" s="5">
        <v>2008</v>
      </c>
      <c r="S2342" s="6" t="s">
        <v>1000</v>
      </c>
      <c r="T2342" s="5">
        <v>260.53949999999998</v>
      </c>
    </row>
    <row r="2343" spans="1:20" x14ac:dyDescent="0.15">
      <c r="A2343" s="7"/>
      <c r="R2343" s="5">
        <v>2009</v>
      </c>
      <c r="S2343" s="6" t="s">
        <v>1000</v>
      </c>
      <c r="T2343" s="5">
        <v>211.5189</v>
      </c>
    </row>
    <row r="2344" spans="1:20" x14ac:dyDescent="0.15">
      <c r="A2344" s="7"/>
      <c r="R2344" s="5">
        <v>2010</v>
      </c>
      <c r="S2344" s="6" t="s">
        <v>1000</v>
      </c>
      <c r="T2344" s="5">
        <v>192.3621</v>
      </c>
    </row>
    <row r="2345" spans="1:20" x14ac:dyDescent="0.15">
      <c r="A2345" s="7"/>
      <c r="R2345" s="5">
        <v>2011</v>
      </c>
      <c r="S2345" s="6" t="s">
        <v>1000</v>
      </c>
      <c r="T2345" s="5">
        <v>271.13420000000002</v>
      </c>
    </row>
    <row r="2346" spans="1:20" x14ac:dyDescent="0.15">
      <c r="A2346" s="7"/>
      <c r="R2346" s="5">
        <v>2012</v>
      </c>
      <c r="S2346" s="6" t="s">
        <v>1000</v>
      </c>
      <c r="T2346" s="5">
        <v>281.02910000000003</v>
      </c>
    </row>
    <row r="2347" spans="1:20" x14ac:dyDescent="0.15">
      <c r="A2347" s="7"/>
      <c r="R2347" s="5">
        <v>2013</v>
      </c>
      <c r="S2347" s="6" t="s">
        <v>1000</v>
      </c>
      <c r="T2347" s="5">
        <v>278.12200000000001</v>
      </c>
    </row>
    <row r="2348" spans="1:20" x14ac:dyDescent="0.15">
      <c r="A2348" s="7"/>
      <c r="R2348" s="5">
        <v>2014</v>
      </c>
      <c r="S2348" s="6" t="s">
        <v>1000</v>
      </c>
      <c r="T2348" s="5">
        <v>317.57799999999997</v>
      </c>
    </row>
    <row r="2349" spans="1:20" x14ac:dyDescent="0.15">
      <c r="A2349" s="7"/>
      <c r="R2349" s="5">
        <v>2015</v>
      </c>
      <c r="S2349" s="6" t="s">
        <v>1000</v>
      </c>
      <c r="T2349" s="5">
        <v>332.68340000000001</v>
      </c>
    </row>
    <row r="2350" spans="1:20" x14ac:dyDescent="0.15">
      <c r="A2350" s="7"/>
      <c r="R2350" s="5">
        <v>2016</v>
      </c>
      <c r="S2350" s="6" t="s">
        <v>1000</v>
      </c>
      <c r="T2350" s="5">
        <v>335.72770000000003</v>
      </c>
    </row>
    <row r="2351" spans="1:20" x14ac:dyDescent="0.15">
      <c r="A2351" s="7"/>
      <c r="R2351" s="5">
        <v>2017</v>
      </c>
      <c r="S2351" s="6" t="s">
        <v>1000</v>
      </c>
      <c r="T2351" s="5">
        <v>364.738</v>
      </c>
    </row>
    <row r="2352" spans="1:20" x14ac:dyDescent="0.15">
      <c r="A2352" s="7"/>
      <c r="R2352" s="5">
        <v>2018</v>
      </c>
      <c r="S2352" s="6" t="s">
        <v>1000</v>
      </c>
      <c r="T2352" s="5">
        <v>381.38569999999999</v>
      </c>
    </row>
    <row r="2353" spans="1:20" x14ac:dyDescent="0.15">
      <c r="A2353" s="7"/>
      <c r="R2353" s="5">
        <v>2019</v>
      </c>
      <c r="S2353" s="6" t="s">
        <v>1000</v>
      </c>
      <c r="T2353" s="6">
        <v>436.00200000000001</v>
      </c>
    </row>
    <row r="2354" spans="1:20" x14ac:dyDescent="0.15">
      <c r="A2354" s="7"/>
      <c r="R2354" s="5">
        <v>2006</v>
      </c>
      <c r="S2354" s="6" t="s">
        <v>1006</v>
      </c>
      <c r="T2354" s="5">
        <v>63.541759999999996</v>
      </c>
    </row>
    <row r="2355" spans="1:20" x14ac:dyDescent="0.15">
      <c r="A2355" s="7"/>
      <c r="R2355" s="5">
        <v>2007</v>
      </c>
      <c r="S2355" s="6" t="s">
        <v>1006</v>
      </c>
      <c r="T2355" s="5">
        <v>73.723110000000005</v>
      </c>
    </row>
    <row r="2356" spans="1:20" x14ac:dyDescent="0.15">
      <c r="A2356" s="7"/>
      <c r="R2356" s="5">
        <v>2008</v>
      </c>
      <c r="S2356" s="6" t="s">
        <v>1006</v>
      </c>
      <c r="T2356" s="5">
        <v>73.652469999999994</v>
      </c>
    </row>
    <row r="2357" spans="1:20" x14ac:dyDescent="0.15">
      <c r="A2357" s="7"/>
      <c r="R2357" s="5">
        <v>2009</v>
      </c>
      <c r="S2357" s="6" t="s">
        <v>1006</v>
      </c>
      <c r="T2357" s="5">
        <v>39.897559999999999</v>
      </c>
    </row>
    <row r="2358" spans="1:20" x14ac:dyDescent="0.15">
      <c r="A2358" s="7"/>
      <c r="R2358" s="5">
        <v>2010</v>
      </c>
      <c r="S2358" s="6" t="s">
        <v>1006</v>
      </c>
      <c r="T2358" s="5">
        <v>82.68777</v>
      </c>
    </row>
    <row r="2359" spans="1:20" x14ac:dyDescent="0.15">
      <c r="A2359" s="7"/>
      <c r="R2359" s="5">
        <v>2011</v>
      </c>
      <c r="S2359" s="6" t="s">
        <v>1006</v>
      </c>
      <c r="T2359" s="5">
        <v>94.314999999999998</v>
      </c>
    </row>
    <row r="2360" spans="1:20" x14ac:dyDescent="0.15">
      <c r="A2360" s="7"/>
      <c r="R2360" s="5">
        <v>2012</v>
      </c>
      <c r="S2360" s="6" t="s">
        <v>1006</v>
      </c>
      <c r="T2360" s="5">
        <v>113.99169999999999</v>
      </c>
    </row>
    <row r="2361" spans="1:20" x14ac:dyDescent="0.15">
      <c r="A2361" s="7"/>
      <c r="R2361" s="5">
        <v>2013</v>
      </c>
      <c r="S2361" s="6" t="s">
        <v>1006</v>
      </c>
      <c r="T2361" s="5">
        <v>130.7191</v>
      </c>
    </row>
    <row r="2362" spans="1:20" x14ac:dyDescent="0.15">
      <c r="A2362" s="7"/>
      <c r="R2362" s="5">
        <v>2014</v>
      </c>
      <c r="S2362" s="6" t="s">
        <v>1006</v>
      </c>
      <c r="T2362" s="5">
        <v>146.43350000000001</v>
      </c>
    </row>
    <row r="2363" spans="1:20" x14ac:dyDescent="0.15">
      <c r="A2363" s="7"/>
      <c r="R2363" s="5">
        <v>2015</v>
      </c>
      <c r="S2363" s="6" t="s">
        <v>1006</v>
      </c>
      <c r="T2363" s="5">
        <v>136.8193</v>
      </c>
    </row>
    <row r="2364" spans="1:20" x14ac:dyDescent="0.15">
      <c r="A2364" s="7"/>
      <c r="R2364" s="5">
        <v>2016</v>
      </c>
      <c r="S2364" s="6" t="s">
        <v>1006</v>
      </c>
      <c r="T2364" s="5">
        <v>156.7988</v>
      </c>
    </row>
    <row r="2365" spans="1:20" x14ac:dyDescent="0.15">
      <c r="A2365" s="7"/>
      <c r="R2365" s="5">
        <v>2017</v>
      </c>
      <c r="S2365" s="6" t="s">
        <v>1006</v>
      </c>
      <c r="T2365" s="5">
        <v>174.27440000000001</v>
      </c>
    </row>
    <row r="2366" spans="1:20" x14ac:dyDescent="0.15">
      <c r="A2366" s="7"/>
      <c r="R2366" s="5">
        <v>2018</v>
      </c>
      <c r="S2366" s="6" t="s">
        <v>1006</v>
      </c>
      <c r="T2366" s="5">
        <v>181.90549999999999</v>
      </c>
    </row>
    <row r="2367" spans="1:20" x14ac:dyDescent="0.15">
      <c r="A2367" s="7"/>
      <c r="R2367" s="5">
        <v>2019</v>
      </c>
      <c r="S2367" s="6" t="s">
        <v>1006</v>
      </c>
      <c r="T2367" s="6">
        <v>211.2311</v>
      </c>
    </row>
    <row r="2368" spans="1:20" x14ac:dyDescent="0.15">
      <c r="A2368" s="7"/>
      <c r="R2368" s="5">
        <v>2006</v>
      </c>
      <c r="S2368" s="6" t="s">
        <v>1011</v>
      </c>
      <c r="T2368" s="5">
        <v>284.30290000000002</v>
      </c>
    </row>
    <row r="2369" spans="1:20" x14ac:dyDescent="0.15">
      <c r="A2369" s="7"/>
      <c r="R2369" s="5">
        <v>2007</v>
      </c>
      <c r="S2369" s="6" t="s">
        <v>1011</v>
      </c>
      <c r="T2369" s="5">
        <v>396.96339999999998</v>
      </c>
    </row>
    <row r="2370" spans="1:20" x14ac:dyDescent="0.15">
      <c r="A2370" s="7"/>
      <c r="R2370" s="5">
        <v>2008</v>
      </c>
      <c r="S2370" s="6" t="s">
        <v>1011</v>
      </c>
      <c r="T2370" s="5">
        <v>403.8691</v>
      </c>
    </row>
    <row r="2371" spans="1:20" x14ac:dyDescent="0.15">
      <c r="A2371" s="7"/>
      <c r="R2371" s="5">
        <v>2009</v>
      </c>
      <c r="S2371" s="6" t="s">
        <v>1011</v>
      </c>
      <c r="T2371" s="5">
        <v>231.76939999999999</v>
      </c>
    </row>
    <row r="2372" spans="1:20" x14ac:dyDescent="0.15">
      <c r="A2372" s="7"/>
      <c r="R2372" s="5">
        <v>2010</v>
      </c>
      <c r="S2372" s="6" t="s">
        <v>1011</v>
      </c>
      <c r="T2372" s="5">
        <v>232.40729999999999</v>
      </c>
    </row>
    <row r="2373" spans="1:20" x14ac:dyDescent="0.15">
      <c r="A2373" s="7"/>
      <c r="R2373" s="5">
        <v>2011</v>
      </c>
      <c r="S2373" s="6" t="s">
        <v>1011</v>
      </c>
      <c r="T2373" s="5">
        <v>239.739</v>
      </c>
    </row>
    <row r="2374" spans="1:20" x14ac:dyDescent="0.15">
      <c r="A2374" s="7"/>
      <c r="R2374" s="5">
        <v>2012</v>
      </c>
      <c r="S2374" s="6" t="s">
        <v>1011</v>
      </c>
      <c r="T2374" s="5">
        <v>357.86970000000002</v>
      </c>
    </row>
    <row r="2375" spans="1:20" x14ac:dyDescent="0.15">
      <c r="A2375" s="7"/>
      <c r="R2375" s="5">
        <v>2013</v>
      </c>
      <c r="S2375" s="6" t="s">
        <v>1011</v>
      </c>
      <c r="T2375" s="5">
        <v>322.69459999999998</v>
      </c>
    </row>
    <row r="2376" spans="1:20" x14ac:dyDescent="0.15">
      <c r="A2376" s="7"/>
      <c r="R2376" s="5">
        <v>2014</v>
      </c>
      <c r="S2376" s="6" t="s">
        <v>1011</v>
      </c>
      <c r="T2376" s="5">
        <v>336.63310000000001</v>
      </c>
    </row>
    <row r="2377" spans="1:20" x14ac:dyDescent="0.15">
      <c r="A2377" s="7"/>
      <c r="R2377" s="5">
        <v>2015</v>
      </c>
      <c r="S2377" s="6" t="s">
        <v>1011</v>
      </c>
      <c r="T2377" s="5">
        <v>312.1628</v>
      </c>
    </row>
    <row r="2378" spans="1:20" x14ac:dyDescent="0.15">
      <c r="A2378" s="7"/>
      <c r="R2378" s="5">
        <v>2016</v>
      </c>
      <c r="S2378" s="6" t="s">
        <v>1011</v>
      </c>
      <c r="T2378" s="5">
        <v>323.1934</v>
      </c>
    </row>
    <row r="2379" spans="1:20" x14ac:dyDescent="0.15">
      <c r="A2379" s="7"/>
      <c r="R2379" s="5">
        <v>2017</v>
      </c>
      <c r="S2379" s="6" t="s">
        <v>1011</v>
      </c>
      <c r="T2379" s="5">
        <v>331.36939999999998</v>
      </c>
    </row>
    <row r="2380" spans="1:20" x14ac:dyDescent="0.15">
      <c r="A2380" s="7"/>
      <c r="R2380" s="5">
        <v>2018</v>
      </c>
      <c r="S2380" s="6" t="s">
        <v>1011</v>
      </c>
      <c r="T2380" s="5">
        <v>339.97949999999997</v>
      </c>
    </row>
    <row r="2381" spans="1:20" x14ac:dyDescent="0.15">
      <c r="A2381" s="7"/>
      <c r="R2381" s="5">
        <v>2019</v>
      </c>
      <c r="S2381" s="6" t="s">
        <v>1011</v>
      </c>
      <c r="T2381" s="6">
        <v>394.11900000000003</v>
      </c>
    </row>
    <row r="2382" spans="1:20" x14ac:dyDescent="0.15">
      <c r="A2382" s="7"/>
      <c r="R2382" s="5">
        <v>2006</v>
      </c>
      <c r="S2382" s="6" t="s">
        <v>1017</v>
      </c>
      <c r="T2382" s="5">
        <v>44.991239999999998</v>
      </c>
    </row>
    <row r="2383" spans="1:20" x14ac:dyDescent="0.15">
      <c r="A2383" s="7"/>
      <c r="R2383" s="5">
        <v>2007</v>
      </c>
      <c r="S2383" s="6" t="s">
        <v>1017</v>
      </c>
      <c r="T2383" s="5">
        <v>52.214680000000001</v>
      </c>
    </row>
    <row r="2384" spans="1:20" x14ac:dyDescent="0.15">
      <c r="A2384" s="7"/>
      <c r="R2384" s="5">
        <v>2008</v>
      </c>
      <c r="S2384" s="6" t="s">
        <v>1017</v>
      </c>
      <c r="T2384" s="5">
        <v>52.143380000000001</v>
      </c>
    </row>
    <row r="2385" spans="1:20" x14ac:dyDescent="0.15">
      <c r="A2385" s="7"/>
      <c r="R2385" s="5">
        <v>2009</v>
      </c>
      <c r="S2385" s="6" t="s">
        <v>1017</v>
      </c>
      <c r="T2385" s="5">
        <v>51.485590000000002</v>
      </c>
    </row>
    <row r="2386" spans="1:20" x14ac:dyDescent="0.15">
      <c r="A2386" s="7"/>
      <c r="R2386" s="5">
        <v>2010</v>
      </c>
      <c r="S2386" s="6" t="s">
        <v>1017</v>
      </c>
      <c r="T2386" s="5">
        <v>52.192480000000003</v>
      </c>
    </row>
    <row r="2387" spans="1:20" x14ac:dyDescent="0.15">
      <c r="A2387" s="7"/>
      <c r="R2387" s="5">
        <v>2011</v>
      </c>
      <c r="S2387" s="6" t="s">
        <v>1017</v>
      </c>
      <c r="T2387" s="5">
        <v>57.174909999999997</v>
      </c>
    </row>
    <row r="2388" spans="1:20" x14ac:dyDescent="0.15">
      <c r="A2388" s="7"/>
      <c r="R2388" s="5">
        <v>2012</v>
      </c>
      <c r="S2388" s="6" t="s">
        <v>1017</v>
      </c>
      <c r="T2388" s="5">
        <v>65.906999999999996</v>
      </c>
    </row>
    <row r="2389" spans="1:20" x14ac:dyDescent="0.15">
      <c r="A2389" s="7"/>
      <c r="R2389" s="5">
        <v>2013</v>
      </c>
      <c r="S2389" s="6" t="s">
        <v>1017</v>
      </c>
      <c r="T2389" s="5">
        <v>72.613389999999995</v>
      </c>
    </row>
    <row r="2390" spans="1:20" x14ac:dyDescent="0.15">
      <c r="A2390" s="7"/>
      <c r="R2390" s="5">
        <v>2014</v>
      </c>
      <c r="S2390" s="6" t="s">
        <v>1017</v>
      </c>
      <c r="T2390" s="5">
        <v>72.680999999999997</v>
      </c>
    </row>
    <row r="2391" spans="1:20" x14ac:dyDescent="0.15">
      <c r="A2391" s="7"/>
      <c r="R2391" s="5">
        <v>2015</v>
      </c>
      <c r="S2391" s="6" t="s">
        <v>1017</v>
      </c>
      <c r="T2391" s="5">
        <v>94.083770000000001</v>
      </c>
    </row>
    <row r="2392" spans="1:20" x14ac:dyDescent="0.15">
      <c r="A2392" s="7"/>
      <c r="R2392" s="5">
        <v>2016</v>
      </c>
      <c r="S2392" s="6" t="s">
        <v>1017</v>
      </c>
      <c r="T2392" s="5">
        <v>81.065119999999993</v>
      </c>
    </row>
    <row r="2393" spans="1:20" x14ac:dyDescent="0.15">
      <c r="A2393" s="7"/>
      <c r="R2393" s="5">
        <v>2017</v>
      </c>
      <c r="S2393" s="6" t="s">
        <v>1017</v>
      </c>
      <c r="T2393" s="5">
        <v>79.117009999999993</v>
      </c>
    </row>
    <row r="2394" spans="1:20" x14ac:dyDescent="0.15">
      <c r="A2394" s="7"/>
      <c r="R2394" s="5">
        <v>2018</v>
      </c>
      <c r="S2394" s="6" t="s">
        <v>1017</v>
      </c>
      <c r="T2394" s="5">
        <v>82.864519999999999</v>
      </c>
    </row>
    <row r="2395" spans="1:20" x14ac:dyDescent="0.15">
      <c r="A2395" s="7"/>
      <c r="R2395" s="5">
        <v>2019</v>
      </c>
      <c r="S2395" s="6" t="s">
        <v>1017</v>
      </c>
      <c r="T2395" s="6">
        <v>92.509299999999996</v>
      </c>
    </row>
    <row r="2396" spans="1:20" x14ac:dyDescent="0.15">
      <c r="A2396" s="7"/>
      <c r="R2396" s="5">
        <v>2006</v>
      </c>
      <c r="S2396" s="6" t="s">
        <v>1022</v>
      </c>
      <c r="T2396" s="5">
        <v>63.290439999999997</v>
      </c>
    </row>
    <row r="2397" spans="1:20" x14ac:dyDescent="0.15">
      <c r="A2397" s="7"/>
      <c r="R2397" s="5">
        <v>2007</v>
      </c>
      <c r="S2397" s="6" t="s">
        <v>1022</v>
      </c>
      <c r="T2397" s="5">
        <v>101.5111</v>
      </c>
    </row>
    <row r="2398" spans="1:20" x14ac:dyDescent="0.15">
      <c r="A2398" s="7"/>
      <c r="R2398" s="5">
        <v>2008</v>
      </c>
      <c r="S2398" s="6" t="s">
        <v>1022</v>
      </c>
      <c r="T2398" s="5">
        <v>102.0872</v>
      </c>
    </row>
    <row r="2399" spans="1:20" x14ac:dyDescent="0.15">
      <c r="A2399" s="7"/>
      <c r="R2399" s="5">
        <v>2009</v>
      </c>
      <c r="S2399" s="6" t="s">
        <v>1022</v>
      </c>
      <c r="T2399" s="5">
        <v>103.84699999999999</v>
      </c>
    </row>
    <row r="2400" spans="1:20" x14ac:dyDescent="0.15">
      <c r="A2400" s="7"/>
      <c r="R2400" s="5">
        <v>2010</v>
      </c>
      <c r="S2400" s="6" t="s">
        <v>1022</v>
      </c>
      <c r="T2400" s="5">
        <v>185.56299999999999</v>
      </c>
    </row>
    <row r="2401" spans="1:20" x14ac:dyDescent="0.15">
      <c r="A2401" s="7"/>
      <c r="R2401" s="5">
        <v>2011</v>
      </c>
      <c r="S2401" s="6" t="s">
        <v>1022</v>
      </c>
      <c r="T2401" s="5">
        <v>66.12312</v>
      </c>
    </row>
    <row r="2402" spans="1:20" x14ac:dyDescent="0.15">
      <c r="A2402" s="7"/>
      <c r="R2402" s="5">
        <v>2012</v>
      </c>
      <c r="S2402" s="6" t="s">
        <v>1022</v>
      </c>
      <c r="T2402" s="5">
        <v>118.26990000000001</v>
      </c>
    </row>
    <row r="2403" spans="1:20" x14ac:dyDescent="0.15">
      <c r="A2403" s="7"/>
      <c r="R2403" s="5">
        <v>2013</v>
      </c>
      <c r="S2403" s="6" t="s">
        <v>1022</v>
      </c>
      <c r="T2403" s="5">
        <v>132.5693</v>
      </c>
    </row>
    <row r="2404" spans="1:20" x14ac:dyDescent="0.15">
      <c r="A2404" s="7"/>
      <c r="R2404" s="5">
        <v>2014</v>
      </c>
      <c r="S2404" s="6" t="s">
        <v>1022</v>
      </c>
      <c r="T2404" s="5">
        <v>137.42570000000001</v>
      </c>
    </row>
    <row r="2405" spans="1:20" x14ac:dyDescent="0.15">
      <c r="A2405" s="7"/>
      <c r="R2405" s="5">
        <v>2015</v>
      </c>
      <c r="S2405" s="6" t="s">
        <v>1022</v>
      </c>
      <c r="T2405" s="5">
        <v>122.7664</v>
      </c>
    </row>
    <row r="2406" spans="1:20" x14ac:dyDescent="0.15">
      <c r="A2406" s="7"/>
      <c r="R2406" s="5">
        <v>2016</v>
      </c>
      <c r="S2406" s="6" t="s">
        <v>1022</v>
      </c>
      <c r="T2406" s="5">
        <v>127.6803</v>
      </c>
    </row>
    <row r="2407" spans="1:20" x14ac:dyDescent="0.15">
      <c r="A2407" s="7"/>
      <c r="R2407" s="5">
        <v>2017</v>
      </c>
      <c r="S2407" s="6" t="s">
        <v>1022</v>
      </c>
      <c r="T2407" s="5">
        <v>132.6763</v>
      </c>
    </row>
    <row r="2408" spans="1:20" x14ac:dyDescent="0.15">
      <c r="A2408" s="7"/>
      <c r="R2408" s="5">
        <v>2018</v>
      </c>
      <c r="S2408" s="6" t="s">
        <v>1022</v>
      </c>
      <c r="T2408" s="5">
        <v>137.25309999999999</v>
      </c>
    </row>
    <row r="2409" spans="1:20" x14ac:dyDescent="0.15">
      <c r="A2409" s="7"/>
      <c r="R2409" s="5">
        <v>2019</v>
      </c>
      <c r="S2409" s="6" t="s">
        <v>1022</v>
      </c>
      <c r="T2409" s="6">
        <v>156.46700000000001</v>
      </c>
    </row>
    <row r="2410" spans="1:20" x14ac:dyDescent="0.15">
      <c r="A2410" s="7"/>
      <c r="R2410" s="5">
        <v>2006</v>
      </c>
      <c r="S2410" s="6" t="s">
        <v>1028</v>
      </c>
      <c r="T2410" s="5">
        <v>70.265069999999994</v>
      </c>
    </row>
    <row r="2411" spans="1:20" x14ac:dyDescent="0.15">
      <c r="A2411" s="7"/>
      <c r="R2411" s="5">
        <v>2007</v>
      </c>
      <c r="S2411" s="6" t="s">
        <v>1028</v>
      </c>
      <c r="T2411" s="5">
        <v>87.666489999999996</v>
      </c>
    </row>
    <row r="2412" spans="1:20" x14ac:dyDescent="0.15">
      <c r="A2412" s="7"/>
      <c r="R2412" s="5">
        <v>2008</v>
      </c>
      <c r="S2412" s="6" t="s">
        <v>1028</v>
      </c>
      <c r="T2412" s="5">
        <v>88.025379999999998</v>
      </c>
    </row>
    <row r="2413" spans="1:20" x14ac:dyDescent="0.15">
      <c r="A2413" s="7"/>
      <c r="R2413" s="5">
        <v>2009</v>
      </c>
      <c r="S2413" s="6" t="s">
        <v>1028</v>
      </c>
      <c r="T2413" s="5">
        <v>98.383570000000006</v>
      </c>
    </row>
    <row r="2414" spans="1:20" x14ac:dyDescent="0.15">
      <c r="A2414" s="7"/>
      <c r="R2414" s="5">
        <v>2010</v>
      </c>
      <c r="S2414" s="6" t="s">
        <v>1028</v>
      </c>
      <c r="T2414" s="5">
        <v>116.5976</v>
      </c>
    </row>
    <row r="2415" spans="1:20" x14ac:dyDescent="0.15">
      <c r="A2415" s="7"/>
      <c r="R2415" s="5">
        <v>2011</v>
      </c>
      <c r="S2415" s="6" t="s">
        <v>1028</v>
      </c>
      <c r="T2415" s="5">
        <v>94.825230000000005</v>
      </c>
    </row>
    <row r="2416" spans="1:20" x14ac:dyDescent="0.15">
      <c r="A2416" s="7"/>
      <c r="R2416" s="5">
        <v>2012</v>
      </c>
      <c r="S2416" s="6" t="s">
        <v>1028</v>
      </c>
      <c r="T2416" s="5">
        <v>74.211539999999999</v>
      </c>
    </row>
    <row r="2417" spans="1:20" x14ac:dyDescent="0.15">
      <c r="A2417" s="7"/>
      <c r="R2417" s="5">
        <v>2013</v>
      </c>
      <c r="S2417" s="6" t="s">
        <v>1028</v>
      </c>
      <c r="T2417" s="5">
        <v>87.182569999999998</v>
      </c>
    </row>
    <row r="2418" spans="1:20" x14ac:dyDescent="0.15">
      <c r="A2418" s="7"/>
      <c r="R2418" s="5">
        <v>2014</v>
      </c>
      <c r="S2418" s="6" t="s">
        <v>1028</v>
      </c>
      <c r="T2418" s="5">
        <v>92.430840000000003</v>
      </c>
    </row>
    <row r="2419" spans="1:20" x14ac:dyDescent="0.15">
      <c r="A2419" s="7"/>
      <c r="R2419" s="5">
        <v>2015</v>
      </c>
      <c r="S2419" s="6" t="s">
        <v>1028</v>
      </c>
      <c r="T2419" s="5">
        <v>91.695779999999999</v>
      </c>
    </row>
    <row r="2420" spans="1:20" x14ac:dyDescent="0.15">
      <c r="A2420" s="7"/>
      <c r="R2420" s="5">
        <v>2016</v>
      </c>
      <c r="S2420" s="6" t="s">
        <v>1028</v>
      </c>
      <c r="T2420" s="5">
        <v>99.187219999999996</v>
      </c>
    </row>
    <row r="2421" spans="1:20" x14ac:dyDescent="0.15">
      <c r="A2421" s="7"/>
      <c r="R2421" s="5">
        <v>2017</v>
      </c>
      <c r="S2421" s="6" t="s">
        <v>1028</v>
      </c>
      <c r="T2421" s="5">
        <v>110.34739999999999</v>
      </c>
    </row>
    <row r="2422" spans="1:20" x14ac:dyDescent="0.15">
      <c r="A2422" s="7"/>
      <c r="R2422" s="5">
        <v>2018</v>
      </c>
      <c r="S2422" s="6" t="s">
        <v>1028</v>
      </c>
      <c r="T2422" s="5">
        <v>116.23690000000001</v>
      </c>
    </row>
    <row r="2423" spans="1:20" x14ac:dyDescent="0.15">
      <c r="A2423" s="7"/>
      <c r="R2423" s="5">
        <v>2019</v>
      </c>
      <c r="S2423" s="6" t="s">
        <v>1028</v>
      </c>
      <c r="T2423" s="6">
        <v>129.75579999999999</v>
      </c>
    </row>
    <row r="2424" spans="1:20" x14ac:dyDescent="0.15">
      <c r="A2424" s="7"/>
      <c r="R2424" s="5">
        <v>2006</v>
      </c>
      <c r="S2424" s="6" t="s">
        <v>1034</v>
      </c>
      <c r="T2424" s="5">
        <v>621.3288</v>
      </c>
    </row>
    <row r="2425" spans="1:20" x14ac:dyDescent="0.15">
      <c r="A2425" s="7"/>
      <c r="R2425" s="5">
        <v>2007</v>
      </c>
      <c r="S2425" s="6" t="s">
        <v>1034</v>
      </c>
      <c r="T2425" s="5">
        <v>688.72370000000001</v>
      </c>
    </row>
    <row r="2426" spans="1:20" x14ac:dyDescent="0.15">
      <c r="A2426" s="7"/>
      <c r="R2426" s="5">
        <v>2008</v>
      </c>
      <c r="S2426" s="6" t="s">
        <v>1034</v>
      </c>
      <c r="T2426" s="5">
        <v>703.3329</v>
      </c>
    </row>
    <row r="2427" spans="1:20" x14ac:dyDescent="0.15">
      <c r="A2427" s="7"/>
      <c r="R2427" s="5">
        <v>2009</v>
      </c>
      <c r="S2427" s="6" t="s">
        <v>1034</v>
      </c>
      <c r="T2427" s="5">
        <v>788.34969999999998</v>
      </c>
    </row>
    <row r="2428" spans="1:20" x14ac:dyDescent="0.15">
      <c r="A2428" s="7"/>
      <c r="R2428" s="5">
        <v>2010</v>
      </c>
      <c r="S2428" s="6" t="s">
        <v>1034</v>
      </c>
      <c r="T2428" s="5">
        <v>838.09339999999997</v>
      </c>
    </row>
    <row r="2429" spans="1:20" x14ac:dyDescent="0.15">
      <c r="A2429" s="7"/>
      <c r="R2429" s="5">
        <v>2011</v>
      </c>
      <c r="S2429" s="6" t="s">
        <v>1034</v>
      </c>
      <c r="T2429" s="5">
        <v>975.29190000000006</v>
      </c>
    </row>
    <row r="2430" spans="1:20" x14ac:dyDescent="0.15">
      <c r="A2430" s="7"/>
      <c r="R2430" s="5">
        <v>2012</v>
      </c>
      <c r="S2430" s="6" t="s">
        <v>1034</v>
      </c>
      <c r="T2430" s="5">
        <v>1093.5730000000001</v>
      </c>
    </row>
    <row r="2431" spans="1:20" x14ac:dyDescent="0.15">
      <c r="A2431" s="7"/>
      <c r="R2431" s="5">
        <v>2013</v>
      </c>
      <c r="S2431" s="6" t="s">
        <v>1034</v>
      </c>
      <c r="T2431" s="5">
        <v>1192.9480000000001</v>
      </c>
    </row>
    <row r="2432" spans="1:20" x14ac:dyDescent="0.15">
      <c r="A2432" s="7"/>
      <c r="R2432" s="5">
        <v>2014</v>
      </c>
      <c r="S2432" s="6" t="s">
        <v>1034</v>
      </c>
      <c r="T2432" s="5">
        <v>1216.076</v>
      </c>
    </row>
    <row r="2433" spans="1:20" x14ac:dyDescent="0.15">
      <c r="A2433" s="7"/>
      <c r="R2433" s="5">
        <v>2015</v>
      </c>
      <c r="S2433" s="6" t="s">
        <v>1034</v>
      </c>
      <c r="T2433" s="5">
        <v>1212.01</v>
      </c>
    </row>
    <row r="2434" spans="1:20" x14ac:dyDescent="0.15">
      <c r="A2434" s="7"/>
      <c r="R2434" s="5">
        <v>2016</v>
      </c>
      <c r="S2434" s="6" t="s">
        <v>1034</v>
      </c>
      <c r="T2434" s="5">
        <v>1267.4059999999999</v>
      </c>
    </row>
    <row r="2435" spans="1:20" x14ac:dyDescent="0.15">
      <c r="A2435" s="7"/>
      <c r="R2435" s="5">
        <v>2017</v>
      </c>
      <c r="S2435" s="6" t="s">
        <v>1034</v>
      </c>
      <c r="T2435" s="5">
        <v>1373.0989999999999</v>
      </c>
    </row>
    <row r="2436" spans="1:20" x14ac:dyDescent="0.15">
      <c r="A2436" s="7"/>
      <c r="R2436" s="5">
        <v>2018</v>
      </c>
      <c r="S2436" s="6" t="s">
        <v>1034</v>
      </c>
      <c r="T2436" s="5">
        <v>1440.65</v>
      </c>
    </row>
    <row r="2437" spans="1:20" x14ac:dyDescent="0.15">
      <c r="A2437" s="7"/>
      <c r="R2437" s="5">
        <v>2019</v>
      </c>
      <c r="S2437" s="6" t="s">
        <v>1034</v>
      </c>
      <c r="T2437" s="6">
        <v>1535.453</v>
      </c>
    </row>
    <row r="2438" spans="1:20" x14ac:dyDescent="0.15">
      <c r="A2438" s="7"/>
      <c r="R2438" s="5">
        <v>2006</v>
      </c>
      <c r="S2438" s="6" t="s">
        <v>1040</v>
      </c>
      <c r="T2438" s="5">
        <v>431.31290000000001</v>
      </c>
    </row>
    <row r="2439" spans="1:20" x14ac:dyDescent="0.15">
      <c r="A2439" s="7"/>
      <c r="R2439" s="5">
        <v>2007</v>
      </c>
      <c r="S2439" s="6" t="s">
        <v>1040</v>
      </c>
      <c r="T2439" s="5">
        <v>498.37029999999999</v>
      </c>
    </row>
    <row r="2440" spans="1:20" x14ac:dyDescent="0.15">
      <c r="A2440" s="7"/>
      <c r="R2440" s="5">
        <v>2008</v>
      </c>
      <c r="S2440" s="6" t="s">
        <v>1040</v>
      </c>
      <c r="T2440" s="5">
        <v>506.19380000000001</v>
      </c>
    </row>
    <row r="2441" spans="1:20" x14ac:dyDescent="0.15">
      <c r="A2441" s="7"/>
      <c r="R2441" s="5">
        <v>2009</v>
      </c>
      <c r="S2441" s="6" t="s">
        <v>1040</v>
      </c>
      <c r="T2441" s="5">
        <v>526.08939999999996</v>
      </c>
    </row>
    <row r="2442" spans="1:20" x14ac:dyDescent="0.15">
      <c r="A2442" s="7"/>
      <c r="R2442" s="5">
        <v>2010</v>
      </c>
      <c r="S2442" s="6" t="s">
        <v>1040</v>
      </c>
      <c r="T2442" s="5">
        <v>532.15039999999999</v>
      </c>
    </row>
    <row r="2443" spans="1:20" x14ac:dyDescent="0.15">
      <c r="A2443" s="7"/>
      <c r="R2443" s="5">
        <v>2011</v>
      </c>
      <c r="S2443" s="6" t="s">
        <v>1040</v>
      </c>
      <c r="T2443" s="5">
        <v>525.77170000000001</v>
      </c>
    </row>
    <row r="2444" spans="1:20" x14ac:dyDescent="0.15">
      <c r="A2444" s="7"/>
      <c r="R2444" s="5">
        <v>2012</v>
      </c>
      <c r="S2444" s="6" t="s">
        <v>1040</v>
      </c>
      <c r="T2444" s="5">
        <v>568.0684</v>
      </c>
    </row>
    <row r="2445" spans="1:20" x14ac:dyDescent="0.15">
      <c r="A2445" s="7"/>
      <c r="R2445" s="5">
        <v>2013</v>
      </c>
      <c r="S2445" s="6" t="s">
        <v>1040</v>
      </c>
      <c r="T2445" s="5">
        <v>641.67330000000004</v>
      </c>
    </row>
    <row r="2446" spans="1:20" x14ac:dyDescent="0.15">
      <c r="A2446" s="7"/>
      <c r="R2446" s="5">
        <v>2014</v>
      </c>
      <c r="S2446" s="6" t="s">
        <v>1040</v>
      </c>
      <c r="T2446" s="5">
        <v>628.27639999999997</v>
      </c>
    </row>
    <row r="2447" spans="1:20" x14ac:dyDescent="0.15">
      <c r="A2447" s="7"/>
      <c r="R2447" s="5">
        <v>2015</v>
      </c>
      <c r="S2447" s="6" t="s">
        <v>1040</v>
      </c>
      <c r="T2447" s="5">
        <v>571.41859999999997</v>
      </c>
    </row>
    <row r="2448" spans="1:20" x14ac:dyDescent="0.15">
      <c r="A2448" s="7"/>
      <c r="R2448" s="5">
        <v>2016</v>
      </c>
      <c r="S2448" s="6" t="s">
        <v>1040</v>
      </c>
      <c r="T2448" s="5">
        <v>461.82279999999997</v>
      </c>
    </row>
    <row r="2449" spans="1:20" x14ac:dyDescent="0.15">
      <c r="A2449" s="7"/>
      <c r="R2449" s="5">
        <v>2017</v>
      </c>
      <c r="S2449" s="6" t="s">
        <v>1040</v>
      </c>
      <c r="T2449" s="5">
        <v>449.63470000000001</v>
      </c>
    </row>
    <row r="2450" spans="1:20" x14ac:dyDescent="0.15">
      <c r="A2450" s="7"/>
      <c r="R2450" s="5">
        <v>2018</v>
      </c>
      <c r="S2450" s="6" t="s">
        <v>1040</v>
      </c>
      <c r="T2450" s="5">
        <v>458.32530000000003</v>
      </c>
    </row>
    <row r="2451" spans="1:20" x14ac:dyDescent="0.15">
      <c r="A2451" s="7"/>
      <c r="R2451" s="5">
        <v>2019</v>
      </c>
      <c r="S2451" s="6" t="s">
        <v>1040</v>
      </c>
      <c r="T2451" s="6">
        <v>484.32479999999998</v>
      </c>
    </row>
    <row r="2452" spans="1:20" x14ac:dyDescent="0.15">
      <c r="A2452" s="7"/>
      <c r="R2452" s="5">
        <v>2006</v>
      </c>
      <c r="S2452" s="6" t="s">
        <v>1046</v>
      </c>
      <c r="T2452" s="5">
        <v>2181.4679999999998</v>
      </c>
    </row>
    <row r="2453" spans="1:20" x14ac:dyDescent="0.15">
      <c r="A2453" s="7"/>
      <c r="R2453" s="5">
        <v>2007</v>
      </c>
      <c r="S2453" s="6" t="s">
        <v>1046</v>
      </c>
      <c r="T2453" s="5">
        <v>668.87739999999997</v>
      </c>
    </row>
    <row r="2454" spans="1:20" x14ac:dyDescent="0.15">
      <c r="A2454" s="7"/>
      <c r="R2454" s="5">
        <v>2008</v>
      </c>
      <c r="S2454" s="6" t="s">
        <v>1046</v>
      </c>
      <c r="T2454" s="5">
        <v>688.50509999999997</v>
      </c>
    </row>
    <row r="2455" spans="1:20" x14ac:dyDescent="0.15">
      <c r="A2455" s="7"/>
      <c r="R2455" s="5">
        <v>2009</v>
      </c>
      <c r="S2455" s="6" t="s">
        <v>1046</v>
      </c>
      <c r="T2455" s="5">
        <v>841.90009999999995</v>
      </c>
    </row>
    <row r="2456" spans="1:20" x14ac:dyDescent="0.15">
      <c r="A2456" s="7"/>
      <c r="R2456" s="5">
        <v>2010</v>
      </c>
      <c r="S2456" s="6" t="s">
        <v>1046</v>
      </c>
      <c r="T2456" s="5">
        <v>843.1309</v>
      </c>
    </row>
    <row r="2457" spans="1:20" x14ac:dyDescent="0.15">
      <c r="A2457" s="7"/>
      <c r="R2457" s="5">
        <v>2011</v>
      </c>
      <c r="S2457" s="6" t="s">
        <v>1046</v>
      </c>
      <c r="T2457" s="5">
        <v>837.17949999999996</v>
      </c>
    </row>
    <row r="2458" spans="1:20" x14ac:dyDescent="0.15">
      <c r="A2458" s="7"/>
      <c r="R2458" s="5">
        <v>2012</v>
      </c>
      <c r="S2458" s="6" t="s">
        <v>1046</v>
      </c>
      <c r="T2458" s="5">
        <v>847.79459999999995</v>
      </c>
    </row>
    <row r="2459" spans="1:20" x14ac:dyDescent="0.15">
      <c r="A2459" s="7"/>
      <c r="R2459" s="5">
        <v>2013</v>
      </c>
      <c r="S2459" s="6" t="s">
        <v>1046</v>
      </c>
      <c r="T2459" s="5">
        <v>899.31489999999997</v>
      </c>
    </row>
    <row r="2460" spans="1:20" x14ac:dyDescent="0.15">
      <c r="A2460" s="7"/>
      <c r="R2460" s="5">
        <v>2014</v>
      </c>
      <c r="S2460" s="6" t="s">
        <v>1046</v>
      </c>
      <c r="T2460" s="5">
        <v>880.84559999999999</v>
      </c>
    </row>
    <row r="2461" spans="1:20" x14ac:dyDescent="0.15">
      <c r="A2461" s="7"/>
      <c r="R2461" s="5">
        <v>2015</v>
      </c>
      <c r="S2461" s="6" t="s">
        <v>1046</v>
      </c>
      <c r="T2461" s="5">
        <v>839.75329999999997</v>
      </c>
    </row>
    <row r="2462" spans="1:20" x14ac:dyDescent="0.15">
      <c r="A2462" s="7"/>
      <c r="R2462" s="5">
        <v>2016</v>
      </c>
      <c r="S2462" s="6" t="s">
        <v>1046</v>
      </c>
      <c r="T2462" s="5">
        <v>833.13120000000004</v>
      </c>
    </row>
    <row r="2463" spans="1:20" x14ac:dyDescent="0.15">
      <c r="A2463" s="7"/>
      <c r="R2463" s="5">
        <v>2017</v>
      </c>
      <c r="S2463" s="6" t="s">
        <v>1046</v>
      </c>
      <c r="T2463" s="5">
        <v>564.69010000000003</v>
      </c>
    </row>
    <row r="2464" spans="1:20" x14ac:dyDescent="0.15">
      <c r="A2464" s="7"/>
      <c r="R2464" s="5">
        <v>2018</v>
      </c>
      <c r="S2464" s="6" t="s">
        <v>1046</v>
      </c>
      <c r="T2464" s="5">
        <v>541.78650000000005</v>
      </c>
    </row>
    <row r="2465" spans="1:20" x14ac:dyDescent="0.15">
      <c r="A2465" s="7"/>
      <c r="R2465" s="5">
        <v>2019</v>
      </c>
      <c r="S2465" s="6" t="s">
        <v>1046</v>
      </c>
      <c r="T2465" s="6">
        <v>555.36779999999999</v>
      </c>
    </row>
    <row r="2466" spans="1:20" x14ac:dyDescent="0.15">
      <c r="A2466" s="7"/>
      <c r="R2466" s="5">
        <v>2006</v>
      </c>
      <c r="S2466" s="6" t="s">
        <v>1052</v>
      </c>
      <c r="T2466" s="5">
        <v>359.85680000000002</v>
      </c>
    </row>
    <row r="2467" spans="1:20" x14ac:dyDescent="0.15">
      <c r="A2467" s="7"/>
      <c r="R2467" s="5">
        <v>2007</v>
      </c>
      <c r="S2467" s="6" t="s">
        <v>1052</v>
      </c>
      <c r="T2467" s="5">
        <v>379.42439999999999</v>
      </c>
    </row>
    <row r="2468" spans="1:20" x14ac:dyDescent="0.15">
      <c r="A2468" s="7"/>
      <c r="R2468" s="5">
        <v>2008</v>
      </c>
      <c r="S2468" s="6" t="s">
        <v>1052</v>
      </c>
      <c r="T2468" s="5">
        <v>383.4975</v>
      </c>
    </row>
    <row r="2469" spans="1:20" x14ac:dyDescent="0.15">
      <c r="A2469" s="7"/>
      <c r="R2469" s="5">
        <v>2009</v>
      </c>
      <c r="S2469" s="6" t="s">
        <v>1052</v>
      </c>
      <c r="T2469" s="5">
        <v>440.5247</v>
      </c>
    </row>
    <row r="2470" spans="1:20" x14ac:dyDescent="0.15">
      <c r="A2470" s="7"/>
      <c r="R2470" s="5">
        <v>2010</v>
      </c>
      <c r="S2470" s="6" t="s">
        <v>1052</v>
      </c>
      <c r="T2470" s="5">
        <v>468.8075</v>
      </c>
    </row>
    <row r="2471" spans="1:20" x14ac:dyDescent="0.15">
      <c r="A2471" s="7"/>
      <c r="R2471" s="5">
        <v>2011</v>
      </c>
      <c r="S2471" s="6" t="s">
        <v>1052</v>
      </c>
      <c r="T2471" s="5">
        <v>508.05239999999998</v>
      </c>
    </row>
    <row r="2472" spans="1:20" x14ac:dyDescent="0.15">
      <c r="A2472" s="7"/>
      <c r="R2472" s="5">
        <v>2012</v>
      </c>
      <c r="S2472" s="6" t="s">
        <v>1052</v>
      </c>
      <c r="T2472" s="5">
        <v>533.03039999999999</v>
      </c>
    </row>
    <row r="2473" spans="1:20" x14ac:dyDescent="0.15">
      <c r="A2473" s="7"/>
      <c r="R2473" s="5">
        <v>2013</v>
      </c>
      <c r="S2473" s="6" t="s">
        <v>1052</v>
      </c>
      <c r="T2473" s="5">
        <v>543.93280000000004</v>
      </c>
    </row>
    <row r="2474" spans="1:20" x14ac:dyDescent="0.15">
      <c r="A2474" s="7"/>
      <c r="R2474" s="5">
        <v>2014</v>
      </c>
      <c r="S2474" s="6" t="s">
        <v>1052</v>
      </c>
      <c r="T2474" s="5">
        <v>529.02189999999996</v>
      </c>
    </row>
    <row r="2475" spans="1:20" x14ac:dyDescent="0.15">
      <c r="A2475" s="7"/>
      <c r="R2475" s="5">
        <v>2015</v>
      </c>
      <c r="S2475" s="6" t="s">
        <v>1052</v>
      </c>
      <c r="T2475" s="5">
        <v>438.02249999999998</v>
      </c>
    </row>
    <row r="2476" spans="1:20" x14ac:dyDescent="0.15">
      <c r="A2476" s="7"/>
      <c r="R2476" s="5">
        <v>2016</v>
      </c>
      <c r="S2476" s="6" t="s">
        <v>1052</v>
      </c>
      <c r="T2476" s="5">
        <v>515.46450000000004</v>
      </c>
    </row>
    <row r="2477" spans="1:20" x14ac:dyDescent="0.15">
      <c r="A2477" s="7"/>
      <c r="R2477" s="5">
        <v>2017</v>
      </c>
      <c r="S2477" s="6" t="s">
        <v>1052</v>
      </c>
      <c r="T2477" s="5">
        <v>557.84090000000003</v>
      </c>
    </row>
    <row r="2478" spans="1:20" x14ac:dyDescent="0.15">
      <c r="A2478" s="7"/>
      <c r="R2478" s="5">
        <v>2018</v>
      </c>
      <c r="S2478" s="6" t="s">
        <v>1052</v>
      </c>
      <c r="T2478" s="5">
        <v>575.88189999999997</v>
      </c>
    </row>
    <row r="2479" spans="1:20" x14ac:dyDescent="0.15">
      <c r="A2479" s="7"/>
      <c r="R2479" s="5">
        <v>2019</v>
      </c>
      <c r="S2479" s="6" t="s">
        <v>1052</v>
      </c>
      <c r="T2479" s="6">
        <v>689.72050000000002</v>
      </c>
    </row>
    <row r="2480" spans="1:20" x14ac:dyDescent="0.15">
      <c r="A2480" s="7"/>
      <c r="R2480" s="5">
        <v>2006</v>
      </c>
      <c r="S2480" s="6" t="s">
        <v>1058</v>
      </c>
      <c r="T2480" s="5">
        <v>73.554069999999996</v>
      </c>
    </row>
    <row r="2481" spans="1:20" x14ac:dyDescent="0.15">
      <c r="A2481" s="7"/>
      <c r="R2481" s="5">
        <v>2007</v>
      </c>
      <c r="S2481" s="6" t="s">
        <v>1058</v>
      </c>
      <c r="T2481" s="5">
        <v>81.860470000000007</v>
      </c>
    </row>
    <row r="2482" spans="1:20" x14ac:dyDescent="0.15">
      <c r="A2482" s="7"/>
      <c r="R2482" s="5">
        <v>2008</v>
      </c>
      <c r="S2482" s="6" t="s">
        <v>1058</v>
      </c>
      <c r="T2482" s="5">
        <v>82.076030000000003</v>
      </c>
    </row>
    <row r="2483" spans="1:20" x14ac:dyDescent="0.15">
      <c r="A2483" s="7"/>
      <c r="R2483" s="5">
        <v>2009</v>
      </c>
      <c r="S2483" s="6" t="s">
        <v>1058</v>
      </c>
      <c r="T2483" s="5">
        <v>93.289479999999998</v>
      </c>
    </row>
    <row r="2484" spans="1:20" x14ac:dyDescent="0.15">
      <c r="A2484" s="7"/>
      <c r="R2484" s="5">
        <v>2010</v>
      </c>
      <c r="S2484" s="6" t="s">
        <v>1058</v>
      </c>
      <c r="T2484" s="5">
        <v>92.060429999999997</v>
      </c>
    </row>
    <row r="2485" spans="1:20" x14ac:dyDescent="0.15">
      <c r="A2485" s="7"/>
      <c r="R2485" s="5">
        <v>2011</v>
      </c>
      <c r="S2485" s="6" t="s">
        <v>1058</v>
      </c>
      <c r="T2485" s="5">
        <v>92.772999999999996</v>
      </c>
    </row>
    <row r="2486" spans="1:20" x14ac:dyDescent="0.15">
      <c r="A2486" s="7"/>
      <c r="R2486" s="5">
        <v>2012</v>
      </c>
      <c r="S2486" s="6" t="s">
        <v>1058</v>
      </c>
      <c r="T2486" s="5">
        <v>105.26690000000001</v>
      </c>
    </row>
    <row r="2487" spans="1:20" x14ac:dyDescent="0.15">
      <c r="A2487" s="7"/>
      <c r="R2487" s="5">
        <v>2013</v>
      </c>
      <c r="S2487" s="6" t="s">
        <v>1058</v>
      </c>
      <c r="T2487" s="5">
        <v>127.7154</v>
      </c>
    </row>
    <row r="2488" spans="1:20" x14ac:dyDescent="0.15">
      <c r="A2488" s="7"/>
      <c r="R2488" s="5">
        <v>2014</v>
      </c>
      <c r="S2488" s="6" t="s">
        <v>1058</v>
      </c>
      <c r="T2488" s="5">
        <v>133.24420000000001</v>
      </c>
    </row>
    <row r="2489" spans="1:20" x14ac:dyDescent="0.15">
      <c r="A2489" s="7"/>
      <c r="R2489" s="5">
        <v>2015</v>
      </c>
      <c r="S2489" s="6" t="s">
        <v>1058</v>
      </c>
      <c r="T2489" s="5">
        <v>115.032</v>
      </c>
    </row>
    <row r="2490" spans="1:20" x14ac:dyDescent="0.15">
      <c r="A2490" s="7"/>
      <c r="R2490" s="5">
        <v>2016</v>
      </c>
      <c r="S2490" s="6" t="s">
        <v>1058</v>
      </c>
      <c r="T2490" s="5">
        <v>120.9135</v>
      </c>
    </row>
    <row r="2491" spans="1:20" x14ac:dyDescent="0.15">
      <c r="A2491" s="7"/>
      <c r="R2491" s="5">
        <v>2017</v>
      </c>
      <c r="S2491" s="6" t="s">
        <v>1058</v>
      </c>
      <c r="T2491" s="5">
        <v>129.9759</v>
      </c>
    </row>
    <row r="2492" spans="1:20" x14ac:dyDescent="0.15">
      <c r="A2492" s="7"/>
      <c r="R2492" s="5">
        <v>2018</v>
      </c>
      <c r="S2492" s="6" t="s">
        <v>1058</v>
      </c>
      <c r="T2492" s="5">
        <v>134.68610000000001</v>
      </c>
    </row>
    <row r="2493" spans="1:20" x14ac:dyDescent="0.15">
      <c r="A2493" s="7"/>
      <c r="R2493" s="5">
        <v>2019</v>
      </c>
      <c r="S2493" s="6" t="s">
        <v>1058</v>
      </c>
      <c r="T2493" s="6">
        <v>145.68950000000001</v>
      </c>
    </row>
    <row r="2494" spans="1:20" x14ac:dyDescent="0.15">
      <c r="A2494" s="7"/>
      <c r="R2494" s="5">
        <v>2006</v>
      </c>
      <c r="S2494" s="6" t="s">
        <v>1064</v>
      </c>
      <c r="T2494" s="5">
        <v>277.04520000000002</v>
      </c>
    </row>
    <row r="2495" spans="1:20" x14ac:dyDescent="0.15">
      <c r="A2495" s="7"/>
      <c r="R2495" s="5">
        <v>2007</v>
      </c>
      <c r="S2495" s="6" t="s">
        <v>1064</v>
      </c>
      <c r="T2495" s="5">
        <v>507.5591</v>
      </c>
    </row>
    <row r="2496" spans="1:20" x14ac:dyDescent="0.15">
      <c r="A2496" s="7"/>
      <c r="R2496" s="5">
        <v>2008</v>
      </c>
      <c r="S2496" s="6" t="s">
        <v>1064</v>
      </c>
      <c r="T2496" s="5">
        <v>514.2396</v>
      </c>
    </row>
    <row r="2497" spans="1:20" x14ac:dyDescent="0.15">
      <c r="A2497" s="7"/>
      <c r="R2497" s="5">
        <v>2009</v>
      </c>
      <c r="S2497" s="6" t="s">
        <v>1064</v>
      </c>
      <c r="T2497" s="5">
        <v>492.3931</v>
      </c>
    </row>
    <row r="2498" spans="1:20" x14ac:dyDescent="0.15">
      <c r="A2498" s="7"/>
      <c r="R2498" s="5">
        <v>2010</v>
      </c>
      <c r="S2498" s="6" t="s">
        <v>1064</v>
      </c>
      <c r="T2498" s="5">
        <v>445.84269999999998</v>
      </c>
    </row>
    <row r="2499" spans="1:20" x14ac:dyDescent="0.15">
      <c r="A2499" s="7"/>
      <c r="R2499" s="5">
        <v>2011</v>
      </c>
      <c r="S2499" s="6" t="s">
        <v>1064</v>
      </c>
      <c r="T2499" s="5">
        <v>453.73309999999998</v>
      </c>
    </row>
    <row r="2500" spans="1:20" x14ac:dyDescent="0.15">
      <c r="A2500" s="7"/>
      <c r="R2500" s="5">
        <v>2012</v>
      </c>
      <c r="S2500" s="6" t="s">
        <v>1064</v>
      </c>
      <c r="T2500" s="5">
        <v>481.72800000000001</v>
      </c>
    </row>
    <row r="2501" spans="1:20" x14ac:dyDescent="0.15">
      <c r="A2501" s="7"/>
      <c r="R2501" s="5">
        <v>2013</v>
      </c>
      <c r="S2501" s="6" t="s">
        <v>1064</v>
      </c>
      <c r="T2501" s="5">
        <v>539.41470000000004</v>
      </c>
    </row>
    <row r="2502" spans="1:20" x14ac:dyDescent="0.15">
      <c r="A2502" s="7"/>
      <c r="R2502" s="5">
        <v>2014</v>
      </c>
      <c r="S2502" s="6" t="s">
        <v>1064</v>
      </c>
      <c r="T2502" s="5">
        <v>526.12369999999999</v>
      </c>
    </row>
    <row r="2503" spans="1:20" x14ac:dyDescent="0.15">
      <c r="A2503" s="7"/>
      <c r="R2503" s="5">
        <v>2015</v>
      </c>
      <c r="S2503" s="6" t="s">
        <v>1064</v>
      </c>
      <c r="T2503" s="5">
        <v>499.83370000000002</v>
      </c>
    </row>
    <row r="2504" spans="1:20" x14ac:dyDescent="0.15">
      <c r="A2504" s="7"/>
      <c r="R2504" s="5">
        <v>2016</v>
      </c>
      <c r="S2504" s="6" t="s">
        <v>1064</v>
      </c>
      <c r="T2504" s="5">
        <v>492.3168</v>
      </c>
    </row>
    <row r="2505" spans="1:20" x14ac:dyDescent="0.15">
      <c r="A2505" s="7"/>
      <c r="R2505" s="5">
        <v>2017</v>
      </c>
      <c r="S2505" s="6" t="s">
        <v>1064</v>
      </c>
      <c r="T2505" s="5">
        <v>504.63670000000002</v>
      </c>
    </row>
    <row r="2506" spans="1:20" x14ac:dyDescent="0.15">
      <c r="A2506" s="7"/>
      <c r="R2506" s="5">
        <v>2018</v>
      </c>
      <c r="S2506" s="6" t="s">
        <v>1064</v>
      </c>
      <c r="T2506" s="5">
        <v>509.63350000000003</v>
      </c>
    </row>
    <row r="2507" spans="1:20" x14ac:dyDescent="0.15">
      <c r="A2507" s="7"/>
      <c r="R2507" s="5">
        <v>2019</v>
      </c>
      <c r="S2507" s="6" t="s">
        <v>1064</v>
      </c>
      <c r="T2507" s="6">
        <v>558.60159999999996</v>
      </c>
    </row>
    <row r="2508" spans="1:20" x14ac:dyDescent="0.15">
      <c r="A2508" s="7"/>
      <c r="R2508" s="5">
        <v>2006</v>
      </c>
      <c r="S2508" s="6" t="s">
        <v>1070</v>
      </c>
      <c r="T2508" s="5">
        <v>143.14359999999999</v>
      </c>
    </row>
    <row r="2509" spans="1:20" x14ac:dyDescent="0.15">
      <c r="A2509" s="7"/>
      <c r="R2509" s="5">
        <v>2007</v>
      </c>
      <c r="S2509" s="6" t="s">
        <v>1070</v>
      </c>
      <c r="T2509" s="5">
        <v>107.7089</v>
      </c>
    </row>
    <row r="2510" spans="1:20" x14ac:dyDescent="0.15">
      <c r="A2510" s="7"/>
      <c r="R2510" s="5">
        <v>2008</v>
      </c>
      <c r="S2510" s="6" t="s">
        <v>1070</v>
      </c>
      <c r="T2510" s="5">
        <v>112.1534</v>
      </c>
    </row>
    <row r="2511" spans="1:20" x14ac:dyDescent="0.15">
      <c r="A2511" s="7"/>
      <c r="R2511" s="5">
        <v>2009</v>
      </c>
      <c r="S2511" s="6" t="s">
        <v>1070</v>
      </c>
      <c r="T2511" s="5">
        <v>181.6892</v>
      </c>
    </row>
    <row r="2512" spans="1:20" x14ac:dyDescent="0.15">
      <c r="A2512" s="7"/>
      <c r="R2512" s="5">
        <v>2010</v>
      </c>
      <c r="S2512" s="6" t="s">
        <v>1070</v>
      </c>
      <c r="T2512" s="5">
        <v>176.53219999999999</v>
      </c>
    </row>
    <row r="2513" spans="1:20" x14ac:dyDescent="0.15">
      <c r="A2513" s="7"/>
      <c r="R2513" s="5">
        <v>2011</v>
      </c>
      <c r="S2513" s="6" t="s">
        <v>1070</v>
      </c>
      <c r="T2513" s="5">
        <v>178.3903</v>
      </c>
    </row>
    <row r="2514" spans="1:20" x14ac:dyDescent="0.15">
      <c r="A2514" s="7"/>
      <c r="R2514" s="5">
        <v>2012</v>
      </c>
      <c r="S2514" s="6" t="s">
        <v>1070</v>
      </c>
      <c r="T2514" s="5">
        <v>197.87700000000001</v>
      </c>
    </row>
    <row r="2515" spans="1:20" x14ac:dyDescent="0.15">
      <c r="A2515" s="7"/>
      <c r="R2515" s="5">
        <v>2013</v>
      </c>
      <c r="S2515" s="6" t="s">
        <v>1070</v>
      </c>
      <c r="T2515" s="5">
        <v>222.12209999999999</v>
      </c>
    </row>
    <row r="2516" spans="1:20" x14ac:dyDescent="0.15">
      <c r="A2516" s="7"/>
      <c r="R2516" s="5">
        <v>2014</v>
      </c>
      <c r="S2516" s="6" t="s">
        <v>1070</v>
      </c>
      <c r="T2516" s="5">
        <v>263.20690000000002</v>
      </c>
    </row>
    <row r="2517" spans="1:20" x14ac:dyDescent="0.15">
      <c r="A2517" s="7"/>
      <c r="R2517" s="5">
        <v>2015</v>
      </c>
      <c r="S2517" s="6" t="s">
        <v>1070</v>
      </c>
      <c r="T2517" s="5">
        <v>268.73419999999999</v>
      </c>
    </row>
    <row r="2518" spans="1:20" x14ac:dyDescent="0.15">
      <c r="A2518" s="7"/>
      <c r="R2518" s="5">
        <v>2016</v>
      </c>
      <c r="S2518" s="6" t="s">
        <v>1070</v>
      </c>
      <c r="T2518" s="5">
        <v>282.81220000000002</v>
      </c>
    </row>
    <row r="2519" spans="1:20" x14ac:dyDescent="0.15">
      <c r="A2519" s="7"/>
      <c r="R2519" s="5">
        <v>2017</v>
      </c>
      <c r="S2519" s="6" t="s">
        <v>1070</v>
      </c>
      <c r="T2519" s="5">
        <v>274.29969999999997</v>
      </c>
    </row>
    <row r="2520" spans="1:20" x14ac:dyDescent="0.15">
      <c r="A2520" s="7"/>
      <c r="R2520" s="5">
        <v>2018</v>
      </c>
      <c r="S2520" s="6" t="s">
        <v>1070</v>
      </c>
      <c r="T2520" s="5">
        <v>264.29480000000001</v>
      </c>
    </row>
    <row r="2521" spans="1:20" x14ac:dyDescent="0.15">
      <c r="A2521" s="7"/>
      <c r="R2521" s="5">
        <v>2019</v>
      </c>
      <c r="S2521" s="6" t="s">
        <v>1070</v>
      </c>
      <c r="T2521" s="6">
        <v>266.59100000000001</v>
      </c>
    </row>
    <row r="2522" spans="1:20" x14ac:dyDescent="0.15">
      <c r="A2522" s="7"/>
      <c r="R2522" s="5">
        <v>2006</v>
      </c>
      <c r="S2522" s="6" t="s">
        <v>1076</v>
      </c>
      <c r="T2522" s="5">
        <v>28.07798</v>
      </c>
    </row>
    <row r="2523" spans="1:20" x14ac:dyDescent="0.15">
      <c r="A2523" s="7"/>
      <c r="R2523" s="5">
        <v>2007</v>
      </c>
      <c r="S2523" s="6" t="s">
        <v>1076</v>
      </c>
      <c r="T2523" s="5">
        <v>51.799500000000002</v>
      </c>
    </row>
    <row r="2524" spans="1:20" x14ac:dyDescent="0.15">
      <c r="A2524" s="7"/>
      <c r="R2524" s="5">
        <v>2008</v>
      </c>
      <c r="S2524" s="6" t="s">
        <v>1076</v>
      </c>
      <c r="T2524" s="5">
        <v>51.745910000000002</v>
      </c>
    </row>
    <row r="2525" spans="1:20" x14ac:dyDescent="0.15">
      <c r="A2525" s="7"/>
      <c r="R2525" s="5">
        <v>2009</v>
      </c>
      <c r="S2525" s="6" t="s">
        <v>1076</v>
      </c>
      <c r="T2525" s="5">
        <v>90.945539999999994</v>
      </c>
    </row>
    <row r="2526" spans="1:20" x14ac:dyDescent="0.15">
      <c r="A2526" s="7"/>
      <c r="R2526" s="5">
        <v>2010</v>
      </c>
      <c r="S2526" s="6" t="s">
        <v>1076</v>
      </c>
      <c r="T2526" s="5">
        <v>59.11842</v>
      </c>
    </row>
    <row r="2527" spans="1:20" x14ac:dyDescent="0.15">
      <c r="A2527" s="7"/>
      <c r="R2527" s="5">
        <v>2011</v>
      </c>
      <c r="S2527" s="6" t="s">
        <v>1076</v>
      </c>
      <c r="T2527" s="5">
        <v>56.680549999999997</v>
      </c>
    </row>
    <row r="2528" spans="1:20" x14ac:dyDescent="0.15">
      <c r="A2528" s="7"/>
      <c r="R2528" s="5">
        <v>2012</v>
      </c>
      <c r="S2528" s="6" t="s">
        <v>1076</v>
      </c>
      <c r="T2528" s="5">
        <v>70.467219999999998</v>
      </c>
    </row>
    <row r="2529" spans="1:20" x14ac:dyDescent="0.15">
      <c r="A2529" s="7"/>
      <c r="R2529" s="5">
        <v>2013</v>
      </c>
      <c r="S2529" s="6" t="s">
        <v>1076</v>
      </c>
      <c r="T2529" s="5">
        <v>76.329719999999995</v>
      </c>
    </row>
    <row r="2530" spans="1:20" x14ac:dyDescent="0.15">
      <c r="A2530" s="7"/>
      <c r="R2530" s="5">
        <v>2014</v>
      </c>
      <c r="S2530" s="6" t="s">
        <v>1076</v>
      </c>
      <c r="T2530" s="5">
        <v>74.245459999999994</v>
      </c>
    </row>
    <row r="2531" spans="1:20" x14ac:dyDescent="0.15">
      <c r="A2531" s="7"/>
      <c r="R2531" s="5">
        <v>2015</v>
      </c>
      <c r="S2531" s="6" t="s">
        <v>1076</v>
      </c>
      <c r="T2531" s="5">
        <v>73.985919999999993</v>
      </c>
    </row>
    <row r="2532" spans="1:20" x14ac:dyDescent="0.15">
      <c r="A2532" s="7"/>
      <c r="R2532" s="5">
        <v>2016</v>
      </c>
      <c r="S2532" s="6" t="s">
        <v>1076</v>
      </c>
      <c r="T2532" s="5">
        <v>80.700100000000006</v>
      </c>
    </row>
    <row r="2533" spans="1:20" x14ac:dyDescent="0.15">
      <c r="A2533" s="7"/>
      <c r="R2533" s="5">
        <v>2017</v>
      </c>
      <c r="S2533" s="6" t="s">
        <v>1076</v>
      </c>
      <c r="T2533" s="5">
        <v>85.403540000000007</v>
      </c>
    </row>
    <row r="2534" spans="1:20" x14ac:dyDescent="0.15">
      <c r="A2534" s="7"/>
      <c r="R2534" s="5">
        <v>2018</v>
      </c>
      <c r="S2534" s="6" t="s">
        <v>1076</v>
      </c>
      <c r="T2534" s="5">
        <v>90.774860000000004</v>
      </c>
    </row>
    <row r="2535" spans="1:20" x14ac:dyDescent="0.15">
      <c r="A2535" s="7"/>
      <c r="R2535" s="5">
        <v>2019</v>
      </c>
      <c r="S2535" s="6" t="s">
        <v>1076</v>
      </c>
      <c r="T2535" s="6">
        <v>93.702200000000005</v>
      </c>
    </row>
    <row r="2536" spans="1:20" x14ac:dyDescent="0.15">
      <c r="A2536" s="7"/>
      <c r="R2536" s="5">
        <v>2006</v>
      </c>
      <c r="S2536" s="6" t="s">
        <v>1082</v>
      </c>
      <c r="T2536" s="5">
        <v>100.9225</v>
      </c>
    </row>
    <row r="2537" spans="1:20" x14ac:dyDescent="0.15">
      <c r="A2537" s="7"/>
      <c r="R2537" s="5">
        <v>2007</v>
      </c>
      <c r="S2537" s="6" t="s">
        <v>1082</v>
      </c>
      <c r="T2537" s="5">
        <v>110.4051</v>
      </c>
    </row>
    <row r="2538" spans="1:20" x14ac:dyDescent="0.15">
      <c r="A2538" s="7"/>
      <c r="R2538" s="5">
        <v>2008</v>
      </c>
      <c r="S2538" s="6" t="s">
        <v>1082</v>
      </c>
      <c r="T2538" s="5">
        <v>111.6153</v>
      </c>
    </row>
    <row r="2539" spans="1:20" x14ac:dyDescent="0.15">
      <c r="A2539" s="7"/>
      <c r="R2539" s="5">
        <v>2009</v>
      </c>
      <c r="S2539" s="6" t="s">
        <v>1082</v>
      </c>
      <c r="T2539" s="5">
        <v>129.81290000000001</v>
      </c>
    </row>
    <row r="2540" spans="1:20" x14ac:dyDescent="0.15">
      <c r="A2540" s="7"/>
      <c r="R2540" s="5">
        <v>2010</v>
      </c>
      <c r="S2540" s="6" t="s">
        <v>1082</v>
      </c>
      <c r="T2540" s="5">
        <v>140.69829999999999</v>
      </c>
    </row>
    <row r="2541" spans="1:20" x14ac:dyDescent="0.15">
      <c r="A2541" s="7"/>
      <c r="R2541" s="5">
        <v>2011</v>
      </c>
      <c r="S2541" s="6" t="s">
        <v>1082</v>
      </c>
      <c r="T2541" s="5">
        <v>146.47909999999999</v>
      </c>
    </row>
    <row r="2542" spans="1:20" x14ac:dyDescent="0.15">
      <c r="A2542" s="7"/>
      <c r="R2542" s="5">
        <v>2012</v>
      </c>
      <c r="S2542" s="6" t="s">
        <v>1082</v>
      </c>
      <c r="T2542" s="5">
        <v>161.15799999999999</v>
      </c>
    </row>
    <row r="2543" spans="1:20" x14ac:dyDescent="0.15">
      <c r="A2543" s="7"/>
      <c r="R2543" s="5">
        <v>2013</v>
      </c>
      <c r="S2543" s="6" t="s">
        <v>1082</v>
      </c>
      <c r="T2543" s="5">
        <v>174.1986</v>
      </c>
    </row>
    <row r="2544" spans="1:20" x14ac:dyDescent="0.15">
      <c r="A2544" s="7"/>
      <c r="R2544" s="5">
        <v>2014</v>
      </c>
      <c r="S2544" s="6" t="s">
        <v>1082</v>
      </c>
      <c r="T2544" s="5">
        <v>175.2783</v>
      </c>
    </row>
    <row r="2545" spans="1:20" x14ac:dyDescent="0.15">
      <c r="A2545" s="7"/>
      <c r="R2545" s="5">
        <v>2015</v>
      </c>
      <c r="S2545" s="6" t="s">
        <v>1082</v>
      </c>
      <c r="T2545" s="5">
        <v>155.34059999999999</v>
      </c>
    </row>
    <row r="2546" spans="1:20" x14ac:dyDescent="0.15">
      <c r="A2546" s="7"/>
      <c r="R2546" s="5">
        <v>2016</v>
      </c>
      <c r="S2546" s="6" t="s">
        <v>1082</v>
      </c>
      <c r="T2546" s="5">
        <v>154.96369999999999</v>
      </c>
    </row>
    <row r="2547" spans="1:20" x14ac:dyDescent="0.15">
      <c r="A2547" s="7"/>
      <c r="R2547" s="5">
        <v>2017</v>
      </c>
      <c r="S2547" s="6" t="s">
        <v>1082</v>
      </c>
      <c r="T2547" s="5">
        <v>163.63229999999999</v>
      </c>
    </row>
    <row r="2548" spans="1:20" x14ac:dyDescent="0.15">
      <c r="A2548" s="7"/>
      <c r="R2548" s="5">
        <v>2018</v>
      </c>
      <c r="S2548" s="6" t="s">
        <v>1082</v>
      </c>
      <c r="T2548" s="5">
        <v>164.28270000000001</v>
      </c>
    </row>
    <row r="2549" spans="1:20" x14ac:dyDescent="0.15">
      <c r="A2549" s="7"/>
      <c r="R2549" s="5">
        <v>2019</v>
      </c>
      <c r="S2549" s="6" t="s">
        <v>1082</v>
      </c>
      <c r="T2549" s="6">
        <v>173.7174</v>
      </c>
    </row>
    <row r="2550" spans="1:20" x14ac:dyDescent="0.15">
      <c r="A2550" s="7"/>
      <c r="R2550" s="5">
        <v>2006</v>
      </c>
      <c r="S2550" s="6" t="s">
        <v>1088</v>
      </c>
      <c r="T2550" s="5">
        <v>196.20140000000001</v>
      </c>
    </row>
    <row r="2551" spans="1:20" x14ac:dyDescent="0.15">
      <c r="A2551" s="7"/>
      <c r="R2551" s="5">
        <v>2007</v>
      </c>
      <c r="S2551" s="6" t="s">
        <v>1088</v>
      </c>
      <c r="T2551" s="5">
        <v>256.23899999999998</v>
      </c>
    </row>
    <row r="2552" spans="1:20" x14ac:dyDescent="0.15">
      <c r="A2552" s="7"/>
      <c r="R2552" s="5">
        <v>2008</v>
      </c>
      <c r="S2552" s="6" t="s">
        <v>1088</v>
      </c>
      <c r="T2552" s="5">
        <v>257.30990000000003</v>
      </c>
    </row>
    <row r="2553" spans="1:20" x14ac:dyDescent="0.15">
      <c r="A2553" s="7"/>
      <c r="R2553" s="5">
        <v>2009</v>
      </c>
      <c r="S2553" s="6" t="s">
        <v>1088</v>
      </c>
      <c r="T2553" s="5">
        <v>263.75200000000001</v>
      </c>
    </row>
    <row r="2554" spans="1:20" x14ac:dyDescent="0.15">
      <c r="A2554" s="7"/>
      <c r="R2554" s="5">
        <v>2010</v>
      </c>
      <c r="S2554" s="6" t="s">
        <v>1088</v>
      </c>
      <c r="T2554" s="5">
        <v>266.97590000000002</v>
      </c>
    </row>
    <row r="2555" spans="1:20" x14ac:dyDescent="0.15">
      <c r="A2555" s="7"/>
      <c r="R2555" s="5">
        <v>2011</v>
      </c>
      <c r="S2555" s="6" t="s">
        <v>1088</v>
      </c>
      <c r="T2555" s="5">
        <v>267.3383</v>
      </c>
    </row>
    <row r="2556" spans="1:20" x14ac:dyDescent="0.15">
      <c r="A2556" s="7"/>
      <c r="R2556" s="5">
        <v>2012</v>
      </c>
      <c r="S2556" s="6" t="s">
        <v>1088</v>
      </c>
      <c r="T2556" s="5">
        <v>285.47269999999997</v>
      </c>
    </row>
    <row r="2557" spans="1:20" x14ac:dyDescent="0.15">
      <c r="A2557" s="7"/>
      <c r="R2557" s="5">
        <v>2013</v>
      </c>
      <c r="S2557" s="6" t="s">
        <v>1088</v>
      </c>
      <c r="T2557" s="5">
        <v>303.97930000000002</v>
      </c>
    </row>
    <row r="2558" spans="1:20" x14ac:dyDescent="0.15">
      <c r="A2558" s="7"/>
      <c r="R2558" s="5">
        <v>2014</v>
      </c>
      <c r="S2558" s="6" t="s">
        <v>1088</v>
      </c>
      <c r="T2558" s="5">
        <v>287.35570000000001</v>
      </c>
    </row>
    <row r="2559" spans="1:20" x14ac:dyDescent="0.15">
      <c r="A2559" s="7"/>
      <c r="R2559" s="5">
        <v>2015</v>
      </c>
      <c r="S2559" s="6" t="s">
        <v>1088</v>
      </c>
      <c r="T2559" s="5">
        <v>261.46640000000002</v>
      </c>
    </row>
    <row r="2560" spans="1:20" x14ac:dyDescent="0.15">
      <c r="A2560" s="7"/>
      <c r="R2560" s="5">
        <v>2016</v>
      </c>
      <c r="S2560" s="6" t="s">
        <v>1088</v>
      </c>
      <c r="T2560" s="5">
        <v>264.6003</v>
      </c>
    </row>
    <row r="2561" spans="1:20" x14ac:dyDescent="0.15">
      <c r="A2561" s="7"/>
      <c r="R2561" s="5">
        <v>2017</v>
      </c>
      <c r="S2561" s="6" t="s">
        <v>1088</v>
      </c>
      <c r="T2561" s="5">
        <v>270.15949999999998</v>
      </c>
    </row>
    <row r="2562" spans="1:20" x14ac:dyDescent="0.15">
      <c r="A2562" s="7"/>
      <c r="R2562" s="5">
        <v>2018</v>
      </c>
      <c r="S2562" s="6" t="s">
        <v>1088</v>
      </c>
      <c r="T2562" s="5">
        <v>272.51389999999998</v>
      </c>
    </row>
    <row r="2563" spans="1:20" x14ac:dyDescent="0.15">
      <c r="A2563" s="7"/>
      <c r="R2563" s="5">
        <v>2019</v>
      </c>
      <c r="S2563" s="6" t="s">
        <v>1088</v>
      </c>
      <c r="T2563" s="6">
        <v>272.9873</v>
      </c>
    </row>
    <row r="2564" spans="1:20" x14ac:dyDescent="0.15">
      <c r="A2564" s="7"/>
      <c r="R2564" s="5">
        <v>2006</v>
      </c>
      <c r="S2564" s="6" t="s">
        <v>1094</v>
      </c>
      <c r="T2564" s="5">
        <v>127.9693</v>
      </c>
    </row>
    <row r="2565" spans="1:20" x14ac:dyDescent="0.15">
      <c r="A2565" s="7"/>
      <c r="R2565" s="5">
        <v>2007</v>
      </c>
      <c r="S2565" s="6" t="s">
        <v>1094</v>
      </c>
      <c r="T2565" s="5">
        <v>155.79509999999999</v>
      </c>
    </row>
    <row r="2566" spans="1:20" x14ac:dyDescent="0.15">
      <c r="A2566" s="7"/>
      <c r="R2566" s="5">
        <v>2008</v>
      </c>
      <c r="S2566" s="6" t="s">
        <v>1094</v>
      </c>
      <c r="T2566" s="5">
        <v>155.76929999999999</v>
      </c>
    </row>
    <row r="2567" spans="1:20" x14ac:dyDescent="0.15">
      <c r="A2567" s="7"/>
      <c r="R2567" s="5">
        <v>2009</v>
      </c>
      <c r="S2567" s="6" t="s">
        <v>1094</v>
      </c>
      <c r="T2567" s="5">
        <v>148.4186</v>
      </c>
    </row>
    <row r="2568" spans="1:20" x14ac:dyDescent="0.15">
      <c r="A2568" s="7"/>
      <c r="R2568" s="5">
        <v>2010</v>
      </c>
      <c r="S2568" s="6" t="s">
        <v>1094</v>
      </c>
      <c r="T2568" s="5">
        <v>155.03280000000001</v>
      </c>
    </row>
    <row r="2569" spans="1:20" x14ac:dyDescent="0.15">
      <c r="A2569" s="7"/>
      <c r="R2569" s="5">
        <v>2011</v>
      </c>
      <c r="S2569" s="6" t="s">
        <v>1094</v>
      </c>
      <c r="T2569" s="5">
        <v>184.64859999999999</v>
      </c>
    </row>
    <row r="2570" spans="1:20" x14ac:dyDescent="0.15">
      <c r="A2570" s="7"/>
      <c r="R2570" s="5">
        <v>2012</v>
      </c>
      <c r="S2570" s="6" t="s">
        <v>1094</v>
      </c>
      <c r="T2570" s="5">
        <v>172.19720000000001</v>
      </c>
    </row>
    <row r="2571" spans="1:20" x14ac:dyDescent="0.15">
      <c r="A2571" s="7"/>
      <c r="R2571" s="5">
        <v>2013</v>
      </c>
      <c r="S2571" s="6" t="s">
        <v>1094</v>
      </c>
      <c r="T2571" s="5">
        <v>167.5215</v>
      </c>
    </row>
    <row r="2572" spans="1:20" x14ac:dyDescent="0.15">
      <c r="A2572" s="7"/>
      <c r="R2572" s="5">
        <v>2014</v>
      </c>
      <c r="S2572" s="6" t="s">
        <v>1094</v>
      </c>
      <c r="T2572" s="5">
        <v>171.66390000000001</v>
      </c>
    </row>
    <row r="2573" spans="1:20" x14ac:dyDescent="0.15">
      <c r="A2573" s="7"/>
      <c r="R2573" s="5">
        <v>2015</v>
      </c>
      <c r="S2573" s="6" t="s">
        <v>1094</v>
      </c>
      <c r="T2573" s="5">
        <v>143.74260000000001</v>
      </c>
    </row>
    <row r="2574" spans="1:20" x14ac:dyDescent="0.15">
      <c r="A2574" s="7"/>
      <c r="R2574" s="5">
        <v>2016</v>
      </c>
      <c r="S2574" s="6" t="s">
        <v>1094</v>
      </c>
      <c r="T2574" s="5">
        <v>128.1567</v>
      </c>
    </row>
    <row r="2575" spans="1:20" x14ac:dyDescent="0.15">
      <c r="A2575" s="7"/>
      <c r="R2575" s="5">
        <v>2017</v>
      </c>
      <c r="S2575" s="6" t="s">
        <v>1094</v>
      </c>
      <c r="T2575" s="5">
        <v>131.9915</v>
      </c>
    </row>
    <row r="2576" spans="1:20" x14ac:dyDescent="0.15">
      <c r="A2576" s="7"/>
      <c r="R2576" s="5">
        <v>2018</v>
      </c>
      <c r="S2576" s="6" t="s">
        <v>1094</v>
      </c>
      <c r="T2576" s="5">
        <v>124.3056</v>
      </c>
    </row>
    <row r="2577" spans="1:20" x14ac:dyDescent="0.15">
      <c r="A2577" s="7"/>
      <c r="R2577" s="5">
        <v>2019</v>
      </c>
      <c r="S2577" s="6" t="s">
        <v>1094</v>
      </c>
      <c r="T2577" s="6">
        <v>132.04509999999999</v>
      </c>
    </row>
    <row r="2578" spans="1:20" x14ac:dyDescent="0.15">
      <c r="A2578" s="7"/>
      <c r="R2578" s="5">
        <v>2006</v>
      </c>
      <c r="S2578" s="6" t="s">
        <v>1100</v>
      </c>
      <c r="T2578" s="5">
        <v>137.74369999999999</v>
      </c>
    </row>
    <row r="2579" spans="1:20" x14ac:dyDescent="0.15">
      <c r="A2579" s="7"/>
      <c r="R2579" s="5">
        <v>2007</v>
      </c>
      <c r="S2579" s="6" t="s">
        <v>1100</v>
      </c>
      <c r="T2579" s="5">
        <v>163.60300000000001</v>
      </c>
    </row>
    <row r="2580" spans="1:20" x14ac:dyDescent="0.15">
      <c r="A2580" s="7"/>
      <c r="R2580" s="5">
        <v>2008</v>
      </c>
      <c r="S2580" s="6" t="s">
        <v>1100</v>
      </c>
      <c r="T2580" s="5">
        <v>163.3398</v>
      </c>
    </row>
    <row r="2581" spans="1:20" x14ac:dyDescent="0.15">
      <c r="A2581" s="7"/>
      <c r="R2581" s="5">
        <v>2009</v>
      </c>
      <c r="S2581" s="6" t="s">
        <v>1100</v>
      </c>
      <c r="T2581" s="5">
        <v>214.25649999999999</v>
      </c>
    </row>
    <row r="2582" spans="1:20" x14ac:dyDescent="0.15">
      <c r="A2582" s="7"/>
      <c r="R2582" s="5">
        <v>2010</v>
      </c>
      <c r="S2582" s="6" t="s">
        <v>1100</v>
      </c>
      <c r="T2582" s="5">
        <v>170.4965</v>
      </c>
    </row>
    <row r="2583" spans="1:20" x14ac:dyDescent="0.15">
      <c r="A2583" s="7"/>
      <c r="R2583" s="5">
        <v>2011</v>
      </c>
      <c r="S2583" s="6" t="s">
        <v>1100</v>
      </c>
      <c r="T2583" s="5">
        <v>202.02520000000001</v>
      </c>
    </row>
    <row r="2584" spans="1:20" x14ac:dyDescent="0.15">
      <c r="A2584" s="7"/>
      <c r="R2584" s="5">
        <v>2012</v>
      </c>
      <c r="S2584" s="6" t="s">
        <v>1100</v>
      </c>
      <c r="T2584" s="5">
        <v>125.9447</v>
      </c>
    </row>
    <row r="2585" spans="1:20" x14ac:dyDescent="0.15">
      <c r="A2585" s="7"/>
      <c r="R2585" s="5">
        <v>2013</v>
      </c>
      <c r="S2585" s="6" t="s">
        <v>1100</v>
      </c>
      <c r="T2585" s="5">
        <v>144.98169999999999</v>
      </c>
    </row>
    <row r="2586" spans="1:20" x14ac:dyDescent="0.15">
      <c r="A2586" s="7"/>
      <c r="R2586" s="5">
        <v>2014</v>
      </c>
      <c r="S2586" s="6" t="s">
        <v>1100</v>
      </c>
      <c r="T2586" s="5">
        <v>133.38919999999999</v>
      </c>
    </row>
    <row r="2587" spans="1:20" x14ac:dyDescent="0.15">
      <c r="A2587" s="7"/>
      <c r="R2587" s="5">
        <v>2015</v>
      </c>
      <c r="S2587" s="6" t="s">
        <v>1100</v>
      </c>
      <c r="T2587" s="5">
        <v>135.77719999999999</v>
      </c>
    </row>
    <row r="2588" spans="1:20" x14ac:dyDescent="0.15">
      <c r="A2588" s="7"/>
      <c r="R2588" s="5">
        <v>2016</v>
      </c>
      <c r="S2588" s="6" t="s">
        <v>1100</v>
      </c>
      <c r="T2588" s="5">
        <v>129.9769</v>
      </c>
    </row>
    <row r="2589" spans="1:20" x14ac:dyDescent="0.15">
      <c r="A2589" s="7"/>
      <c r="R2589" s="5">
        <v>2017</v>
      </c>
      <c r="S2589" s="6" t="s">
        <v>1100</v>
      </c>
      <c r="T2589" s="5">
        <v>129.88900000000001</v>
      </c>
    </row>
    <row r="2590" spans="1:20" x14ac:dyDescent="0.15">
      <c r="A2590" s="7"/>
      <c r="R2590" s="5">
        <v>2018</v>
      </c>
      <c r="S2590" s="6" t="s">
        <v>1100</v>
      </c>
      <c r="T2590" s="5">
        <v>131.886</v>
      </c>
    </row>
    <row r="2591" spans="1:20" x14ac:dyDescent="0.15">
      <c r="A2591" s="7"/>
      <c r="R2591" s="5">
        <v>2019</v>
      </c>
      <c r="S2591" s="6" t="s">
        <v>1100</v>
      </c>
      <c r="T2591" s="6">
        <v>138.38380000000001</v>
      </c>
    </row>
    <row r="2592" spans="1:20" x14ac:dyDescent="0.15">
      <c r="A2592" s="7"/>
      <c r="R2592" s="5">
        <v>2006</v>
      </c>
      <c r="S2592" s="6" t="s">
        <v>1106</v>
      </c>
      <c r="T2592" s="5">
        <v>229.96109999999999</v>
      </c>
    </row>
    <row r="2593" spans="1:20" x14ac:dyDescent="0.15">
      <c r="A2593" s="7"/>
      <c r="R2593" s="5">
        <v>2007</v>
      </c>
      <c r="S2593" s="6" t="s">
        <v>1106</v>
      </c>
      <c r="T2593" s="5">
        <v>253.9529</v>
      </c>
    </row>
    <row r="2594" spans="1:20" x14ac:dyDescent="0.15">
      <c r="A2594" s="7"/>
      <c r="R2594" s="5">
        <v>2008</v>
      </c>
      <c r="S2594" s="6" t="s">
        <v>1106</v>
      </c>
      <c r="T2594" s="5">
        <v>254.23429999999999</v>
      </c>
    </row>
    <row r="2595" spans="1:20" x14ac:dyDescent="0.15">
      <c r="A2595" s="7"/>
      <c r="R2595" s="5">
        <v>2009</v>
      </c>
      <c r="S2595" s="6" t="s">
        <v>1106</v>
      </c>
      <c r="T2595" s="5">
        <v>219.79230000000001</v>
      </c>
    </row>
    <row r="2596" spans="1:20" x14ac:dyDescent="0.15">
      <c r="A2596" s="7"/>
      <c r="R2596" s="5">
        <v>2010</v>
      </c>
      <c r="S2596" s="6" t="s">
        <v>1106</v>
      </c>
      <c r="T2596" s="5">
        <v>212.12049999999999</v>
      </c>
    </row>
    <row r="2597" spans="1:20" x14ac:dyDescent="0.15">
      <c r="A2597" s="7"/>
      <c r="R2597" s="5">
        <v>2011</v>
      </c>
      <c r="S2597" s="6" t="s">
        <v>1106</v>
      </c>
      <c r="T2597" s="5">
        <v>248.98670000000001</v>
      </c>
    </row>
    <row r="2598" spans="1:20" x14ac:dyDescent="0.15">
      <c r="A2598" s="7"/>
      <c r="R2598" s="5">
        <v>2012</v>
      </c>
      <c r="S2598" s="6" t="s">
        <v>1106</v>
      </c>
      <c r="T2598" s="5">
        <v>354.84030000000001</v>
      </c>
    </row>
    <row r="2599" spans="1:20" x14ac:dyDescent="0.15">
      <c r="A2599" s="7"/>
      <c r="R2599" s="5">
        <v>2013</v>
      </c>
      <c r="S2599" s="6" t="s">
        <v>1106</v>
      </c>
      <c r="T2599" s="5">
        <v>500.29199999999997</v>
      </c>
    </row>
    <row r="2600" spans="1:20" x14ac:dyDescent="0.15">
      <c r="A2600" s="7"/>
      <c r="R2600" s="5">
        <v>2014</v>
      </c>
      <c r="S2600" s="6" t="s">
        <v>1106</v>
      </c>
      <c r="T2600" s="5">
        <v>501.34949999999998</v>
      </c>
    </row>
    <row r="2601" spans="1:20" x14ac:dyDescent="0.15">
      <c r="A2601" s="7"/>
      <c r="R2601" s="5">
        <v>2015</v>
      </c>
      <c r="S2601" s="6" t="s">
        <v>1106</v>
      </c>
      <c r="T2601" s="5">
        <v>394.0668</v>
      </c>
    </row>
    <row r="2602" spans="1:20" x14ac:dyDescent="0.15">
      <c r="A2602" s="7"/>
      <c r="R2602" s="5">
        <v>2016</v>
      </c>
      <c r="S2602" s="6" t="s">
        <v>1106</v>
      </c>
      <c r="T2602" s="5">
        <v>415.79840000000002</v>
      </c>
    </row>
    <row r="2603" spans="1:20" x14ac:dyDescent="0.15">
      <c r="A2603" s="7"/>
      <c r="R2603" s="5">
        <v>2017</v>
      </c>
      <c r="S2603" s="6" t="s">
        <v>1106</v>
      </c>
      <c r="T2603" s="5">
        <v>452.26659999999998</v>
      </c>
    </row>
    <row r="2604" spans="1:20" x14ac:dyDescent="0.15">
      <c r="A2604" s="7"/>
      <c r="R2604" s="5">
        <v>2018</v>
      </c>
      <c r="S2604" s="6" t="s">
        <v>1106</v>
      </c>
      <c r="T2604" s="5">
        <v>456.83429999999998</v>
      </c>
    </row>
    <row r="2605" spans="1:20" x14ac:dyDescent="0.15">
      <c r="A2605" s="7"/>
      <c r="R2605" s="5">
        <v>2019</v>
      </c>
      <c r="S2605" s="6" t="s">
        <v>1106</v>
      </c>
      <c r="T2605" s="6">
        <v>508.16860000000003</v>
      </c>
    </row>
    <row r="2606" spans="1:20" x14ac:dyDescent="0.15">
      <c r="A2606" s="7"/>
      <c r="R2606" s="5">
        <v>2006</v>
      </c>
      <c r="S2606" s="6" t="s">
        <v>1112</v>
      </c>
      <c r="T2606" s="5">
        <v>3329.7429999999999</v>
      </c>
    </row>
    <row r="2607" spans="1:20" x14ac:dyDescent="0.15">
      <c r="A2607" s="7"/>
      <c r="R2607" s="5">
        <v>2007</v>
      </c>
      <c r="S2607" s="6" t="s">
        <v>1112</v>
      </c>
      <c r="T2607" s="5">
        <v>4002.7</v>
      </c>
    </row>
    <row r="2608" spans="1:20" x14ac:dyDescent="0.15">
      <c r="A2608" s="7"/>
      <c r="R2608" s="5">
        <v>2008</v>
      </c>
      <c r="S2608" s="6" t="s">
        <v>1112</v>
      </c>
      <c r="T2608" s="5">
        <v>3835.7939999999999</v>
      </c>
    </row>
    <row r="2609" spans="1:20" x14ac:dyDescent="0.15">
      <c r="A2609" s="7"/>
      <c r="R2609" s="5">
        <v>2009</v>
      </c>
      <c r="S2609" s="6" t="s">
        <v>1112</v>
      </c>
      <c r="T2609" s="5">
        <v>4459.4750000000004</v>
      </c>
    </row>
    <row r="2610" spans="1:20" x14ac:dyDescent="0.15">
      <c r="A2610" s="7"/>
      <c r="R2610" s="5">
        <v>2010</v>
      </c>
      <c r="S2610" s="6" t="s">
        <v>1112</v>
      </c>
      <c r="T2610" s="5">
        <v>4493.6890000000003</v>
      </c>
    </row>
    <row r="2611" spans="1:20" x14ac:dyDescent="0.15">
      <c r="A2611" s="7"/>
      <c r="R2611" s="5">
        <v>2011</v>
      </c>
      <c r="S2611" s="6" t="s">
        <v>1112</v>
      </c>
      <c r="T2611" s="5">
        <v>3952.4209999999998</v>
      </c>
    </row>
    <row r="2612" spans="1:20" x14ac:dyDescent="0.15">
      <c r="A2612" s="7"/>
      <c r="R2612" s="5">
        <v>2012</v>
      </c>
      <c r="S2612" s="6" t="s">
        <v>1112</v>
      </c>
      <c r="T2612" s="5">
        <v>4607.299</v>
      </c>
    </row>
    <row r="2613" spans="1:20" x14ac:dyDescent="0.15">
      <c r="A2613" s="7"/>
      <c r="R2613" s="5">
        <v>2013</v>
      </c>
      <c r="S2613" s="6" t="s">
        <v>1112</v>
      </c>
      <c r="T2613" s="5">
        <v>4751.9380000000001</v>
      </c>
    </row>
    <row r="2614" spans="1:20" x14ac:dyDescent="0.15">
      <c r="A2614" s="7"/>
      <c r="R2614" s="5">
        <v>2014</v>
      </c>
      <c r="S2614" s="6" t="s">
        <v>1112</v>
      </c>
      <c r="T2614" s="5">
        <v>5361.1049999999996</v>
      </c>
    </row>
    <row r="2615" spans="1:20" x14ac:dyDescent="0.15">
      <c r="A2615" s="7"/>
      <c r="R2615" s="5">
        <v>2015</v>
      </c>
      <c r="S2615" s="6" t="s">
        <v>1112</v>
      </c>
      <c r="T2615" s="5">
        <v>5591.07</v>
      </c>
    </row>
    <row r="2616" spans="1:20" x14ac:dyDescent="0.15">
      <c r="A2616" s="7"/>
      <c r="R2616" s="5">
        <v>2016</v>
      </c>
      <c r="S2616" s="6" t="s">
        <v>1112</v>
      </c>
      <c r="T2616" s="5">
        <v>5517.6670000000004</v>
      </c>
    </row>
    <row r="2617" spans="1:20" x14ac:dyDescent="0.15">
      <c r="A2617" s="7"/>
      <c r="R2617" s="5">
        <v>2017</v>
      </c>
      <c r="S2617" s="6" t="s">
        <v>1112</v>
      </c>
      <c r="T2617" s="5">
        <v>5559.8119999999999</v>
      </c>
    </row>
    <row r="2618" spans="1:20" x14ac:dyDescent="0.15">
      <c r="A2618" s="7"/>
      <c r="R2618" s="5">
        <v>2018</v>
      </c>
      <c r="S2618" s="6" t="s">
        <v>1112</v>
      </c>
      <c r="T2618" s="5">
        <v>5509.4870000000001</v>
      </c>
    </row>
    <row r="2619" spans="1:20" x14ac:dyDescent="0.15">
      <c r="A2619" s="7"/>
      <c r="R2619" s="5">
        <v>2019</v>
      </c>
      <c r="S2619" s="6" t="s">
        <v>1112</v>
      </c>
      <c r="T2619" s="6">
        <v>5425.848</v>
      </c>
    </row>
    <row r="2620" spans="1:20" x14ac:dyDescent="0.15">
      <c r="A2620" s="7"/>
      <c r="R2620" s="5">
        <v>2006</v>
      </c>
      <c r="S2620" s="6" t="s">
        <v>1117</v>
      </c>
      <c r="T2620" s="5">
        <v>371.62639999999999</v>
      </c>
    </row>
    <row r="2621" spans="1:20" x14ac:dyDescent="0.15">
      <c r="A2621" s="7"/>
      <c r="R2621" s="5">
        <v>2007</v>
      </c>
      <c r="S2621" s="6" t="s">
        <v>1117</v>
      </c>
      <c r="T2621" s="5">
        <v>376.91629999999998</v>
      </c>
    </row>
    <row r="2622" spans="1:20" x14ac:dyDescent="0.15">
      <c r="A2622" s="7"/>
      <c r="R2622" s="5">
        <v>2008</v>
      </c>
      <c r="S2622" s="6" t="s">
        <v>1117</v>
      </c>
      <c r="T2622" s="5">
        <v>388.16980000000001</v>
      </c>
    </row>
    <row r="2623" spans="1:20" x14ac:dyDescent="0.15">
      <c r="A2623" s="7"/>
      <c r="R2623" s="5">
        <v>2009</v>
      </c>
      <c r="S2623" s="6" t="s">
        <v>1117</v>
      </c>
      <c r="T2623" s="5">
        <v>334.63850000000002</v>
      </c>
    </row>
    <row r="2624" spans="1:20" x14ac:dyDescent="0.15">
      <c r="A2624" s="7"/>
      <c r="R2624" s="5">
        <v>2010</v>
      </c>
      <c r="S2624" s="6" t="s">
        <v>1117</v>
      </c>
      <c r="T2624" s="5">
        <v>342.20979999999997</v>
      </c>
    </row>
    <row r="2625" spans="1:20" x14ac:dyDescent="0.15">
      <c r="A2625" s="7"/>
      <c r="R2625" s="5">
        <v>2011</v>
      </c>
      <c r="S2625" s="6" t="s">
        <v>1117</v>
      </c>
      <c r="T2625" s="5">
        <v>340.29930000000002</v>
      </c>
    </row>
    <row r="2626" spans="1:20" x14ac:dyDescent="0.15">
      <c r="A2626" s="7"/>
      <c r="R2626" s="5">
        <v>2012</v>
      </c>
      <c r="S2626" s="6" t="s">
        <v>1117</v>
      </c>
      <c r="T2626" s="5">
        <v>383.16860000000003</v>
      </c>
    </row>
    <row r="2627" spans="1:20" x14ac:dyDescent="0.15">
      <c r="A2627" s="7"/>
      <c r="R2627" s="5">
        <v>2013</v>
      </c>
      <c r="S2627" s="6" t="s">
        <v>1117</v>
      </c>
      <c r="T2627" s="5">
        <v>402.94529999999997</v>
      </c>
    </row>
    <row r="2628" spans="1:20" x14ac:dyDescent="0.15">
      <c r="A2628" s="7"/>
      <c r="R2628" s="5">
        <v>2014</v>
      </c>
      <c r="S2628" s="6" t="s">
        <v>1117</v>
      </c>
      <c r="T2628" s="5">
        <v>463.36849999999998</v>
      </c>
    </row>
    <row r="2629" spans="1:20" x14ac:dyDescent="0.15">
      <c r="A2629" s="7"/>
      <c r="R2629" s="5">
        <v>2015</v>
      </c>
      <c r="S2629" s="6" t="s">
        <v>1117</v>
      </c>
      <c r="T2629" s="5">
        <v>390.78039999999999</v>
      </c>
    </row>
    <row r="2630" spans="1:20" x14ac:dyDescent="0.15">
      <c r="A2630" s="7"/>
      <c r="R2630" s="5">
        <v>2016</v>
      </c>
      <c r="S2630" s="6" t="s">
        <v>1117</v>
      </c>
      <c r="T2630" s="5">
        <v>351.68799999999999</v>
      </c>
    </row>
    <row r="2631" spans="1:20" x14ac:dyDescent="0.15">
      <c r="A2631" s="7"/>
      <c r="R2631" s="5">
        <v>2017</v>
      </c>
      <c r="S2631" s="6" t="s">
        <v>1117</v>
      </c>
      <c r="T2631" s="5">
        <v>326.5967</v>
      </c>
    </row>
    <row r="2632" spans="1:20" x14ac:dyDescent="0.15">
      <c r="A2632" s="7"/>
      <c r="R2632" s="5">
        <v>2018</v>
      </c>
      <c r="S2632" s="6" t="s">
        <v>1117</v>
      </c>
      <c r="T2632" s="5">
        <v>311.27480000000003</v>
      </c>
    </row>
    <row r="2633" spans="1:20" x14ac:dyDescent="0.15">
      <c r="A2633" s="7"/>
      <c r="R2633" s="5">
        <v>2019</v>
      </c>
      <c r="S2633" s="6" t="s">
        <v>1117</v>
      </c>
      <c r="T2633" s="6">
        <v>318.8793</v>
      </c>
    </row>
    <row r="2634" spans="1:20" x14ac:dyDescent="0.15">
      <c r="A2634" s="7"/>
      <c r="R2634" s="5">
        <v>2006</v>
      </c>
      <c r="S2634" s="6" t="s">
        <v>1123</v>
      </c>
      <c r="T2634" s="5">
        <v>3991.489</v>
      </c>
    </row>
    <row r="2635" spans="1:20" x14ac:dyDescent="0.15">
      <c r="A2635" s="7"/>
      <c r="R2635" s="5">
        <v>2007</v>
      </c>
      <c r="S2635" s="6" t="s">
        <v>1123</v>
      </c>
      <c r="T2635" s="5">
        <v>4980.4309999999996</v>
      </c>
    </row>
    <row r="2636" spans="1:20" x14ac:dyDescent="0.15">
      <c r="A2636" s="7"/>
      <c r="R2636" s="5">
        <v>2008</v>
      </c>
      <c r="S2636" s="6" t="s">
        <v>1123</v>
      </c>
      <c r="T2636" s="5">
        <v>5167.6589999999997</v>
      </c>
    </row>
    <row r="2637" spans="1:20" x14ac:dyDescent="0.15">
      <c r="A2637" s="7"/>
      <c r="R2637" s="5">
        <v>2009</v>
      </c>
      <c r="S2637" s="6" t="s">
        <v>1123</v>
      </c>
      <c r="T2637" s="5">
        <v>4809.7290000000003</v>
      </c>
    </row>
    <row r="2638" spans="1:20" x14ac:dyDescent="0.15">
      <c r="A2638" s="7"/>
      <c r="R2638" s="5">
        <v>2010</v>
      </c>
      <c r="S2638" s="6" t="s">
        <v>1123</v>
      </c>
      <c r="T2638" s="5">
        <v>4965.0060000000003</v>
      </c>
    </row>
    <row r="2639" spans="1:20" x14ac:dyDescent="0.15">
      <c r="A2639" s="7"/>
      <c r="R2639" s="5">
        <v>2011</v>
      </c>
      <c r="S2639" s="6" t="s">
        <v>1123</v>
      </c>
      <c r="T2639" s="5">
        <v>5139.058</v>
      </c>
    </row>
    <row r="2640" spans="1:20" x14ac:dyDescent="0.15">
      <c r="A2640" s="7"/>
      <c r="R2640" s="5">
        <v>2012</v>
      </c>
      <c r="S2640" s="6" t="s">
        <v>1123</v>
      </c>
      <c r="T2640" s="5">
        <v>5475.326</v>
      </c>
    </row>
    <row r="2641" spans="1:20" x14ac:dyDescent="0.15">
      <c r="A2641" s="7"/>
      <c r="R2641" s="5">
        <v>2013</v>
      </c>
      <c r="S2641" s="6" t="s">
        <v>1123</v>
      </c>
      <c r="T2641" s="5">
        <v>5540.2070000000003</v>
      </c>
    </row>
    <row r="2642" spans="1:20" x14ac:dyDescent="0.15">
      <c r="A2642" s="7"/>
      <c r="R2642" s="5">
        <v>2014</v>
      </c>
      <c r="S2642" s="6" t="s">
        <v>1123</v>
      </c>
      <c r="T2642" s="5">
        <v>6160.509</v>
      </c>
    </row>
    <row r="2643" spans="1:20" x14ac:dyDescent="0.15">
      <c r="A2643" s="7"/>
      <c r="R2643" s="5">
        <v>2015</v>
      </c>
      <c r="S2643" s="6" t="s">
        <v>1123</v>
      </c>
      <c r="T2643" s="5">
        <v>5929.58</v>
      </c>
    </row>
    <row r="2644" spans="1:20" x14ac:dyDescent="0.15">
      <c r="A2644" s="7"/>
      <c r="R2644" s="5">
        <v>2016</v>
      </c>
      <c r="S2644" s="6" t="s">
        <v>1123</v>
      </c>
      <c r="T2644" s="5">
        <v>5782.2669999999998</v>
      </c>
    </row>
    <row r="2645" spans="1:20" x14ac:dyDescent="0.15">
      <c r="A2645" s="7"/>
      <c r="R2645" s="5">
        <v>2017</v>
      </c>
      <c r="S2645" s="6" t="s">
        <v>1123</v>
      </c>
      <c r="T2645" s="5">
        <v>5895.2259999999997</v>
      </c>
    </row>
    <row r="2646" spans="1:20" x14ac:dyDescent="0.15">
      <c r="A2646" s="7"/>
      <c r="R2646" s="5">
        <v>2018</v>
      </c>
      <c r="S2646" s="6" t="s">
        <v>1123</v>
      </c>
      <c r="T2646" s="5">
        <v>5850.9759999999997</v>
      </c>
    </row>
    <row r="2647" spans="1:20" x14ac:dyDescent="0.15">
      <c r="A2647" s="7"/>
      <c r="R2647" s="5">
        <v>2019</v>
      </c>
      <c r="S2647" s="6" t="s">
        <v>1123</v>
      </c>
      <c r="T2647" s="6">
        <v>6385.5559999999996</v>
      </c>
    </row>
    <row r="2648" spans="1:20" x14ac:dyDescent="0.15">
      <c r="A2648" s="7"/>
      <c r="R2648" s="5">
        <v>2006</v>
      </c>
      <c r="S2648" s="6" t="s">
        <v>1129</v>
      </c>
      <c r="T2648" s="5">
        <v>738.35440000000006</v>
      </c>
    </row>
    <row r="2649" spans="1:20" x14ac:dyDescent="0.15">
      <c r="A2649" s="7"/>
      <c r="R2649" s="5">
        <v>2007</v>
      </c>
      <c r="S2649" s="6" t="s">
        <v>1129</v>
      </c>
      <c r="T2649" s="5">
        <v>770.41319999999996</v>
      </c>
    </row>
    <row r="2650" spans="1:20" x14ac:dyDescent="0.15">
      <c r="A2650" s="7"/>
      <c r="R2650" s="5">
        <v>2008</v>
      </c>
      <c r="S2650" s="6" t="s">
        <v>1129</v>
      </c>
      <c r="T2650" s="5">
        <v>799.47940000000006</v>
      </c>
    </row>
    <row r="2651" spans="1:20" x14ac:dyDescent="0.15">
      <c r="A2651" s="7"/>
      <c r="R2651" s="5">
        <v>2009</v>
      </c>
      <c r="S2651" s="6" t="s">
        <v>1129</v>
      </c>
      <c r="T2651" s="5">
        <v>800.31780000000003</v>
      </c>
    </row>
    <row r="2652" spans="1:20" x14ac:dyDescent="0.15">
      <c r="A2652" s="7"/>
      <c r="R2652" s="5">
        <v>2010</v>
      </c>
      <c r="S2652" s="6" t="s">
        <v>1129</v>
      </c>
      <c r="T2652" s="5">
        <v>814.86339999999996</v>
      </c>
    </row>
    <row r="2653" spans="1:20" x14ac:dyDescent="0.15">
      <c r="A2653" s="7"/>
      <c r="R2653" s="5">
        <v>2011</v>
      </c>
      <c r="S2653" s="6" t="s">
        <v>1129</v>
      </c>
      <c r="T2653" s="5">
        <v>808.36220000000003</v>
      </c>
    </row>
    <row r="2654" spans="1:20" x14ac:dyDescent="0.15">
      <c r="A2654" s="7"/>
      <c r="R2654" s="5">
        <v>2012</v>
      </c>
      <c r="S2654" s="6" t="s">
        <v>1129</v>
      </c>
      <c r="T2654" s="5">
        <v>878.78340000000003</v>
      </c>
    </row>
    <row r="2655" spans="1:20" x14ac:dyDescent="0.15">
      <c r="A2655" s="7"/>
      <c r="R2655" s="5">
        <v>2013</v>
      </c>
      <c r="S2655" s="6" t="s">
        <v>1129</v>
      </c>
      <c r="T2655" s="5">
        <v>917.13459999999998</v>
      </c>
    </row>
    <row r="2656" spans="1:20" x14ac:dyDescent="0.15">
      <c r="A2656" s="7"/>
      <c r="R2656" s="5">
        <v>2014</v>
      </c>
      <c r="S2656" s="6" t="s">
        <v>1129</v>
      </c>
      <c r="T2656" s="5">
        <v>993.68740000000003</v>
      </c>
    </row>
    <row r="2657" spans="1:20" x14ac:dyDescent="0.15">
      <c r="A2657" s="7"/>
      <c r="R2657" s="5">
        <v>2015</v>
      </c>
      <c r="S2657" s="6" t="s">
        <v>1129</v>
      </c>
      <c r="T2657" s="5">
        <v>1008.29</v>
      </c>
    </row>
    <row r="2658" spans="1:20" x14ac:dyDescent="0.15">
      <c r="A2658" s="7"/>
      <c r="R2658" s="5">
        <v>2016</v>
      </c>
      <c r="S2658" s="6" t="s">
        <v>1129</v>
      </c>
      <c r="T2658" s="5">
        <v>979.4425</v>
      </c>
    </row>
    <row r="2659" spans="1:20" x14ac:dyDescent="0.15">
      <c r="A2659" s="7"/>
      <c r="R2659" s="5">
        <v>2017</v>
      </c>
      <c r="S2659" s="6" t="s">
        <v>1129</v>
      </c>
      <c r="T2659" s="5">
        <v>1021.987</v>
      </c>
    </row>
    <row r="2660" spans="1:20" x14ac:dyDescent="0.15">
      <c r="A2660" s="7"/>
      <c r="R2660" s="5">
        <v>2018</v>
      </c>
      <c r="S2660" s="6" t="s">
        <v>1129</v>
      </c>
      <c r="T2660" s="5">
        <v>1036.645</v>
      </c>
    </row>
    <row r="2661" spans="1:20" x14ac:dyDescent="0.15">
      <c r="A2661" s="7"/>
      <c r="R2661" s="5">
        <v>2019</v>
      </c>
      <c r="S2661" s="6" t="s">
        <v>1129</v>
      </c>
      <c r="T2661" s="6">
        <v>1177.9369999999999</v>
      </c>
    </row>
    <row r="2662" spans="1:20" x14ac:dyDescent="0.15">
      <c r="A2662" s="7"/>
      <c r="R2662" s="5">
        <v>2006</v>
      </c>
      <c r="S2662" s="6" t="s">
        <v>1135</v>
      </c>
      <c r="T2662" s="5">
        <v>845.15920000000006</v>
      </c>
    </row>
    <row r="2663" spans="1:20" x14ac:dyDescent="0.15">
      <c r="A2663" s="7"/>
      <c r="R2663" s="5">
        <v>2007</v>
      </c>
      <c r="S2663" s="6" t="s">
        <v>1135</v>
      </c>
      <c r="T2663" s="5">
        <v>994.76919999999996</v>
      </c>
    </row>
    <row r="2664" spans="1:20" x14ac:dyDescent="0.15">
      <c r="A2664" s="7"/>
      <c r="R2664" s="5">
        <v>2008</v>
      </c>
      <c r="S2664" s="6" t="s">
        <v>1135</v>
      </c>
      <c r="T2664" s="5">
        <v>1023.362</v>
      </c>
    </row>
    <row r="2665" spans="1:20" x14ac:dyDescent="0.15">
      <c r="A2665" s="7"/>
      <c r="R2665" s="5">
        <v>2009</v>
      </c>
      <c r="S2665" s="6" t="s">
        <v>1135</v>
      </c>
      <c r="T2665" s="5">
        <v>1047.0060000000001</v>
      </c>
    </row>
    <row r="2666" spans="1:20" x14ac:dyDescent="0.15">
      <c r="A2666" s="7"/>
      <c r="R2666" s="5">
        <v>2010</v>
      </c>
      <c r="S2666" s="6" t="s">
        <v>1135</v>
      </c>
      <c r="T2666" s="5">
        <v>981.07709999999997</v>
      </c>
    </row>
    <row r="2667" spans="1:20" x14ac:dyDescent="0.15">
      <c r="A2667" s="7"/>
      <c r="R2667" s="5">
        <v>2011</v>
      </c>
      <c r="S2667" s="6" t="s">
        <v>1135</v>
      </c>
      <c r="T2667" s="5">
        <v>1042.865</v>
      </c>
    </row>
    <row r="2668" spans="1:20" x14ac:dyDescent="0.15">
      <c r="A2668" s="7"/>
      <c r="R2668" s="5">
        <v>2012</v>
      </c>
      <c r="S2668" s="6" t="s">
        <v>1135</v>
      </c>
      <c r="T2668" s="5">
        <v>1111.915</v>
      </c>
    </row>
    <row r="2669" spans="1:20" x14ac:dyDescent="0.15">
      <c r="A2669" s="7"/>
      <c r="R2669" s="5">
        <v>2013</v>
      </c>
      <c r="S2669" s="6" t="s">
        <v>1135</v>
      </c>
      <c r="T2669" s="5">
        <v>1070.3409999999999</v>
      </c>
    </row>
    <row r="2670" spans="1:20" x14ac:dyDescent="0.15">
      <c r="A2670" s="7"/>
      <c r="R2670" s="5">
        <v>2014</v>
      </c>
      <c r="S2670" s="6" t="s">
        <v>1135</v>
      </c>
      <c r="T2670" s="5">
        <v>1267.662</v>
      </c>
    </row>
    <row r="2671" spans="1:20" x14ac:dyDescent="0.15">
      <c r="A2671" s="7"/>
      <c r="R2671" s="5">
        <v>2015</v>
      </c>
      <c r="S2671" s="6" t="s">
        <v>1135</v>
      </c>
      <c r="T2671" s="5">
        <v>1216.586</v>
      </c>
    </row>
    <row r="2672" spans="1:20" x14ac:dyDescent="0.15">
      <c r="A2672" s="7"/>
      <c r="R2672" s="5">
        <v>2016</v>
      </c>
      <c r="S2672" s="6" t="s">
        <v>1135</v>
      </c>
      <c r="T2672" s="5">
        <v>431.86970000000002</v>
      </c>
    </row>
    <row r="2673" spans="1:20" x14ac:dyDescent="0.15">
      <c r="A2673" s="7"/>
      <c r="R2673" s="5">
        <v>2017</v>
      </c>
      <c r="S2673" s="6" t="s">
        <v>1135</v>
      </c>
      <c r="T2673" s="5">
        <v>317.77539999999999</v>
      </c>
    </row>
    <row r="2674" spans="1:20" x14ac:dyDescent="0.15">
      <c r="A2674" s="7"/>
      <c r="R2674" s="5">
        <v>2018</v>
      </c>
      <c r="S2674" s="6" t="s">
        <v>1135</v>
      </c>
      <c r="T2674" s="5">
        <v>349.63990000000001</v>
      </c>
    </row>
    <row r="2675" spans="1:20" x14ac:dyDescent="0.15">
      <c r="A2675" s="7"/>
      <c r="R2675" s="5">
        <v>2019</v>
      </c>
      <c r="S2675" s="6" t="s">
        <v>1135</v>
      </c>
      <c r="T2675" s="6">
        <v>345.49549999999999</v>
      </c>
    </row>
    <row r="2676" spans="1:20" x14ac:dyDescent="0.15">
      <c r="A2676" s="7"/>
      <c r="R2676" s="5">
        <v>2006</v>
      </c>
      <c r="S2676" s="6" t="s">
        <v>1141</v>
      </c>
      <c r="T2676" s="5">
        <v>2828.7139999999999</v>
      </c>
    </row>
    <row r="2677" spans="1:20" x14ac:dyDescent="0.15">
      <c r="A2677" s="7"/>
      <c r="R2677" s="5">
        <v>2007</v>
      </c>
      <c r="S2677" s="6" t="s">
        <v>1141</v>
      </c>
      <c r="T2677" s="5">
        <v>3422.4749999999999</v>
      </c>
    </row>
    <row r="2678" spans="1:20" x14ac:dyDescent="0.15">
      <c r="A2678" s="7"/>
      <c r="R2678" s="5">
        <v>2008</v>
      </c>
      <c r="S2678" s="6" t="s">
        <v>1141</v>
      </c>
      <c r="T2678" s="5">
        <v>3513.1260000000002</v>
      </c>
    </row>
    <row r="2679" spans="1:20" x14ac:dyDescent="0.15">
      <c r="A2679" s="7"/>
      <c r="R2679" s="5">
        <v>2009</v>
      </c>
      <c r="S2679" s="6" t="s">
        <v>1141</v>
      </c>
      <c r="T2679" s="5">
        <v>3340.4949999999999</v>
      </c>
    </row>
    <row r="2680" spans="1:20" x14ac:dyDescent="0.15">
      <c r="A2680" s="7"/>
      <c r="R2680" s="5">
        <v>2010</v>
      </c>
      <c r="S2680" s="6" t="s">
        <v>1141</v>
      </c>
      <c r="T2680" s="5">
        <v>3367.7660000000001</v>
      </c>
    </row>
    <row r="2681" spans="1:20" x14ac:dyDescent="0.15">
      <c r="A2681" s="7"/>
      <c r="R2681" s="5">
        <v>2011</v>
      </c>
      <c r="S2681" s="6" t="s">
        <v>1141</v>
      </c>
      <c r="T2681" s="5">
        <v>3321.105</v>
      </c>
    </row>
    <row r="2682" spans="1:20" x14ac:dyDescent="0.15">
      <c r="A2682" s="7"/>
      <c r="R2682" s="5">
        <v>2012</v>
      </c>
      <c r="S2682" s="6" t="s">
        <v>1141</v>
      </c>
      <c r="T2682" s="5">
        <v>3544.7959999999998</v>
      </c>
    </row>
    <row r="2683" spans="1:20" x14ac:dyDescent="0.15">
      <c r="A2683" s="7"/>
      <c r="R2683" s="5">
        <v>2013</v>
      </c>
      <c r="S2683" s="6" t="s">
        <v>1141</v>
      </c>
      <c r="T2683" s="5">
        <v>3693.7930000000001</v>
      </c>
    </row>
    <row r="2684" spans="1:20" x14ac:dyDescent="0.15">
      <c r="A2684" s="7"/>
      <c r="R2684" s="5">
        <v>2014</v>
      </c>
      <c r="S2684" s="6" t="s">
        <v>1141</v>
      </c>
      <c r="T2684" s="5">
        <v>4064.61</v>
      </c>
    </row>
    <row r="2685" spans="1:20" x14ac:dyDescent="0.15">
      <c r="A2685" s="7"/>
      <c r="R2685" s="5">
        <v>2015</v>
      </c>
      <c r="S2685" s="6" t="s">
        <v>1141</v>
      </c>
      <c r="T2685" s="5">
        <v>4113.63</v>
      </c>
    </row>
    <row r="2686" spans="1:20" x14ac:dyDescent="0.15">
      <c r="A2686" s="7"/>
      <c r="R2686" s="5">
        <v>2016</v>
      </c>
      <c r="S2686" s="6" t="s">
        <v>1141</v>
      </c>
      <c r="T2686" s="5">
        <v>4023.4180000000001</v>
      </c>
    </row>
    <row r="2687" spans="1:20" x14ac:dyDescent="0.15">
      <c r="A2687" s="7"/>
      <c r="R2687" s="5">
        <v>2017</v>
      </c>
      <c r="S2687" s="6" t="s">
        <v>1141</v>
      </c>
      <c r="T2687" s="5">
        <v>4080.703</v>
      </c>
    </row>
    <row r="2688" spans="1:20" x14ac:dyDescent="0.15">
      <c r="A2688" s="7"/>
      <c r="R2688" s="5">
        <v>2018</v>
      </c>
      <c r="S2688" s="6" t="s">
        <v>1141</v>
      </c>
      <c r="T2688" s="5">
        <v>4042.1849999999999</v>
      </c>
    </row>
    <row r="2689" spans="1:20" x14ac:dyDescent="0.15">
      <c r="A2689" s="7"/>
      <c r="R2689" s="5">
        <v>2019</v>
      </c>
      <c r="S2689" s="6" t="s">
        <v>1141</v>
      </c>
      <c r="T2689" s="6">
        <v>4478.5259999999998</v>
      </c>
    </row>
    <row r="2690" spans="1:20" x14ac:dyDescent="0.15">
      <c r="A2690" s="7"/>
      <c r="R2690" s="5">
        <v>2006</v>
      </c>
      <c r="S2690" s="6" t="s">
        <v>1147</v>
      </c>
      <c r="T2690" s="5">
        <v>541.67420000000004</v>
      </c>
    </row>
    <row r="2691" spans="1:20" x14ac:dyDescent="0.15">
      <c r="A2691" s="7"/>
      <c r="R2691" s="5">
        <v>2007</v>
      </c>
      <c r="S2691" s="6" t="s">
        <v>1147</v>
      </c>
      <c r="T2691" s="5">
        <v>658.08389999999997</v>
      </c>
    </row>
    <row r="2692" spans="1:20" x14ac:dyDescent="0.15">
      <c r="A2692" s="7"/>
      <c r="R2692" s="5">
        <v>2008</v>
      </c>
      <c r="S2692" s="6" t="s">
        <v>1147</v>
      </c>
      <c r="T2692" s="5">
        <v>679.93100000000004</v>
      </c>
    </row>
    <row r="2693" spans="1:20" x14ac:dyDescent="0.15">
      <c r="A2693" s="7"/>
      <c r="R2693" s="5">
        <v>2009</v>
      </c>
      <c r="S2693" s="6" t="s">
        <v>1147</v>
      </c>
      <c r="T2693" s="5">
        <v>606.02329999999995</v>
      </c>
    </row>
    <row r="2694" spans="1:20" x14ac:dyDescent="0.15">
      <c r="A2694" s="7"/>
      <c r="R2694" s="5">
        <v>2010</v>
      </c>
      <c r="S2694" s="6" t="s">
        <v>1147</v>
      </c>
      <c r="T2694" s="5">
        <v>647.30830000000003</v>
      </c>
    </row>
    <row r="2695" spans="1:20" x14ac:dyDescent="0.15">
      <c r="A2695" s="7"/>
      <c r="R2695" s="5">
        <v>2011</v>
      </c>
      <c r="S2695" s="6" t="s">
        <v>1147</v>
      </c>
      <c r="T2695" s="5">
        <v>623.0335</v>
      </c>
    </row>
    <row r="2696" spans="1:20" x14ac:dyDescent="0.15">
      <c r="A2696" s="7"/>
      <c r="R2696" s="5">
        <v>2012</v>
      </c>
      <c r="S2696" s="6" t="s">
        <v>1147</v>
      </c>
      <c r="T2696" s="5">
        <v>670.84529999999995</v>
      </c>
    </row>
    <row r="2697" spans="1:20" x14ac:dyDescent="0.15">
      <c r="A2697" s="7"/>
      <c r="R2697" s="5">
        <v>2013</v>
      </c>
      <c r="S2697" s="6" t="s">
        <v>1147</v>
      </c>
      <c r="T2697" s="5">
        <v>696.76969999999994</v>
      </c>
    </row>
    <row r="2698" spans="1:20" x14ac:dyDescent="0.15">
      <c r="A2698" s="7"/>
      <c r="R2698" s="5">
        <v>2014</v>
      </c>
      <c r="S2698" s="6" t="s">
        <v>1147</v>
      </c>
      <c r="T2698" s="5">
        <v>794.12139999999999</v>
      </c>
    </row>
    <row r="2699" spans="1:20" x14ac:dyDescent="0.15">
      <c r="A2699" s="7"/>
      <c r="R2699" s="5">
        <v>2015</v>
      </c>
      <c r="S2699" s="6" t="s">
        <v>1147</v>
      </c>
      <c r="T2699" s="5">
        <v>804.64369999999997</v>
      </c>
    </row>
    <row r="2700" spans="1:20" x14ac:dyDescent="0.15">
      <c r="A2700" s="7"/>
      <c r="R2700" s="5">
        <v>2016</v>
      </c>
      <c r="S2700" s="6" t="s">
        <v>1147</v>
      </c>
      <c r="T2700" s="5">
        <v>793.65989999999999</v>
      </c>
    </row>
    <row r="2701" spans="1:20" x14ac:dyDescent="0.15">
      <c r="A2701" s="7"/>
      <c r="R2701" s="5">
        <v>2017</v>
      </c>
      <c r="S2701" s="6" t="s">
        <v>1147</v>
      </c>
      <c r="T2701" s="5">
        <v>845.05060000000003</v>
      </c>
    </row>
    <row r="2702" spans="1:20" x14ac:dyDescent="0.15">
      <c r="A2702" s="7"/>
      <c r="R2702" s="5">
        <v>2018</v>
      </c>
      <c r="S2702" s="6" t="s">
        <v>1147</v>
      </c>
      <c r="T2702" s="5">
        <v>820.4289</v>
      </c>
    </row>
    <row r="2703" spans="1:20" x14ac:dyDescent="0.15">
      <c r="A2703" s="7"/>
      <c r="R2703" s="5">
        <v>2019</v>
      </c>
      <c r="S2703" s="6" t="s">
        <v>1147</v>
      </c>
      <c r="T2703" s="6">
        <v>986.98119999999994</v>
      </c>
    </row>
    <row r="2704" spans="1:20" x14ac:dyDescent="0.15">
      <c r="A2704" s="7"/>
      <c r="R2704" s="5">
        <v>2006</v>
      </c>
      <c r="S2704" s="6" t="s">
        <v>1153</v>
      </c>
      <c r="T2704" s="5">
        <v>179.33349999999999</v>
      </c>
    </row>
    <row r="2705" spans="1:20" x14ac:dyDescent="0.15">
      <c r="A2705" s="7"/>
      <c r="R2705" s="5">
        <v>2007</v>
      </c>
      <c r="S2705" s="6" t="s">
        <v>1153</v>
      </c>
      <c r="T2705" s="5">
        <v>224.10640000000001</v>
      </c>
    </row>
    <row r="2706" spans="1:20" x14ac:dyDescent="0.15">
      <c r="A2706" s="7"/>
      <c r="R2706" s="5">
        <v>2008</v>
      </c>
      <c r="S2706" s="6" t="s">
        <v>1153</v>
      </c>
      <c r="T2706" s="5">
        <v>229.8382</v>
      </c>
    </row>
    <row r="2707" spans="1:20" x14ac:dyDescent="0.15">
      <c r="A2707" s="7"/>
      <c r="R2707" s="5">
        <v>2009</v>
      </c>
      <c r="S2707" s="6" t="s">
        <v>1153</v>
      </c>
      <c r="T2707" s="5">
        <v>291.05990000000003</v>
      </c>
    </row>
    <row r="2708" spans="1:20" x14ac:dyDescent="0.15">
      <c r="A2708" s="7"/>
      <c r="R2708" s="5">
        <v>2010</v>
      </c>
      <c r="S2708" s="6" t="s">
        <v>1153</v>
      </c>
      <c r="T2708" s="5">
        <v>326.39510000000001</v>
      </c>
    </row>
    <row r="2709" spans="1:20" x14ac:dyDescent="0.15">
      <c r="A2709" s="7"/>
      <c r="R2709" s="5">
        <v>2011</v>
      </c>
      <c r="S2709" s="6" t="s">
        <v>1153</v>
      </c>
      <c r="T2709" s="5">
        <v>389.32850000000002</v>
      </c>
    </row>
    <row r="2710" spans="1:20" x14ac:dyDescent="0.15">
      <c r="A2710" s="7"/>
      <c r="R2710" s="5">
        <v>2012</v>
      </c>
      <c r="S2710" s="6" t="s">
        <v>1153</v>
      </c>
      <c r="T2710" s="5">
        <v>458.88260000000002</v>
      </c>
    </row>
    <row r="2711" spans="1:20" x14ac:dyDescent="0.15">
      <c r="A2711" s="7"/>
      <c r="R2711" s="5">
        <v>2013</v>
      </c>
      <c r="S2711" s="6" t="s">
        <v>1153</v>
      </c>
      <c r="T2711" s="5">
        <v>396.4323</v>
      </c>
    </row>
    <row r="2712" spans="1:20" x14ac:dyDescent="0.15">
      <c r="A2712" s="7"/>
      <c r="R2712" s="5">
        <v>2014</v>
      </c>
      <c r="S2712" s="6" t="s">
        <v>1153</v>
      </c>
      <c r="T2712" s="5">
        <v>501.01130000000001</v>
      </c>
    </row>
    <row r="2713" spans="1:20" x14ac:dyDescent="0.15">
      <c r="A2713" s="7"/>
      <c r="R2713" s="5">
        <v>2015</v>
      </c>
      <c r="S2713" s="6" t="s">
        <v>1153</v>
      </c>
      <c r="T2713" s="5">
        <v>547.077</v>
      </c>
    </row>
    <row r="2714" spans="1:20" x14ac:dyDescent="0.15">
      <c r="A2714" s="7"/>
      <c r="R2714" s="5">
        <v>2016</v>
      </c>
      <c r="S2714" s="6" t="s">
        <v>1153</v>
      </c>
      <c r="T2714" s="5">
        <v>603.60950000000003</v>
      </c>
    </row>
    <row r="2715" spans="1:20" x14ac:dyDescent="0.15">
      <c r="A2715" s="7"/>
      <c r="R2715" s="5">
        <v>2017</v>
      </c>
      <c r="S2715" s="6" t="s">
        <v>1153</v>
      </c>
      <c r="T2715" s="5">
        <v>636.44669999999996</v>
      </c>
    </row>
    <row r="2716" spans="1:20" x14ac:dyDescent="0.15">
      <c r="A2716" s="7"/>
      <c r="R2716" s="5">
        <v>2018</v>
      </c>
      <c r="S2716" s="6" t="s">
        <v>1153</v>
      </c>
      <c r="T2716" s="5">
        <v>794.75789999999995</v>
      </c>
    </row>
    <row r="2717" spans="1:20" x14ac:dyDescent="0.15">
      <c r="A2717" s="7"/>
      <c r="R2717" s="5">
        <v>2019</v>
      </c>
      <c r="S2717" s="6" t="s">
        <v>1153</v>
      </c>
      <c r="T2717" s="6">
        <v>723.24699999999996</v>
      </c>
    </row>
    <row r="2718" spans="1:20" x14ac:dyDescent="0.15">
      <c r="A2718" s="7"/>
      <c r="R2718" s="5">
        <v>2006</v>
      </c>
      <c r="S2718" s="6" t="s">
        <v>1159</v>
      </c>
      <c r="T2718" s="5">
        <v>239.4623</v>
      </c>
    </row>
    <row r="2719" spans="1:20" x14ac:dyDescent="0.15">
      <c r="A2719" s="7"/>
      <c r="R2719" s="5">
        <v>2007</v>
      </c>
      <c r="S2719" s="6" t="s">
        <v>1159</v>
      </c>
      <c r="T2719" s="5">
        <v>306.95080000000002</v>
      </c>
    </row>
    <row r="2720" spans="1:20" x14ac:dyDescent="0.15">
      <c r="A2720" s="7"/>
      <c r="R2720" s="5">
        <v>2008</v>
      </c>
      <c r="S2720" s="6" t="s">
        <v>1159</v>
      </c>
      <c r="T2720" s="5">
        <v>316.81900000000002</v>
      </c>
    </row>
    <row r="2721" spans="1:20" x14ac:dyDescent="0.15">
      <c r="A2721" s="7"/>
      <c r="R2721" s="5">
        <v>2009</v>
      </c>
      <c r="S2721" s="6" t="s">
        <v>1159</v>
      </c>
      <c r="T2721" s="5">
        <v>318.59870000000001</v>
      </c>
    </row>
    <row r="2722" spans="1:20" x14ac:dyDescent="0.15">
      <c r="A2722" s="7"/>
      <c r="R2722" s="5">
        <v>2010</v>
      </c>
      <c r="S2722" s="6" t="s">
        <v>1159</v>
      </c>
      <c r="T2722" s="5">
        <v>309.76909999999998</v>
      </c>
    </row>
    <row r="2723" spans="1:20" x14ac:dyDescent="0.15">
      <c r="A2723" s="7"/>
      <c r="R2723" s="5">
        <v>2011</v>
      </c>
      <c r="S2723" s="6" t="s">
        <v>1159</v>
      </c>
      <c r="T2723" s="5">
        <v>274.59890000000001</v>
      </c>
    </row>
    <row r="2724" spans="1:20" x14ac:dyDescent="0.15">
      <c r="A2724" s="7"/>
      <c r="R2724" s="5">
        <v>2012</v>
      </c>
      <c r="S2724" s="6" t="s">
        <v>1159</v>
      </c>
      <c r="T2724" s="5">
        <v>295.4348</v>
      </c>
    </row>
    <row r="2725" spans="1:20" x14ac:dyDescent="0.15">
      <c r="A2725" s="7"/>
      <c r="R2725" s="5">
        <v>2013</v>
      </c>
      <c r="S2725" s="6" t="s">
        <v>1159</v>
      </c>
      <c r="T2725" s="5">
        <v>324.47669999999999</v>
      </c>
    </row>
    <row r="2726" spans="1:20" x14ac:dyDescent="0.15">
      <c r="A2726" s="7"/>
      <c r="R2726" s="5">
        <v>2014</v>
      </c>
      <c r="S2726" s="6" t="s">
        <v>1159</v>
      </c>
      <c r="T2726" s="5">
        <v>459.30590000000001</v>
      </c>
    </row>
    <row r="2727" spans="1:20" x14ac:dyDescent="0.15">
      <c r="A2727" s="7"/>
      <c r="R2727" s="5">
        <v>2015</v>
      </c>
      <c r="S2727" s="6" t="s">
        <v>1159</v>
      </c>
      <c r="T2727" s="5">
        <v>439.44279999999998</v>
      </c>
    </row>
    <row r="2728" spans="1:20" x14ac:dyDescent="0.15">
      <c r="A2728" s="7"/>
      <c r="R2728" s="5">
        <v>2016</v>
      </c>
      <c r="S2728" s="6" t="s">
        <v>1159</v>
      </c>
      <c r="T2728" s="5">
        <v>413.96420000000001</v>
      </c>
    </row>
    <row r="2729" spans="1:20" x14ac:dyDescent="0.15">
      <c r="A2729" s="7"/>
      <c r="R2729" s="5">
        <v>2017</v>
      </c>
      <c r="S2729" s="6" t="s">
        <v>1159</v>
      </c>
      <c r="T2729" s="5">
        <v>416.07159999999999</v>
      </c>
    </row>
    <row r="2730" spans="1:20" x14ac:dyDescent="0.15">
      <c r="A2730" s="7"/>
      <c r="R2730" s="5">
        <v>2018</v>
      </c>
      <c r="S2730" s="6" t="s">
        <v>1159</v>
      </c>
      <c r="T2730" s="5">
        <v>426.39429999999999</v>
      </c>
    </row>
    <row r="2731" spans="1:20" x14ac:dyDescent="0.15">
      <c r="A2731" s="7"/>
      <c r="R2731" s="5">
        <v>2019</v>
      </c>
      <c r="S2731" s="6" t="s">
        <v>1159</v>
      </c>
      <c r="T2731" s="6">
        <v>456.04270000000002</v>
      </c>
    </row>
    <row r="2732" spans="1:20" x14ac:dyDescent="0.15">
      <c r="A2732" s="7"/>
      <c r="R2732" s="5">
        <v>2006</v>
      </c>
      <c r="S2732" s="6" t="s">
        <v>1165</v>
      </c>
      <c r="T2732" s="5">
        <v>150.12989999999999</v>
      </c>
    </row>
    <row r="2733" spans="1:20" x14ac:dyDescent="0.15">
      <c r="A2733" s="7"/>
      <c r="R2733" s="5">
        <v>2007</v>
      </c>
      <c r="S2733" s="6" t="s">
        <v>1165</v>
      </c>
      <c r="T2733" s="5">
        <v>221.4674</v>
      </c>
    </row>
    <row r="2734" spans="1:20" x14ac:dyDescent="0.15">
      <c r="A2734" s="7"/>
      <c r="R2734" s="5">
        <v>2008</v>
      </c>
      <c r="S2734" s="6" t="s">
        <v>1165</v>
      </c>
      <c r="T2734" s="5">
        <v>218.1009</v>
      </c>
    </row>
    <row r="2735" spans="1:20" x14ac:dyDescent="0.15">
      <c r="A2735" s="7"/>
      <c r="R2735" s="5">
        <v>2009</v>
      </c>
      <c r="S2735" s="6" t="s">
        <v>1165</v>
      </c>
      <c r="T2735" s="5">
        <v>230.87639999999999</v>
      </c>
    </row>
    <row r="2736" spans="1:20" x14ac:dyDescent="0.15">
      <c r="A2736" s="7"/>
      <c r="R2736" s="5">
        <v>2010</v>
      </c>
      <c r="S2736" s="6" t="s">
        <v>1165</v>
      </c>
      <c r="T2736" s="5">
        <v>264.22280000000001</v>
      </c>
    </row>
    <row r="2737" spans="1:20" x14ac:dyDescent="0.15">
      <c r="A2737" s="7"/>
      <c r="R2737" s="5">
        <v>2011</v>
      </c>
      <c r="S2737" s="6" t="s">
        <v>1165</v>
      </c>
      <c r="T2737" s="5">
        <v>263.2303</v>
      </c>
    </row>
    <row r="2738" spans="1:20" x14ac:dyDescent="0.15">
      <c r="A2738" s="7"/>
      <c r="R2738" s="5">
        <v>2012</v>
      </c>
      <c r="S2738" s="6" t="s">
        <v>1165</v>
      </c>
      <c r="T2738" s="5">
        <v>219.4058</v>
      </c>
    </row>
    <row r="2739" spans="1:20" x14ac:dyDescent="0.15">
      <c r="A2739" s="7"/>
      <c r="R2739" s="5">
        <v>2013</v>
      </c>
      <c r="S2739" s="6" t="s">
        <v>1165</v>
      </c>
      <c r="T2739" s="5">
        <v>289.5976</v>
      </c>
    </row>
    <row r="2740" spans="1:20" x14ac:dyDescent="0.15">
      <c r="A2740" s="7"/>
      <c r="R2740" s="5">
        <v>2014</v>
      </c>
      <c r="S2740" s="6" t="s">
        <v>1165</v>
      </c>
      <c r="T2740" s="5">
        <v>241.51580000000001</v>
      </c>
    </row>
    <row r="2741" spans="1:20" x14ac:dyDescent="0.15">
      <c r="A2741" s="7"/>
      <c r="R2741" s="5">
        <v>2015</v>
      </c>
      <c r="S2741" s="6" t="s">
        <v>1165</v>
      </c>
      <c r="T2741" s="5">
        <v>403.65089999999998</v>
      </c>
    </row>
    <row r="2742" spans="1:20" x14ac:dyDescent="0.15">
      <c r="A2742" s="7"/>
      <c r="R2742" s="5">
        <v>2016</v>
      </c>
      <c r="S2742" s="6" t="s">
        <v>1165</v>
      </c>
      <c r="T2742" s="5">
        <v>597.05179999999996</v>
      </c>
    </row>
    <row r="2743" spans="1:20" x14ac:dyDescent="0.15">
      <c r="A2743" s="7"/>
      <c r="R2743" s="5">
        <v>2017</v>
      </c>
      <c r="S2743" s="6" t="s">
        <v>1165</v>
      </c>
      <c r="T2743" s="5">
        <v>690.51099999999997</v>
      </c>
    </row>
    <row r="2744" spans="1:20" x14ac:dyDescent="0.15">
      <c r="A2744" s="7"/>
      <c r="R2744" s="5">
        <v>2018</v>
      </c>
      <c r="S2744" s="6" t="s">
        <v>1165</v>
      </c>
      <c r="T2744" s="5">
        <v>773.47540000000004</v>
      </c>
    </row>
    <row r="2745" spans="1:20" x14ac:dyDescent="0.15">
      <c r="A2745" s="7"/>
      <c r="R2745" s="5">
        <v>2019</v>
      </c>
      <c r="S2745" s="6" t="s">
        <v>1165</v>
      </c>
      <c r="T2745" s="6">
        <v>928.75829999999996</v>
      </c>
    </row>
    <row r="2746" spans="1:20" x14ac:dyDescent="0.15">
      <c r="A2746" s="7"/>
      <c r="R2746" s="5">
        <v>2006</v>
      </c>
      <c r="S2746" s="6" t="s">
        <v>1171</v>
      </c>
      <c r="T2746" s="5">
        <v>629.24390000000005</v>
      </c>
    </row>
    <row r="2747" spans="1:20" x14ac:dyDescent="0.15">
      <c r="A2747" s="7"/>
      <c r="R2747" s="5">
        <v>2007</v>
      </c>
      <c r="S2747" s="6" t="s">
        <v>1171</v>
      </c>
      <c r="T2747" s="5">
        <v>814.68399999999997</v>
      </c>
    </row>
    <row r="2748" spans="1:20" x14ac:dyDescent="0.15">
      <c r="A2748" s="7"/>
      <c r="R2748" s="5">
        <v>2008</v>
      </c>
      <c r="S2748" s="6" t="s">
        <v>1171</v>
      </c>
      <c r="T2748" s="5">
        <v>778.45010000000002</v>
      </c>
    </row>
    <row r="2749" spans="1:20" x14ac:dyDescent="0.15">
      <c r="A2749" s="7"/>
      <c r="R2749" s="5">
        <v>2009</v>
      </c>
      <c r="S2749" s="6" t="s">
        <v>1171</v>
      </c>
      <c r="T2749" s="5">
        <v>798.16340000000002</v>
      </c>
    </row>
    <row r="2750" spans="1:20" x14ac:dyDescent="0.15">
      <c r="A2750" s="7"/>
      <c r="R2750" s="5">
        <v>2010</v>
      </c>
      <c r="S2750" s="6" t="s">
        <v>1171</v>
      </c>
      <c r="T2750" s="5">
        <v>872.94820000000004</v>
      </c>
    </row>
    <row r="2751" spans="1:20" x14ac:dyDescent="0.15">
      <c r="A2751" s="7"/>
      <c r="R2751" s="5">
        <v>2011</v>
      </c>
      <c r="S2751" s="6" t="s">
        <v>1171</v>
      </c>
      <c r="T2751" s="5">
        <v>857.54459999999995</v>
      </c>
    </row>
    <row r="2752" spans="1:20" x14ac:dyDescent="0.15">
      <c r="A2752" s="7"/>
      <c r="R2752" s="5">
        <v>2012</v>
      </c>
      <c r="S2752" s="6" t="s">
        <v>1171</v>
      </c>
      <c r="T2752" s="5">
        <v>973.43539999999996</v>
      </c>
    </row>
    <row r="2753" spans="1:20" x14ac:dyDescent="0.15">
      <c r="A2753" s="7"/>
      <c r="R2753" s="5">
        <v>2013</v>
      </c>
      <c r="S2753" s="6" t="s">
        <v>1171</v>
      </c>
      <c r="T2753" s="5">
        <v>1049.694</v>
      </c>
    </row>
    <row r="2754" spans="1:20" x14ac:dyDescent="0.15">
      <c r="A2754" s="7"/>
      <c r="R2754" s="5">
        <v>2014</v>
      </c>
      <c r="S2754" s="6" t="s">
        <v>1171</v>
      </c>
      <c r="T2754" s="5">
        <v>1209.4880000000001</v>
      </c>
    </row>
    <row r="2755" spans="1:20" x14ac:dyDescent="0.15">
      <c r="A2755" s="7"/>
      <c r="R2755" s="5">
        <v>2015</v>
      </c>
      <c r="S2755" s="6" t="s">
        <v>1171</v>
      </c>
      <c r="T2755" s="5">
        <v>1220.011</v>
      </c>
    </row>
    <row r="2756" spans="1:20" x14ac:dyDescent="0.15">
      <c r="A2756" s="7"/>
      <c r="R2756" s="5">
        <v>2016</v>
      </c>
      <c r="S2756" s="6" t="s">
        <v>1171</v>
      </c>
      <c r="T2756" s="5">
        <v>1299.3699999999999</v>
      </c>
    </row>
    <row r="2757" spans="1:20" x14ac:dyDescent="0.15">
      <c r="A2757" s="7"/>
      <c r="R2757" s="5">
        <v>2017</v>
      </c>
      <c r="S2757" s="6" t="s">
        <v>1171</v>
      </c>
      <c r="T2757" s="5">
        <v>1354.9829999999999</v>
      </c>
    </row>
    <row r="2758" spans="1:20" x14ac:dyDescent="0.15">
      <c r="A2758" s="7"/>
      <c r="R2758" s="5">
        <v>2018</v>
      </c>
      <c r="S2758" s="6" t="s">
        <v>1171</v>
      </c>
      <c r="T2758" s="5">
        <v>1403.7080000000001</v>
      </c>
    </row>
    <row r="2759" spans="1:20" x14ac:dyDescent="0.15">
      <c r="A2759" s="7"/>
      <c r="R2759" s="5">
        <v>2019</v>
      </c>
      <c r="S2759" s="6" t="s">
        <v>1171</v>
      </c>
      <c r="T2759" s="6">
        <v>1554.232</v>
      </c>
    </row>
    <row r="2760" spans="1:20" x14ac:dyDescent="0.15">
      <c r="A2760" s="7"/>
      <c r="R2760" s="5">
        <v>2006</v>
      </c>
      <c r="S2760" s="6" t="s">
        <v>1177</v>
      </c>
      <c r="T2760" s="5">
        <v>49.277990000000003</v>
      </c>
    </row>
    <row r="2761" spans="1:20" x14ac:dyDescent="0.15">
      <c r="A2761" s="7"/>
      <c r="R2761" s="5">
        <v>2007</v>
      </c>
      <c r="S2761" s="6" t="s">
        <v>1177</v>
      </c>
      <c r="T2761" s="5">
        <v>99.392409999999998</v>
      </c>
    </row>
    <row r="2762" spans="1:20" x14ac:dyDescent="0.15">
      <c r="A2762" s="7"/>
      <c r="R2762" s="5">
        <v>2008</v>
      </c>
      <c r="S2762" s="6" t="s">
        <v>1177</v>
      </c>
      <c r="T2762" s="5">
        <v>98.641329999999996</v>
      </c>
    </row>
    <row r="2763" spans="1:20" x14ac:dyDescent="0.15">
      <c r="A2763" s="7"/>
      <c r="R2763" s="5">
        <v>2009</v>
      </c>
      <c r="S2763" s="6" t="s">
        <v>1177</v>
      </c>
      <c r="T2763" s="5">
        <v>102.2963</v>
      </c>
    </row>
    <row r="2764" spans="1:20" x14ac:dyDescent="0.15">
      <c r="A2764" s="7"/>
      <c r="R2764" s="5">
        <v>2010</v>
      </c>
      <c r="S2764" s="6" t="s">
        <v>1177</v>
      </c>
      <c r="T2764" s="5">
        <v>94.600750000000005</v>
      </c>
    </row>
    <row r="2765" spans="1:20" x14ac:dyDescent="0.15">
      <c r="A2765" s="7"/>
      <c r="R2765" s="5">
        <v>2011</v>
      </c>
      <c r="S2765" s="6" t="s">
        <v>1177</v>
      </c>
      <c r="T2765" s="5">
        <v>89.96096</v>
      </c>
    </row>
    <row r="2766" spans="1:20" x14ac:dyDescent="0.15">
      <c r="A2766" s="7"/>
      <c r="R2766" s="5">
        <v>2012</v>
      </c>
      <c r="S2766" s="6" t="s">
        <v>1177</v>
      </c>
      <c r="T2766" s="5">
        <v>118.1422</v>
      </c>
    </row>
    <row r="2767" spans="1:20" x14ac:dyDescent="0.15">
      <c r="A2767" s="7"/>
      <c r="R2767" s="5">
        <v>2013</v>
      </c>
      <c r="S2767" s="6" t="s">
        <v>1177</v>
      </c>
      <c r="T2767" s="5">
        <v>132.96899999999999</v>
      </c>
    </row>
    <row r="2768" spans="1:20" x14ac:dyDescent="0.15">
      <c r="A2768" s="7"/>
      <c r="R2768" s="5">
        <v>2014</v>
      </c>
      <c r="S2768" s="6" t="s">
        <v>1177</v>
      </c>
      <c r="T2768" s="5">
        <v>190.26050000000001</v>
      </c>
    </row>
    <row r="2769" spans="1:20" x14ac:dyDescent="0.15">
      <c r="A2769" s="7"/>
      <c r="R2769" s="5">
        <v>2015</v>
      </c>
      <c r="S2769" s="6" t="s">
        <v>1177</v>
      </c>
      <c r="T2769" s="5">
        <v>190.29679999999999</v>
      </c>
    </row>
    <row r="2770" spans="1:20" x14ac:dyDescent="0.15">
      <c r="A2770" s="7"/>
      <c r="R2770" s="5">
        <v>2016</v>
      </c>
      <c r="S2770" s="6" t="s">
        <v>1177</v>
      </c>
      <c r="T2770" s="5">
        <v>237.49430000000001</v>
      </c>
    </row>
    <row r="2771" spans="1:20" x14ac:dyDescent="0.15">
      <c r="A2771" s="7"/>
      <c r="R2771" s="5">
        <v>2017</v>
      </c>
      <c r="S2771" s="6" t="s">
        <v>1177</v>
      </c>
      <c r="T2771" s="5">
        <v>247.90610000000001</v>
      </c>
    </row>
    <row r="2772" spans="1:20" x14ac:dyDescent="0.15">
      <c r="A2772" s="7"/>
      <c r="R2772" s="5">
        <v>2018</v>
      </c>
      <c r="S2772" s="6" t="s">
        <v>1177</v>
      </c>
      <c r="T2772" s="5">
        <v>257.32799999999997</v>
      </c>
    </row>
    <row r="2773" spans="1:20" x14ac:dyDescent="0.15">
      <c r="A2773" s="7"/>
      <c r="R2773" s="5">
        <v>2019</v>
      </c>
      <c r="S2773" s="6" t="s">
        <v>1177</v>
      </c>
      <c r="T2773" s="6">
        <v>304.47129999999999</v>
      </c>
    </row>
    <row r="2774" spans="1:20" x14ac:dyDescent="0.15">
      <c r="A2774" s="7"/>
      <c r="R2774" s="5">
        <v>2006</v>
      </c>
      <c r="S2774" s="6" t="s">
        <v>1183</v>
      </c>
      <c r="T2774" s="5">
        <v>51.200479999999999</v>
      </c>
    </row>
    <row r="2775" spans="1:20" x14ac:dyDescent="0.15">
      <c r="A2775" s="7"/>
      <c r="R2775" s="5">
        <v>2007</v>
      </c>
      <c r="S2775" s="6" t="s">
        <v>1183</v>
      </c>
      <c r="T2775" s="5">
        <v>53.716410000000003</v>
      </c>
    </row>
    <row r="2776" spans="1:20" x14ac:dyDescent="0.15">
      <c r="A2776" s="7"/>
      <c r="R2776" s="5">
        <v>2008</v>
      </c>
      <c r="S2776" s="6" t="s">
        <v>1183</v>
      </c>
      <c r="T2776" s="5">
        <v>56.07978</v>
      </c>
    </row>
    <row r="2777" spans="1:20" x14ac:dyDescent="0.15">
      <c r="A2777" s="7"/>
      <c r="R2777" s="5">
        <v>2009</v>
      </c>
      <c r="S2777" s="6" t="s">
        <v>1183</v>
      </c>
      <c r="T2777" s="5">
        <v>74.355400000000003</v>
      </c>
    </row>
    <row r="2778" spans="1:20" x14ac:dyDescent="0.15">
      <c r="A2778" s="7"/>
      <c r="R2778" s="5">
        <v>2010</v>
      </c>
      <c r="S2778" s="6" t="s">
        <v>1183</v>
      </c>
      <c r="T2778" s="5">
        <v>74.106139999999996</v>
      </c>
    </row>
    <row r="2779" spans="1:20" x14ac:dyDescent="0.15">
      <c r="A2779" s="7"/>
      <c r="R2779" s="5">
        <v>2011</v>
      </c>
      <c r="S2779" s="6" t="s">
        <v>1183</v>
      </c>
      <c r="T2779" s="5">
        <v>71.172929999999994</v>
      </c>
    </row>
    <row r="2780" spans="1:20" x14ac:dyDescent="0.15">
      <c r="A2780" s="7"/>
      <c r="R2780" s="5">
        <v>2012</v>
      </c>
      <c r="S2780" s="6" t="s">
        <v>1183</v>
      </c>
      <c r="T2780" s="5">
        <v>25.820699999999999</v>
      </c>
    </row>
    <row r="2781" spans="1:20" x14ac:dyDescent="0.15">
      <c r="A2781" s="7"/>
      <c r="R2781" s="5">
        <v>2013</v>
      </c>
      <c r="S2781" s="6" t="s">
        <v>1183</v>
      </c>
      <c r="T2781" s="5">
        <v>65.386830000000003</v>
      </c>
    </row>
    <row r="2782" spans="1:20" x14ac:dyDescent="0.15">
      <c r="A2782" s="7"/>
      <c r="R2782" s="5">
        <v>2014</v>
      </c>
      <c r="S2782" s="6" t="s">
        <v>1183</v>
      </c>
      <c r="T2782" s="5">
        <v>164.0215</v>
      </c>
    </row>
    <row r="2783" spans="1:20" x14ac:dyDescent="0.15">
      <c r="A2783" s="7"/>
      <c r="R2783" s="5">
        <v>2015</v>
      </c>
      <c r="S2783" s="6" t="s">
        <v>1183</v>
      </c>
      <c r="T2783" s="5">
        <v>93.386529999999993</v>
      </c>
    </row>
    <row r="2784" spans="1:20" x14ac:dyDescent="0.15">
      <c r="A2784" s="7"/>
      <c r="R2784" s="5">
        <v>2016</v>
      </c>
      <c r="S2784" s="6" t="s">
        <v>1183</v>
      </c>
      <c r="T2784" s="5">
        <v>79.477620000000002</v>
      </c>
    </row>
    <row r="2785" spans="1:20" x14ac:dyDescent="0.15">
      <c r="A2785" s="7"/>
      <c r="R2785" s="5">
        <v>2017</v>
      </c>
      <c r="S2785" s="6" t="s">
        <v>1183</v>
      </c>
      <c r="T2785" s="5">
        <v>85.022850000000005</v>
      </c>
    </row>
    <row r="2786" spans="1:20" x14ac:dyDescent="0.15">
      <c r="A2786" s="7"/>
      <c r="R2786" s="5">
        <v>2018</v>
      </c>
      <c r="S2786" s="6" t="s">
        <v>1183</v>
      </c>
      <c r="T2786" s="5">
        <v>86.880809999999997</v>
      </c>
    </row>
    <row r="2787" spans="1:20" x14ac:dyDescent="0.15">
      <c r="A2787" s="7"/>
      <c r="R2787" s="5">
        <v>2019</v>
      </c>
      <c r="S2787" s="6" t="s">
        <v>1183</v>
      </c>
      <c r="T2787" s="6">
        <v>103.6831</v>
      </c>
    </row>
    <row r="2788" spans="1:20" x14ac:dyDescent="0.15">
      <c r="A2788" s="7"/>
      <c r="R2788" s="5">
        <v>2006</v>
      </c>
      <c r="S2788" s="6" t="s">
        <v>1189</v>
      </c>
      <c r="T2788" s="5">
        <v>137.0307</v>
      </c>
    </row>
    <row r="2789" spans="1:20" x14ac:dyDescent="0.15">
      <c r="A2789" s="7"/>
      <c r="R2789" s="5">
        <v>2007</v>
      </c>
      <c r="S2789" s="6" t="s">
        <v>1189</v>
      </c>
      <c r="T2789" s="5">
        <v>125.0685</v>
      </c>
    </row>
    <row r="2790" spans="1:20" x14ac:dyDescent="0.15">
      <c r="A2790" s="7"/>
      <c r="R2790" s="5">
        <v>2008</v>
      </c>
      <c r="S2790" s="6" t="s">
        <v>1189</v>
      </c>
      <c r="T2790" s="5">
        <v>129.50299999999999</v>
      </c>
    </row>
    <row r="2791" spans="1:20" x14ac:dyDescent="0.15">
      <c r="A2791" s="7"/>
      <c r="R2791" s="5">
        <v>2009</v>
      </c>
      <c r="S2791" s="6" t="s">
        <v>1189</v>
      </c>
      <c r="T2791" s="5">
        <v>131.34899999999999</v>
      </c>
    </row>
    <row r="2792" spans="1:20" x14ac:dyDescent="0.15">
      <c r="A2792" s="7"/>
      <c r="R2792" s="5">
        <v>2010</v>
      </c>
      <c r="S2792" s="6" t="s">
        <v>1189</v>
      </c>
      <c r="T2792" s="5">
        <v>158.24369999999999</v>
      </c>
    </row>
    <row r="2793" spans="1:20" x14ac:dyDescent="0.15">
      <c r="A2793" s="7"/>
      <c r="R2793" s="5">
        <v>2011</v>
      </c>
      <c r="S2793" s="6" t="s">
        <v>1189</v>
      </c>
      <c r="T2793" s="5">
        <v>153.6635</v>
      </c>
    </row>
    <row r="2794" spans="1:20" x14ac:dyDescent="0.15">
      <c r="A2794" s="7"/>
      <c r="R2794" s="5">
        <v>2012</v>
      </c>
      <c r="S2794" s="6" t="s">
        <v>1189</v>
      </c>
      <c r="T2794" s="5">
        <v>143.24260000000001</v>
      </c>
    </row>
    <row r="2795" spans="1:20" x14ac:dyDescent="0.15">
      <c r="A2795" s="7"/>
      <c r="R2795" s="5">
        <v>2013</v>
      </c>
      <c r="S2795" s="6" t="s">
        <v>1189</v>
      </c>
      <c r="T2795" s="5">
        <v>144.2662</v>
      </c>
    </row>
    <row r="2796" spans="1:20" x14ac:dyDescent="0.15">
      <c r="A2796" s="7"/>
      <c r="R2796" s="5">
        <v>2014</v>
      </c>
      <c r="S2796" s="6" t="s">
        <v>1189</v>
      </c>
      <c r="T2796" s="5">
        <v>159.31049999999999</v>
      </c>
    </row>
    <row r="2797" spans="1:20" x14ac:dyDescent="0.15">
      <c r="A2797" s="7"/>
      <c r="R2797" s="5">
        <v>2015</v>
      </c>
      <c r="S2797" s="6" t="s">
        <v>1189</v>
      </c>
      <c r="T2797" s="5">
        <v>154.2063</v>
      </c>
    </row>
    <row r="2798" spans="1:20" x14ac:dyDescent="0.15">
      <c r="A2798" s="7"/>
      <c r="R2798" s="5">
        <v>2016</v>
      </c>
      <c r="S2798" s="6" t="s">
        <v>1189</v>
      </c>
      <c r="T2798" s="5">
        <v>150.35579999999999</v>
      </c>
    </row>
    <row r="2799" spans="1:20" x14ac:dyDescent="0.15">
      <c r="A2799" s="7"/>
      <c r="R2799" s="5">
        <v>2017</v>
      </c>
      <c r="S2799" s="6" t="s">
        <v>1189</v>
      </c>
      <c r="T2799" s="5">
        <v>150.85599999999999</v>
      </c>
    </row>
    <row r="2800" spans="1:20" x14ac:dyDescent="0.15">
      <c r="A2800" s="7"/>
      <c r="R2800" s="5">
        <v>2018</v>
      </c>
      <c r="S2800" s="6" t="s">
        <v>1189</v>
      </c>
      <c r="T2800" s="5">
        <v>148.58750000000001</v>
      </c>
    </row>
    <row r="2801" spans="1:20" x14ac:dyDescent="0.15">
      <c r="A2801" s="7"/>
      <c r="R2801" s="5">
        <v>2019</v>
      </c>
      <c r="S2801" s="6" t="s">
        <v>1189</v>
      </c>
      <c r="T2801" s="6">
        <v>153.6258</v>
      </c>
    </row>
    <row r="2802" spans="1:20" x14ac:dyDescent="0.15">
      <c r="A2802" s="7"/>
      <c r="R2802" s="5">
        <v>2006</v>
      </c>
      <c r="S2802" s="6" t="s">
        <v>1195</v>
      </c>
      <c r="T2802" s="5">
        <v>142.49860000000001</v>
      </c>
    </row>
    <row r="2803" spans="1:20" x14ac:dyDescent="0.15">
      <c r="A2803" s="7"/>
      <c r="R2803" s="5">
        <v>2007</v>
      </c>
      <c r="S2803" s="6" t="s">
        <v>1195</v>
      </c>
      <c r="T2803" s="5">
        <v>143.08949999999999</v>
      </c>
    </row>
    <row r="2804" spans="1:20" x14ac:dyDescent="0.15">
      <c r="A2804" s="7"/>
      <c r="R2804" s="5">
        <v>2008</v>
      </c>
      <c r="S2804" s="6" t="s">
        <v>1195</v>
      </c>
      <c r="T2804" s="5">
        <v>147.17089999999999</v>
      </c>
    </row>
    <row r="2805" spans="1:20" x14ac:dyDescent="0.15">
      <c r="A2805" s="7"/>
      <c r="R2805" s="5">
        <v>2009</v>
      </c>
      <c r="S2805" s="6" t="s">
        <v>1195</v>
      </c>
      <c r="T2805" s="5">
        <v>188.89840000000001</v>
      </c>
    </row>
    <row r="2806" spans="1:20" x14ac:dyDescent="0.15">
      <c r="A2806" s="7"/>
      <c r="R2806" s="5">
        <v>2010</v>
      </c>
      <c r="S2806" s="6" t="s">
        <v>1195</v>
      </c>
      <c r="T2806" s="5">
        <v>181.74629999999999</v>
      </c>
    </row>
    <row r="2807" spans="1:20" x14ac:dyDescent="0.15">
      <c r="A2807" s="7"/>
      <c r="R2807" s="5">
        <v>2011</v>
      </c>
      <c r="S2807" s="6" t="s">
        <v>1195</v>
      </c>
      <c r="T2807" s="5">
        <v>170.12370000000001</v>
      </c>
    </row>
    <row r="2808" spans="1:20" x14ac:dyDescent="0.15">
      <c r="A2808" s="7"/>
      <c r="R2808" s="5">
        <v>2012</v>
      </c>
      <c r="S2808" s="6" t="s">
        <v>1195</v>
      </c>
      <c r="T2808" s="5">
        <v>209.1037</v>
      </c>
    </row>
    <row r="2809" spans="1:20" x14ac:dyDescent="0.15">
      <c r="A2809" s="7"/>
      <c r="R2809" s="5">
        <v>2013</v>
      </c>
      <c r="S2809" s="6" t="s">
        <v>1195</v>
      </c>
      <c r="T2809" s="5">
        <v>308.952</v>
      </c>
    </row>
    <row r="2810" spans="1:20" x14ac:dyDescent="0.15">
      <c r="A2810" s="7"/>
      <c r="R2810" s="5">
        <v>2014</v>
      </c>
      <c r="S2810" s="6" t="s">
        <v>1195</v>
      </c>
      <c r="T2810" s="5">
        <v>320.28219999999999</v>
      </c>
    </row>
    <row r="2811" spans="1:20" x14ac:dyDescent="0.15">
      <c r="A2811" s="7"/>
      <c r="R2811" s="5">
        <v>2015</v>
      </c>
      <c r="S2811" s="6" t="s">
        <v>1195</v>
      </c>
      <c r="T2811" s="5">
        <v>439.20940000000002</v>
      </c>
    </row>
    <row r="2812" spans="1:20" x14ac:dyDescent="0.15">
      <c r="A2812" s="7"/>
      <c r="R2812" s="5">
        <v>2016</v>
      </c>
      <c r="S2812" s="6" t="s">
        <v>1195</v>
      </c>
      <c r="T2812" s="5">
        <v>487.89589999999998</v>
      </c>
    </row>
    <row r="2813" spans="1:20" x14ac:dyDescent="0.15">
      <c r="A2813" s="7"/>
      <c r="R2813" s="5">
        <v>2017</v>
      </c>
      <c r="S2813" s="6" t="s">
        <v>1195</v>
      </c>
      <c r="T2813" s="5">
        <v>547.35569999999996</v>
      </c>
    </row>
    <row r="2814" spans="1:20" x14ac:dyDescent="0.15">
      <c r="A2814" s="7"/>
      <c r="R2814" s="5">
        <v>2018</v>
      </c>
      <c r="S2814" s="6" t="s">
        <v>1195</v>
      </c>
      <c r="T2814" s="5">
        <v>591.68060000000003</v>
      </c>
    </row>
    <row r="2815" spans="1:20" x14ac:dyDescent="0.15">
      <c r="A2815" s="7"/>
      <c r="R2815" s="5">
        <v>2019</v>
      </c>
      <c r="S2815" s="6" t="s">
        <v>1195</v>
      </c>
      <c r="T2815" s="6">
        <v>629.31690000000003</v>
      </c>
    </row>
    <row r="2816" spans="1:20" x14ac:dyDescent="0.15">
      <c r="A2816" s="7"/>
      <c r="R2816" s="5">
        <v>2006</v>
      </c>
      <c r="S2816" s="6" t="s">
        <v>1201</v>
      </c>
      <c r="T2816" s="5">
        <v>201.40809999999999</v>
      </c>
    </row>
    <row r="2817" spans="1:20" x14ac:dyDescent="0.15">
      <c r="A2817" s="7"/>
      <c r="R2817" s="5">
        <v>2007</v>
      </c>
      <c r="S2817" s="6" t="s">
        <v>1201</v>
      </c>
      <c r="T2817" s="5">
        <v>265.3895</v>
      </c>
    </row>
    <row r="2818" spans="1:20" x14ac:dyDescent="0.15">
      <c r="A2818" s="7"/>
      <c r="R2818" s="5">
        <v>2008</v>
      </c>
      <c r="S2818" s="6" t="s">
        <v>1201</v>
      </c>
      <c r="T2818" s="5">
        <v>270.14060000000001</v>
      </c>
    </row>
    <row r="2819" spans="1:20" x14ac:dyDescent="0.15">
      <c r="A2819" s="7"/>
      <c r="R2819" s="5">
        <v>2009</v>
      </c>
      <c r="S2819" s="6" t="s">
        <v>1201</v>
      </c>
      <c r="T2819" s="5">
        <v>300.90649999999999</v>
      </c>
    </row>
    <row r="2820" spans="1:20" x14ac:dyDescent="0.15">
      <c r="A2820" s="7"/>
      <c r="R2820" s="5">
        <v>2010</v>
      </c>
      <c r="S2820" s="6" t="s">
        <v>1201</v>
      </c>
      <c r="T2820" s="5">
        <v>328.86180000000002</v>
      </c>
    </row>
    <row r="2821" spans="1:20" x14ac:dyDescent="0.15">
      <c r="A2821" s="7"/>
      <c r="R2821" s="5">
        <v>2011</v>
      </c>
      <c r="S2821" s="6" t="s">
        <v>1201</v>
      </c>
      <c r="T2821" s="5">
        <v>334.55309999999997</v>
      </c>
    </row>
    <row r="2822" spans="1:20" x14ac:dyDescent="0.15">
      <c r="A2822" s="7"/>
      <c r="R2822" s="5">
        <v>2012</v>
      </c>
      <c r="S2822" s="6" t="s">
        <v>1201</v>
      </c>
      <c r="T2822" s="5">
        <v>449.5496</v>
      </c>
    </row>
    <row r="2823" spans="1:20" x14ac:dyDescent="0.15">
      <c r="A2823" s="7"/>
      <c r="R2823" s="5">
        <v>2013</v>
      </c>
      <c r="S2823" s="6" t="s">
        <v>1201</v>
      </c>
      <c r="T2823" s="5">
        <v>559.62850000000003</v>
      </c>
    </row>
    <row r="2824" spans="1:20" x14ac:dyDescent="0.15">
      <c r="A2824" s="7"/>
      <c r="R2824" s="5">
        <v>2014</v>
      </c>
      <c r="S2824" s="6" t="s">
        <v>1201</v>
      </c>
      <c r="T2824" s="5">
        <v>665.45510000000002</v>
      </c>
    </row>
    <row r="2825" spans="1:20" x14ac:dyDescent="0.15">
      <c r="A2825" s="7"/>
      <c r="R2825" s="5">
        <v>2015</v>
      </c>
      <c r="S2825" s="6" t="s">
        <v>1201</v>
      </c>
      <c r="T2825" s="5">
        <v>693.08950000000004</v>
      </c>
    </row>
    <row r="2826" spans="1:20" x14ac:dyDescent="0.15">
      <c r="A2826" s="7"/>
      <c r="R2826" s="5">
        <v>2016</v>
      </c>
      <c r="S2826" s="6" t="s">
        <v>1201</v>
      </c>
      <c r="T2826" s="5">
        <v>645.37840000000006</v>
      </c>
    </row>
    <row r="2827" spans="1:20" x14ac:dyDescent="0.15">
      <c r="A2827" s="7"/>
      <c r="R2827" s="5">
        <v>2017</v>
      </c>
      <c r="S2827" s="6" t="s">
        <v>1201</v>
      </c>
      <c r="T2827" s="5">
        <v>656.31460000000004</v>
      </c>
    </row>
    <row r="2828" spans="1:20" x14ac:dyDescent="0.15">
      <c r="A2828" s="7"/>
      <c r="R2828" s="5">
        <v>2018</v>
      </c>
      <c r="S2828" s="6" t="s">
        <v>1201</v>
      </c>
      <c r="T2828" s="5">
        <v>674.8175</v>
      </c>
    </row>
    <row r="2829" spans="1:20" x14ac:dyDescent="0.15">
      <c r="A2829" s="7"/>
      <c r="R2829" s="5">
        <v>2019</v>
      </c>
      <c r="S2829" s="6" t="s">
        <v>1201</v>
      </c>
      <c r="T2829" s="6">
        <v>720.18769999999995</v>
      </c>
    </row>
    <row r="2830" spans="1:20" x14ac:dyDescent="0.15">
      <c r="A2830" s="7"/>
      <c r="R2830" s="5">
        <v>2006</v>
      </c>
      <c r="S2830" s="6" t="s">
        <v>1207</v>
      </c>
      <c r="T2830" s="5">
        <v>3530.9569999999999</v>
      </c>
    </row>
    <row r="2831" spans="1:20" x14ac:dyDescent="0.15">
      <c r="A2831" s="7"/>
      <c r="R2831" s="5">
        <v>2007</v>
      </c>
      <c r="S2831" s="6" t="s">
        <v>1207</v>
      </c>
      <c r="T2831" s="5">
        <v>4236.3760000000002</v>
      </c>
    </row>
    <row r="2832" spans="1:20" x14ac:dyDescent="0.15">
      <c r="A2832" s="7"/>
      <c r="R2832" s="5">
        <v>2008</v>
      </c>
      <c r="S2832" s="6" t="s">
        <v>1207</v>
      </c>
      <c r="T2832" s="5">
        <v>4367.0910000000003</v>
      </c>
    </row>
    <row r="2833" spans="1:20" x14ac:dyDescent="0.15">
      <c r="A2833" s="7"/>
      <c r="R2833" s="5">
        <v>2009</v>
      </c>
      <c r="S2833" s="6" t="s">
        <v>1207</v>
      </c>
      <c r="T2833" s="5">
        <v>4077.2689999999998</v>
      </c>
    </row>
    <row r="2834" spans="1:20" x14ac:dyDescent="0.15">
      <c r="A2834" s="7"/>
      <c r="R2834" s="5">
        <v>2010</v>
      </c>
      <c r="S2834" s="6" t="s">
        <v>1207</v>
      </c>
      <c r="T2834" s="5">
        <v>4180.2330000000002</v>
      </c>
    </row>
    <row r="2835" spans="1:20" x14ac:dyDescent="0.15">
      <c r="A2835" s="7"/>
      <c r="R2835" s="5">
        <v>2011</v>
      </c>
      <c r="S2835" s="6" t="s">
        <v>1207</v>
      </c>
      <c r="T2835" s="5">
        <v>3889.4319999999998</v>
      </c>
    </row>
    <row r="2836" spans="1:20" x14ac:dyDescent="0.15">
      <c r="A2836" s="7"/>
      <c r="R2836" s="5">
        <v>2012</v>
      </c>
      <c r="S2836" s="6" t="s">
        <v>1207</v>
      </c>
      <c r="T2836" s="5">
        <v>4159.0789999999997</v>
      </c>
    </row>
    <row r="2837" spans="1:20" x14ac:dyDescent="0.15">
      <c r="A2837" s="7"/>
      <c r="R2837" s="5">
        <v>2013</v>
      </c>
      <c r="S2837" s="6" t="s">
        <v>1207</v>
      </c>
      <c r="T2837" s="5">
        <v>4269.57</v>
      </c>
    </row>
    <row r="2838" spans="1:20" x14ac:dyDescent="0.15">
      <c r="A2838" s="7"/>
      <c r="R2838" s="5">
        <v>2014</v>
      </c>
      <c r="S2838" s="6" t="s">
        <v>1207</v>
      </c>
      <c r="T2838" s="5">
        <v>4713.223</v>
      </c>
    </row>
    <row r="2839" spans="1:20" x14ac:dyDescent="0.15">
      <c r="A2839" s="7"/>
      <c r="R2839" s="5">
        <v>2015</v>
      </c>
      <c r="S2839" s="6" t="s">
        <v>1207</v>
      </c>
      <c r="T2839" s="5">
        <v>4452.9179999999997</v>
      </c>
    </row>
    <row r="2840" spans="1:20" x14ac:dyDescent="0.15">
      <c r="A2840" s="7"/>
      <c r="R2840" s="5">
        <v>2016</v>
      </c>
      <c r="S2840" s="6" t="s">
        <v>1207</v>
      </c>
      <c r="T2840" s="5">
        <v>4421.5950000000003</v>
      </c>
    </row>
    <row r="2841" spans="1:20" x14ac:dyDescent="0.15">
      <c r="A2841" s="7"/>
      <c r="R2841" s="5">
        <v>2017</v>
      </c>
      <c r="S2841" s="6" t="s">
        <v>1207</v>
      </c>
      <c r="T2841" s="5">
        <v>4435.7269999999999</v>
      </c>
    </row>
    <row r="2842" spans="1:20" x14ac:dyDescent="0.15">
      <c r="A2842" s="7"/>
      <c r="R2842" s="5">
        <v>2018</v>
      </c>
      <c r="S2842" s="6" t="s">
        <v>1207</v>
      </c>
      <c r="T2842" s="5">
        <v>4497.4930000000004</v>
      </c>
    </row>
    <row r="2843" spans="1:20" x14ac:dyDescent="0.15">
      <c r="A2843" s="7"/>
      <c r="R2843" s="5">
        <v>2019</v>
      </c>
      <c r="S2843" s="6" t="s">
        <v>1207</v>
      </c>
      <c r="T2843" s="6">
        <v>4547.8969999999999</v>
      </c>
    </row>
    <row r="2844" spans="1:20" x14ac:dyDescent="0.15">
      <c r="A2844" s="7"/>
      <c r="R2844" s="5">
        <v>2006</v>
      </c>
      <c r="S2844" s="6" t="s">
        <v>1211</v>
      </c>
      <c r="T2844" s="5">
        <v>1093.7860000000001</v>
      </c>
    </row>
    <row r="2845" spans="1:20" x14ac:dyDescent="0.15">
      <c r="A2845" s="7"/>
      <c r="R2845" s="5">
        <v>2007</v>
      </c>
      <c r="S2845" s="6" t="s">
        <v>1211</v>
      </c>
      <c r="T2845" s="5">
        <v>1321.46</v>
      </c>
    </row>
    <row r="2846" spans="1:20" x14ac:dyDescent="0.15">
      <c r="A2846" s="7"/>
      <c r="R2846" s="5">
        <v>2008</v>
      </c>
      <c r="S2846" s="6" t="s">
        <v>1211</v>
      </c>
      <c r="T2846" s="5">
        <v>1362.422</v>
      </c>
    </row>
    <row r="2847" spans="1:20" x14ac:dyDescent="0.15">
      <c r="A2847" s="7"/>
      <c r="R2847" s="5">
        <v>2009</v>
      </c>
      <c r="S2847" s="6" t="s">
        <v>1211</v>
      </c>
      <c r="T2847" s="5">
        <v>1295.4870000000001</v>
      </c>
    </row>
    <row r="2848" spans="1:20" x14ac:dyDescent="0.15">
      <c r="A2848" s="7"/>
      <c r="R2848" s="5">
        <v>2010</v>
      </c>
      <c r="S2848" s="6" t="s">
        <v>1211</v>
      </c>
      <c r="T2848" s="5">
        <v>1359.2260000000001</v>
      </c>
    </row>
    <row r="2849" spans="1:20" x14ac:dyDescent="0.15">
      <c r="A2849" s="7"/>
      <c r="R2849" s="5">
        <v>2011</v>
      </c>
      <c r="S2849" s="6" t="s">
        <v>1211</v>
      </c>
      <c r="T2849" s="5">
        <v>1281.0039999999999</v>
      </c>
    </row>
    <row r="2850" spans="1:20" x14ac:dyDescent="0.15">
      <c r="A2850" s="7"/>
      <c r="R2850" s="5">
        <v>2012</v>
      </c>
      <c r="S2850" s="6" t="s">
        <v>1211</v>
      </c>
      <c r="T2850" s="5">
        <v>1382.4269999999999</v>
      </c>
    </row>
    <row r="2851" spans="1:20" x14ac:dyDescent="0.15">
      <c r="A2851" s="7"/>
      <c r="R2851" s="5">
        <v>2013</v>
      </c>
      <c r="S2851" s="6" t="s">
        <v>1211</v>
      </c>
      <c r="T2851" s="5">
        <v>1437.5350000000001</v>
      </c>
    </row>
    <row r="2852" spans="1:20" x14ac:dyDescent="0.15">
      <c r="A2852" s="7"/>
      <c r="R2852" s="5">
        <v>2014</v>
      </c>
      <c r="S2852" s="6" t="s">
        <v>1211</v>
      </c>
      <c r="T2852" s="5">
        <v>1638.6510000000001</v>
      </c>
    </row>
    <row r="2853" spans="1:20" x14ac:dyDescent="0.15">
      <c r="A2853" s="7"/>
      <c r="R2853" s="5">
        <v>2015</v>
      </c>
      <c r="S2853" s="6" t="s">
        <v>1211</v>
      </c>
      <c r="T2853" s="5">
        <v>1581.864</v>
      </c>
    </row>
    <row r="2854" spans="1:20" x14ac:dyDescent="0.15">
      <c r="A2854" s="7"/>
      <c r="R2854" s="5">
        <v>2016</v>
      </c>
      <c r="S2854" s="6" t="s">
        <v>1211</v>
      </c>
      <c r="T2854" s="5">
        <v>1554.819</v>
      </c>
    </row>
    <row r="2855" spans="1:20" x14ac:dyDescent="0.15">
      <c r="A2855" s="7"/>
      <c r="R2855" s="5">
        <v>2017</v>
      </c>
      <c r="S2855" s="6" t="s">
        <v>1211</v>
      </c>
      <c r="T2855" s="5">
        <v>1535.163</v>
      </c>
    </row>
    <row r="2856" spans="1:20" x14ac:dyDescent="0.15">
      <c r="A2856" s="7"/>
      <c r="R2856" s="5">
        <v>2018</v>
      </c>
      <c r="S2856" s="6" t="s">
        <v>1211</v>
      </c>
      <c r="T2856" s="5">
        <v>1507.329</v>
      </c>
    </row>
    <row r="2857" spans="1:20" x14ac:dyDescent="0.15">
      <c r="A2857" s="7"/>
      <c r="R2857" s="5">
        <v>2019</v>
      </c>
      <c r="S2857" s="6" t="s">
        <v>1211</v>
      </c>
      <c r="T2857" s="6">
        <v>1420.8019999999999</v>
      </c>
    </row>
    <row r="2858" spans="1:20" x14ac:dyDescent="0.15">
      <c r="A2858" s="7"/>
      <c r="R2858" s="5">
        <v>2006</v>
      </c>
      <c r="S2858" s="6" t="s">
        <v>1215</v>
      </c>
      <c r="T2858" s="5">
        <v>157.28739999999999</v>
      </c>
    </row>
    <row r="2859" spans="1:20" x14ac:dyDescent="0.15">
      <c r="A2859" s="7"/>
      <c r="R2859" s="5">
        <v>2007</v>
      </c>
      <c r="S2859" s="6" t="s">
        <v>1215</v>
      </c>
      <c r="T2859" s="5">
        <v>177.57239999999999</v>
      </c>
    </row>
    <row r="2860" spans="1:20" x14ac:dyDescent="0.15">
      <c r="A2860" s="7"/>
      <c r="R2860" s="5">
        <v>2008</v>
      </c>
      <c r="S2860" s="6" t="s">
        <v>1215</v>
      </c>
      <c r="T2860" s="5">
        <v>179.1105</v>
      </c>
    </row>
    <row r="2861" spans="1:20" x14ac:dyDescent="0.15">
      <c r="A2861" s="7"/>
      <c r="R2861" s="5">
        <v>2009</v>
      </c>
      <c r="S2861" s="6" t="s">
        <v>1215</v>
      </c>
      <c r="T2861" s="5">
        <v>188.60079999999999</v>
      </c>
    </row>
    <row r="2862" spans="1:20" x14ac:dyDescent="0.15">
      <c r="A2862" s="7"/>
      <c r="R2862" s="5">
        <v>2010</v>
      </c>
      <c r="S2862" s="6" t="s">
        <v>1215</v>
      </c>
      <c r="T2862" s="5">
        <v>187.0583</v>
      </c>
    </row>
    <row r="2863" spans="1:20" x14ac:dyDescent="0.15">
      <c r="A2863" s="7"/>
      <c r="R2863" s="5">
        <v>2011</v>
      </c>
      <c r="S2863" s="6" t="s">
        <v>1215</v>
      </c>
      <c r="T2863" s="5">
        <v>175.89709999999999</v>
      </c>
    </row>
    <row r="2864" spans="1:20" x14ac:dyDescent="0.15">
      <c r="A2864" s="7"/>
      <c r="R2864" s="5">
        <v>2012</v>
      </c>
      <c r="S2864" s="6" t="s">
        <v>1215</v>
      </c>
      <c r="T2864" s="5">
        <v>175.2525</v>
      </c>
    </row>
    <row r="2865" spans="1:20" x14ac:dyDescent="0.15">
      <c r="A2865" s="7"/>
      <c r="R2865" s="5">
        <v>2013</v>
      </c>
      <c r="S2865" s="6" t="s">
        <v>1215</v>
      </c>
      <c r="T2865" s="5">
        <v>467.69060000000002</v>
      </c>
    </row>
    <row r="2866" spans="1:20" x14ac:dyDescent="0.15">
      <c r="A2866" s="7"/>
      <c r="R2866" s="5">
        <v>2014</v>
      </c>
      <c r="S2866" s="6" t="s">
        <v>1215</v>
      </c>
      <c r="T2866" s="5">
        <v>613.11519999999996</v>
      </c>
    </row>
    <row r="2867" spans="1:20" x14ac:dyDescent="0.15">
      <c r="A2867" s="7"/>
      <c r="R2867" s="5">
        <v>2015</v>
      </c>
      <c r="S2867" s="6" t="s">
        <v>1215</v>
      </c>
      <c r="T2867" s="5">
        <v>526.05330000000004</v>
      </c>
    </row>
    <row r="2868" spans="1:20" x14ac:dyDescent="0.15">
      <c r="A2868" s="7"/>
      <c r="R2868" s="5">
        <v>2016</v>
      </c>
      <c r="S2868" s="6" t="s">
        <v>1215</v>
      </c>
      <c r="T2868" s="5">
        <v>532.42010000000005</v>
      </c>
    </row>
    <row r="2869" spans="1:20" x14ac:dyDescent="0.15">
      <c r="A2869" s="7"/>
      <c r="R2869" s="5">
        <v>2017</v>
      </c>
      <c r="S2869" s="6" t="s">
        <v>1215</v>
      </c>
      <c r="T2869" s="5">
        <v>778.53579999999999</v>
      </c>
    </row>
    <row r="2870" spans="1:20" x14ac:dyDescent="0.15">
      <c r="A2870" s="7"/>
      <c r="R2870" s="5">
        <v>2018</v>
      </c>
      <c r="S2870" s="6" t="s">
        <v>1215</v>
      </c>
      <c r="T2870" s="5">
        <v>748.56529999999998</v>
      </c>
    </row>
    <row r="2871" spans="1:20" x14ac:dyDescent="0.15">
      <c r="A2871" s="7"/>
      <c r="R2871" s="5">
        <v>2019</v>
      </c>
      <c r="S2871" s="6" t="s">
        <v>1215</v>
      </c>
      <c r="T2871" s="6">
        <v>547.21410000000003</v>
      </c>
    </row>
    <row r="2872" spans="1:20" x14ac:dyDescent="0.15">
      <c r="A2872" s="7"/>
      <c r="R2872" s="5">
        <v>2006</v>
      </c>
      <c r="S2872" s="6" t="s">
        <v>1221</v>
      </c>
      <c r="T2872" s="5">
        <v>196.82329999999999</v>
      </c>
    </row>
    <row r="2873" spans="1:20" x14ac:dyDescent="0.15">
      <c r="A2873" s="7"/>
      <c r="R2873" s="5">
        <v>2007</v>
      </c>
      <c r="S2873" s="6" t="s">
        <v>1221</v>
      </c>
      <c r="T2873" s="5">
        <v>198.1371</v>
      </c>
    </row>
    <row r="2874" spans="1:20" x14ac:dyDescent="0.15">
      <c r="A2874" s="7"/>
      <c r="R2874" s="5">
        <v>2008</v>
      </c>
      <c r="S2874" s="6" t="s">
        <v>1221</v>
      </c>
      <c r="T2874" s="5">
        <v>204.41130000000001</v>
      </c>
    </row>
    <row r="2875" spans="1:20" x14ac:dyDescent="0.15">
      <c r="A2875" s="7"/>
      <c r="R2875" s="5">
        <v>2009</v>
      </c>
      <c r="S2875" s="6" t="s">
        <v>1221</v>
      </c>
      <c r="T2875" s="5">
        <v>265.84910000000002</v>
      </c>
    </row>
    <row r="2876" spans="1:20" x14ac:dyDescent="0.15">
      <c r="A2876" s="7"/>
      <c r="R2876" s="5">
        <v>2010</v>
      </c>
      <c r="S2876" s="6" t="s">
        <v>1221</v>
      </c>
      <c r="T2876" s="5">
        <v>247.40450000000001</v>
      </c>
    </row>
    <row r="2877" spans="1:20" x14ac:dyDescent="0.15">
      <c r="A2877" s="7"/>
      <c r="R2877" s="5">
        <v>2011</v>
      </c>
      <c r="S2877" s="6" t="s">
        <v>1221</v>
      </c>
      <c r="T2877" s="5">
        <v>226.6343</v>
      </c>
    </row>
    <row r="2878" spans="1:20" x14ac:dyDescent="0.15">
      <c r="A2878" s="7"/>
      <c r="R2878" s="5">
        <v>2012</v>
      </c>
      <c r="S2878" s="6" t="s">
        <v>1221</v>
      </c>
      <c r="T2878" s="5">
        <v>257.70569999999998</v>
      </c>
    </row>
    <row r="2879" spans="1:20" x14ac:dyDescent="0.15">
      <c r="A2879" s="7"/>
      <c r="R2879" s="5">
        <v>2013</v>
      </c>
      <c r="S2879" s="6" t="s">
        <v>1221</v>
      </c>
      <c r="T2879" s="5">
        <v>365.4787</v>
      </c>
    </row>
    <row r="2880" spans="1:20" x14ac:dyDescent="0.15">
      <c r="A2880" s="7"/>
      <c r="R2880" s="5">
        <v>2014</v>
      </c>
      <c r="S2880" s="6" t="s">
        <v>1221</v>
      </c>
      <c r="T2880" s="5">
        <v>470.16</v>
      </c>
    </row>
    <row r="2881" spans="1:20" x14ac:dyDescent="0.15">
      <c r="A2881" s="7"/>
      <c r="R2881" s="5">
        <v>2015</v>
      </c>
      <c r="S2881" s="6" t="s">
        <v>1221</v>
      </c>
      <c r="T2881" s="5">
        <v>496.06760000000003</v>
      </c>
    </row>
    <row r="2882" spans="1:20" x14ac:dyDescent="0.15">
      <c r="A2882" s="7"/>
      <c r="R2882" s="5">
        <v>2016</v>
      </c>
      <c r="S2882" s="6" t="s">
        <v>1221</v>
      </c>
      <c r="T2882" s="5">
        <v>525.77179999999998</v>
      </c>
    </row>
    <row r="2883" spans="1:20" x14ac:dyDescent="0.15">
      <c r="A2883" s="7"/>
      <c r="R2883" s="5">
        <v>2017</v>
      </c>
      <c r="S2883" s="6" t="s">
        <v>1221</v>
      </c>
      <c r="T2883" s="5">
        <v>488.9821</v>
      </c>
    </row>
    <row r="2884" spans="1:20" x14ac:dyDescent="0.15">
      <c r="A2884" s="7"/>
      <c r="R2884" s="5">
        <v>2018</v>
      </c>
      <c r="S2884" s="6" t="s">
        <v>1221</v>
      </c>
      <c r="T2884" s="5">
        <v>500.72370000000001</v>
      </c>
    </row>
    <row r="2885" spans="1:20" x14ac:dyDescent="0.15">
      <c r="A2885" s="7"/>
      <c r="R2885" s="5">
        <v>2019</v>
      </c>
      <c r="S2885" s="6" t="s">
        <v>1221</v>
      </c>
      <c r="T2885" s="6">
        <v>525.93889999999999</v>
      </c>
    </row>
    <row r="2886" spans="1:20" x14ac:dyDescent="0.15">
      <c r="A2886" s="7"/>
      <c r="R2886" s="5">
        <v>2006</v>
      </c>
      <c r="S2886" s="6" t="s">
        <v>1227</v>
      </c>
      <c r="T2886" s="5">
        <v>52.470050000000001</v>
      </c>
    </row>
    <row r="2887" spans="1:20" x14ac:dyDescent="0.15">
      <c r="A2887" s="7"/>
      <c r="R2887" s="5">
        <v>2007</v>
      </c>
      <c r="S2887" s="6" t="s">
        <v>1227</v>
      </c>
      <c r="T2887" s="5">
        <v>69.786829999999995</v>
      </c>
    </row>
    <row r="2888" spans="1:20" x14ac:dyDescent="0.15">
      <c r="A2888" s="7"/>
      <c r="R2888" s="5">
        <v>2008</v>
      </c>
      <c r="S2888" s="6" t="s">
        <v>1227</v>
      </c>
      <c r="T2888" s="5">
        <v>71.976150000000004</v>
      </c>
    </row>
    <row r="2889" spans="1:20" x14ac:dyDescent="0.15">
      <c r="A2889" s="7"/>
      <c r="R2889" s="5">
        <v>2009</v>
      </c>
      <c r="S2889" s="6" t="s">
        <v>1227</v>
      </c>
      <c r="T2889" s="5">
        <v>53.075130000000001</v>
      </c>
    </row>
    <row r="2890" spans="1:20" x14ac:dyDescent="0.15">
      <c r="A2890" s="7"/>
      <c r="R2890" s="5">
        <v>2010</v>
      </c>
      <c r="S2890" s="6" t="s">
        <v>1227</v>
      </c>
      <c r="T2890" s="5">
        <v>66.802440000000004</v>
      </c>
    </row>
    <row r="2891" spans="1:20" x14ac:dyDescent="0.15">
      <c r="A2891" s="7"/>
      <c r="R2891" s="5">
        <v>2011</v>
      </c>
      <c r="S2891" s="6" t="s">
        <v>1227</v>
      </c>
      <c r="T2891" s="5">
        <v>75.932770000000005</v>
      </c>
    </row>
    <row r="2892" spans="1:20" x14ac:dyDescent="0.15">
      <c r="A2892" s="7"/>
      <c r="R2892" s="5">
        <v>2012</v>
      </c>
      <c r="S2892" s="6" t="s">
        <v>1227</v>
      </c>
      <c r="T2892" s="5">
        <v>67.973460000000003</v>
      </c>
    </row>
    <row r="2893" spans="1:20" x14ac:dyDescent="0.15">
      <c r="A2893" s="7"/>
      <c r="R2893" s="5">
        <v>2013</v>
      </c>
      <c r="S2893" s="6" t="s">
        <v>1227</v>
      </c>
      <c r="T2893" s="5">
        <v>73.169359999999998</v>
      </c>
    </row>
    <row r="2894" spans="1:20" x14ac:dyDescent="0.15">
      <c r="A2894" s="7"/>
      <c r="R2894" s="5">
        <v>2014</v>
      </c>
      <c r="S2894" s="6" t="s">
        <v>1227</v>
      </c>
      <c r="T2894" s="5">
        <v>92.168059999999997</v>
      </c>
    </row>
    <row r="2895" spans="1:20" x14ac:dyDescent="0.15">
      <c r="A2895" s="7"/>
      <c r="R2895" s="5">
        <v>2015</v>
      </c>
      <c r="S2895" s="6" t="s">
        <v>1227</v>
      </c>
      <c r="T2895" s="5">
        <v>36.527099999999997</v>
      </c>
    </row>
    <row r="2896" spans="1:20" x14ac:dyDescent="0.15">
      <c r="A2896" s="7"/>
      <c r="R2896" s="5">
        <v>2016</v>
      </c>
      <c r="S2896" s="6" t="s">
        <v>1227</v>
      </c>
      <c r="T2896" s="5">
        <v>179.54230000000001</v>
      </c>
    </row>
    <row r="2897" spans="1:20" x14ac:dyDescent="0.15">
      <c r="A2897" s="7"/>
      <c r="R2897" s="5">
        <v>2017</v>
      </c>
      <c r="S2897" s="6" t="s">
        <v>1227</v>
      </c>
      <c r="T2897" s="5">
        <v>293.93740000000003</v>
      </c>
    </row>
    <row r="2898" spans="1:20" x14ac:dyDescent="0.15">
      <c r="A2898" s="7"/>
      <c r="R2898" s="5">
        <v>2018</v>
      </c>
      <c r="S2898" s="6" t="s">
        <v>1227</v>
      </c>
      <c r="T2898" s="5">
        <v>535.60270000000003</v>
      </c>
    </row>
    <row r="2899" spans="1:20" x14ac:dyDescent="0.15">
      <c r="A2899" s="7"/>
      <c r="R2899" s="5">
        <v>2019</v>
      </c>
      <c r="S2899" s="6" t="s">
        <v>1227</v>
      </c>
      <c r="T2899" s="6">
        <v>974.82249999999999</v>
      </c>
    </row>
    <row r="2900" spans="1:20" x14ac:dyDescent="0.15">
      <c r="A2900" s="7"/>
      <c r="R2900" s="5">
        <v>2006</v>
      </c>
      <c r="S2900" s="6" t="s">
        <v>1233</v>
      </c>
      <c r="T2900" s="5">
        <v>459.41879999999998</v>
      </c>
    </row>
    <row r="2901" spans="1:20" x14ac:dyDescent="0.15">
      <c r="A2901" s="7"/>
      <c r="R2901" s="5">
        <v>2007</v>
      </c>
      <c r="S2901" s="6" t="s">
        <v>1233</v>
      </c>
      <c r="T2901" s="5">
        <v>581.69410000000005</v>
      </c>
    </row>
    <row r="2902" spans="1:20" x14ac:dyDescent="0.15">
      <c r="A2902" s="7"/>
      <c r="R2902" s="5">
        <v>2008</v>
      </c>
      <c r="S2902" s="6" t="s">
        <v>1233</v>
      </c>
      <c r="T2902" s="5">
        <v>603.9</v>
      </c>
    </row>
    <row r="2903" spans="1:20" x14ac:dyDescent="0.15">
      <c r="A2903" s="7"/>
      <c r="R2903" s="5">
        <v>2009</v>
      </c>
      <c r="S2903" s="6" t="s">
        <v>1233</v>
      </c>
      <c r="T2903" s="5">
        <v>657.09249999999997</v>
      </c>
    </row>
    <row r="2904" spans="1:20" x14ac:dyDescent="0.15">
      <c r="A2904" s="7"/>
      <c r="R2904" s="5">
        <v>2010</v>
      </c>
      <c r="S2904" s="6" t="s">
        <v>1233</v>
      </c>
      <c r="T2904" s="5">
        <v>645.22760000000005</v>
      </c>
    </row>
    <row r="2905" spans="1:20" x14ac:dyDescent="0.15">
      <c r="A2905" s="7"/>
      <c r="R2905" s="5">
        <v>2011</v>
      </c>
      <c r="S2905" s="6" t="s">
        <v>1233</v>
      </c>
      <c r="T2905" s="5">
        <v>616.45209999999997</v>
      </c>
    </row>
    <row r="2906" spans="1:20" x14ac:dyDescent="0.15">
      <c r="A2906" s="7"/>
      <c r="R2906" s="5">
        <v>2012</v>
      </c>
      <c r="S2906" s="6" t="s">
        <v>1233</v>
      </c>
      <c r="T2906" s="5">
        <v>707.72490000000005</v>
      </c>
    </row>
    <row r="2907" spans="1:20" x14ac:dyDescent="0.15">
      <c r="A2907" s="7"/>
      <c r="R2907" s="5">
        <v>2013</v>
      </c>
      <c r="S2907" s="6" t="s">
        <v>1233</v>
      </c>
      <c r="T2907" s="5">
        <v>742.23699999999997</v>
      </c>
    </row>
    <row r="2908" spans="1:20" x14ac:dyDescent="0.15">
      <c r="A2908" s="7"/>
      <c r="R2908" s="5">
        <v>2014</v>
      </c>
      <c r="S2908" s="6" t="s">
        <v>1233</v>
      </c>
      <c r="T2908" s="5">
        <v>796.65909999999997</v>
      </c>
    </row>
    <row r="2909" spans="1:20" x14ac:dyDescent="0.15">
      <c r="A2909" s="7"/>
      <c r="R2909" s="5">
        <v>2015</v>
      </c>
      <c r="S2909" s="6" t="s">
        <v>1233</v>
      </c>
      <c r="T2909" s="5">
        <v>792.94629999999995</v>
      </c>
    </row>
    <row r="2910" spans="1:20" x14ac:dyDescent="0.15">
      <c r="A2910" s="7"/>
      <c r="R2910" s="5">
        <v>2016</v>
      </c>
      <c r="S2910" s="6" t="s">
        <v>1233</v>
      </c>
      <c r="T2910" s="5">
        <v>941.13340000000005</v>
      </c>
    </row>
    <row r="2911" spans="1:20" x14ac:dyDescent="0.15">
      <c r="A2911" s="7"/>
      <c r="R2911" s="5">
        <v>2017</v>
      </c>
      <c r="S2911" s="6" t="s">
        <v>1233</v>
      </c>
      <c r="T2911" s="5">
        <v>1042.192</v>
      </c>
    </row>
    <row r="2912" spans="1:20" x14ac:dyDescent="0.15">
      <c r="A2912" s="7"/>
      <c r="R2912" s="5">
        <v>2018</v>
      </c>
      <c r="S2912" s="6" t="s">
        <v>1233</v>
      </c>
      <c r="T2912" s="5">
        <v>1034.529</v>
      </c>
    </row>
    <row r="2913" spans="1:20" x14ac:dyDescent="0.15">
      <c r="A2913" s="7"/>
      <c r="R2913" s="5">
        <v>2019</v>
      </c>
      <c r="S2913" s="6" t="s">
        <v>1233</v>
      </c>
      <c r="T2913" s="6">
        <v>1175.4739999999999</v>
      </c>
    </row>
    <row r="2914" spans="1:20" x14ac:dyDescent="0.15">
      <c r="A2914" s="7"/>
      <c r="R2914" s="5">
        <v>2006</v>
      </c>
      <c r="S2914" s="6" t="s">
        <v>1239</v>
      </c>
      <c r="T2914" s="5">
        <v>453.46660000000003</v>
      </c>
    </row>
    <row r="2915" spans="1:20" x14ac:dyDescent="0.15">
      <c r="A2915" s="7"/>
      <c r="R2915" s="5">
        <v>2007</v>
      </c>
      <c r="S2915" s="6" t="s">
        <v>1239</v>
      </c>
      <c r="T2915" s="5">
        <v>519.05949999999996</v>
      </c>
    </row>
    <row r="2916" spans="1:20" x14ac:dyDescent="0.15">
      <c r="A2916" s="7"/>
      <c r="R2916" s="5">
        <v>2008</v>
      </c>
      <c r="S2916" s="6" t="s">
        <v>1239</v>
      </c>
      <c r="T2916" s="5">
        <v>530.37580000000003</v>
      </c>
    </row>
    <row r="2917" spans="1:20" x14ac:dyDescent="0.15">
      <c r="A2917" s="7"/>
      <c r="R2917" s="5">
        <v>2009</v>
      </c>
      <c r="S2917" s="6" t="s">
        <v>1239</v>
      </c>
      <c r="T2917" s="5">
        <v>556.66340000000002</v>
      </c>
    </row>
    <row r="2918" spans="1:20" x14ac:dyDescent="0.15">
      <c r="A2918" s="7"/>
      <c r="R2918" s="5">
        <v>2010</v>
      </c>
      <c r="S2918" s="6" t="s">
        <v>1239</v>
      </c>
      <c r="T2918" s="5">
        <v>546.97019999999998</v>
      </c>
    </row>
    <row r="2919" spans="1:20" x14ac:dyDescent="0.15">
      <c r="A2919" s="7"/>
      <c r="R2919" s="5">
        <v>2011</v>
      </c>
      <c r="S2919" s="6" t="s">
        <v>1239</v>
      </c>
      <c r="T2919" s="5">
        <v>499.77480000000003</v>
      </c>
    </row>
    <row r="2920" spans="1:20" x14ac:dyDescent="0.15">
      <c r="A2920" s="7"/>
      <c r="R2920" s="5">
        <v>2012</v>
      </c>
      <c r="S2920" s="6" t="s">
        <v>1239</v>
      </c>
      <c r="T2920" s="5">
        <v>518.82100000000003</v>
      </c>
    </row>
    <row r="2921" spans="1:20" x14ac:dyDescent="0.15">
      <c r="A2921" s="7"/>
      <c r="R2921" s="5">
        <v>2013</v>
      </c>
      <c r="S2921" s="6" t="s">
        <v>1239</v>
      </c>
      <c r="T2921" s="5">
        <v>536.45240000000001</v>
      </c>
    </row>
    <row r="2922" spans="1:20" x14ac:dyDescent="0.15">
      <c r="A2922" s="7"/>
      <c r="R2922" s="5">
        <v>2014</v>
      </c>
      <c r="S2922" s="6" t="s">
        <v>1239</v>
      </c>
      <c r="T2922" s="5">
        <v>618.0077</v>
      </c>
    </row>
    <row r="2923" spans="1:20" x14ac:dyDescent="0.15">
      <c r="A2923" s="7"/>
      <c r="R2923" s="5">
        <v>2015</v>
      </c>
      <c r="S2923" s="6" t="s">
        <v>1239</v>
      </c>
      <c r="T2923" s="5">
        <v>561.16499999999996</v>
      </c>
    </row>
    <row r="2924" spans="1:20" x14ac:dyDescent="0.15">
      <c r="A2924" s="7"/>
      <c r="R2924" s="5">
        <v>2016</v>
      </c>
      <c r="S2924" s="6" t="s">
        <v>1239</v>
      </c>
      <c r="T2924" s="5">
        <v>793.53340000000003</v>
      </c>
    </row>
    <row r="2925" spans="1:20" x14ac:dyDescent="0.15">
      <c r="A2925" s="7"/>
      <c r="R2925" s="5">
        <v>2017</v>
      </c>
      <c r="S2925" s="6" t="s">
        <v>1239</v>
      </c>
      <c r="T2925" s="5">
        <v>906.32129999999995</v>
      </c>
    </row>
    <row r="2926" spans="1:20" x14ac:dyDescent="0.15">
      <c r="A2926" s="7"/>
      <c r="R2926" s="5">
        <v>2018</v>
      </c>
      <c r="S2926" s="6" t="s">
        <v>1239</v>
      </c>
      <c r="T2926" s="5">
        <v>997.73689999999999</v>
      </c>
    </row>
    <row r="2927" spans="1:20" x14ac:dyDescent="0.15">
      <c r="A2927" s="7"/>
      <c r="R2927" s="5">
        <v>2019</v>
      </c>
      <c r="S2927" s="6" t="s">
        <v>1239</v>
      </c>
      <c r="T2927" s="6">
        <v>1135.5530000000001</v>
      </c>
    </row>
    <row r="2928" spans="1:20" x14ac:dyDescent="0.15">
      <c r="A2928" s="7"/>
      <c r="R2928" s="5">
        <v>2006</v>
      </c>
      <c r="S2928" s="6" t="s">
        <v>1245</v>
      </c>
      <c r="T2928" s="5">
        <v>173.80199999999999</v>
      </c>
    </row>
    <row r="2929" spans="1:20" x14ac:dyDescent="0.15">
      <c r="A2929" s="7"/>
      <c r="R2929" s="5">
        <v>2007</v>
      </c>
      <c r="S2929" s="6" t="s">
        <v>1245</v>
      </c>
      <c r="T2929" s="5">
        <v>211.65549999999999</v>
      </c>
    </row>
    <row r="2930" spans="1:20" x14ac:dyDescent="0.15">
      <c r="A2930" s="7"/>
      <c r="R2930" s="5">
        <v>2008</v>
      </c>
      <c r="S2930" s="6" t="s">
        <v>1245</v>
      </c>
      <c r="T2930" s="5">
        <v>219.0609</v>
      </c>
    </row>
    <row r="2931" spans="1:20" x14ac:dyDescent="0.15">
      <c r="A2931" s="7"/>
      <c r="R2931" s="5">
        <v>2009</v>
      </c>
      <c r="S2931" s="6" t="s">
        <v>1245</v>
      </c>
      <c r="T2931" s="5">
        <v>219.69159999999999</v>
      </c>
    </row>
    <row r="2932" spans="1:20" x14ac:dyDescent="0.15">
      <c r="A2932" s="7"/>
      <c r="R2932" s="5">
        <v>2010</v>
      </c>
      <c r="S2932" s="6" t="s">
        <v>1245</v>
      </c>
      <c r="T2932" s="5">
        <v>178.7944</v>
      </c>
    </row>
    <row r="2933" spans="1:20" x14ac:dyDescent="0.15">
      <c r="A2933" s="7"/>
      <c r="R2933" s="5">
        <v>2011</v>
      </c>
      <c r="S2933" s="6" t="s">
        <v>1245</v>
      </c>
      <c r="T2933" s="5">
        <v>164.6653</v>
      </c>
    </row>
    <row r="2934" spans="1:20" x14ac:dyDescent="0.15">
      <c r="A2934" s="7"/>
      <c r="R2934" s="5">
        <v>2012</v>
      </c>
      <c r="S2934" s="6" t="s">
        <v>1245</v>
      </c>
      <c r="T2934" s="5">
        <v>177.97380000000001</v>
      </c>
    </row>
    <row r="2935" spans="1:20" x14ac:dyDescent="0.15">
      <c r="A2935" s="7"/>
      <c r="R2935" s="5">
        <v>2013</v>
      </c>
      <c r="S2935" s="6" t="s">
        <v>1245</v>
      </c>
      <c r="T2935" s="5">
        <v>185.48509999999999</v>
      </c>
    </row>
    <row r="2936" spans="1:20" x14ac:dyDescent="0.15">
      <c r="A2936" s="7"/>
      <c r="R2936" s="5">
        <v>2014</v>
      </c>
      <c r="S2936" s="6" t="s">
        <v>1245</v>
      </c>
      <c r="T2936" s="5">
        <v>201.90049999999999</v>
      </c>
    </row>
    <row r="2937" spans="1:20" x14ac:dyDescent="0.15">
      <c r="A2937" s="7"/>
      <c r="R2937" s="5">
        <v>2015</v>
      </c>
      <c r="S2937" s="6" t="s">
        <v>1245</v>
      </c>
      <c r="T2937" s="5">
        <v>197.7088</v>
      </c>
    </row>
    <row r="2938" spans="1:20" x14ac:dyDescent="0.15">
      <c r="A2938" s="7"/>
      <c r="R2938" s="5">
        <v>2016</v>
      </c>
      <c r="S2938" s="6" t="s">
        <v>1245</v>
      </c>
      <c r="T2938" s="5">
        <v>262.30770000000001</v>
      </c>
    </row>
    <row r="2939" spans="1:20" x14ac:dyDescent="0.15">
      <c r="A2939" s="7"/>
      <c r="R2939" s="5">
        <v>2017</v>
      </c>
      <c r="S2939" s="6" t="s">
        <v>1245</v>
      </c>
      <c r="T2939" s="5">
        <v>263.72309999999999</v>
      </c>
    </row>
    <row r="2940" spans="1:20" x14ac:dyDescent="0.15">
      <c r="A2940" s="7"/>
      <c r="R2940" s="5">
        <v>2018</v>
      </c>
      <c r="S2940" s="6" t="s">
        <v>1245</v>
      </c>
      <c r="T2940" s="5">
        <v>271.01049999999998</v>
      </c>
    </row>
    <row r="2941" spans="1:20" x14ac:dyDescent="0.15">
      <c r="A2941" s="7"/>
      <c r="R2941" s="5">
        <v>2019</v>
      </c>
      <c r="S2941" s="6" t="s">
        <v>1245</v>
      </c>
      <c r="T2941" s="6">
        <v>308.6046</v>
      </c>
    </row>
    <row r="2942" spans="1:20" x14ac:dyDescent="0.15">
      <c r="A2942" s="7"/>
      <c r="R2942" s="5">
        <v>2006</v>
      </c>
      <c r="S2942" s="6" t="s">
        <v>1251</v>
      </c>
      <c r="T2942" s="5">
        <v>67.079650000000001</v>
      </c>
    </row>
    <row r="2943" spans="1:20" x14ac:dyDescent="0.15">
      <c r="A2943" s="7"/>
      <c r="R2943" s="5">
        <v>2007</v>
      </c>
      <c r="S2943" s="6" t="s">
        <v>1251</v>
      </c>
      <c r="T2943" s="5">
        <v>88.002930000000006</v>
      </c>
    </row>
    <row r="2944" spans="1:20" x14ac:dyDescent="0.15">
      <c r="A2944" s="7"/>
      <c r="R2944" s="5">
        <v>2008</v>
      </c>
      <c r="S2944" s="6" t="s">
        <v>1251</v>
      </c>
      <c r="T2944" s="5">
        <v>86.642030000000005</v>
      </c>
    </row>
    <row r="2945" spans="1:20" x14ac:dyDescent="0.15">
      <c r="A2945" s="7"/>
      <c r="R2945" s="5">
        <v>2009</v>
      </c>
      <c r="S2945" s="6" t="s">
        <v>1251</v>
      </c>
      <c r="T2945" s="5">
        <v>141.61949999999999</v>
      </c>
    </row>
    <row r="2946" spans="1:20" x14ac:dyDescent="0.15">
      <c r="A2946" s="7"/>
      <c r="R2946" s="5">
        <v>2010</v>
      </c>
      <c r="S2946" s="6" t="s">
        <v>1251</v>
      </c>
      <c r="T2946" s="5">
        <v>147.36099999999999</v>
      </c>
    </row>
    <row r="2947" spans="1:20" x14ac:dyDescent="0.15">
      <c r="A2947" s="7"/>
      <c r="R2947" s="5">
        <v>2011</v>
      </c>
      <c r="S2947" s="6" t="s">
        <v>1251</v>
      </c>
      <c r="T2947" s="5">
        <v>266.65969999999999</v>
      </c>
    </row>
    <row r="2948" spans="1:20" x14ac:dyDescent="0.15">
      <c r="A2948" s="7"/>
      <c r="R2948" s="5">
        <v>2012</v>
      </c>
      <c r="S2948" s="6" t="s">
        <v>1251</v>
      </c>
      <c r="T2948" s="5">
        <v>157.7114</v>
      </c>
    </row>
    <row r="2949" spans="1:20" x14ac:dyDescent="0.15">
      <c r="A2949" s="7"/>
      <c r="R2949" s="5">
        <v>2013</v>
      </c>
      <c r="S2949" s="6" t="s">
        <v>1251</v>
      </c>
      <c r="T2949" s="5">
        <v>185.58779999999999</v>
      </c>
    </row>
    <row r="2950" spans="1:20" x14ac:dyDescent="0.15">
      <c r="A2950" s="7"/>
      <c r="R2950" s="5">
        <v>2014</v>
      </c>
      <c r="S2950" s="6" t="s">
        <v>1251</v>
      </c>
      <c r="T2950" s="5">
        <v>214.92699999999999</v>
      </c>
    </row>
    <row r="2951" spans="1:20" x14ac:dyDescent="0.15">
      <c r="A2951" s="7"/>
      <c r="R2951" s="5">
        <v>2015</v>
      </c>
      <c r="S2951" s="6" t="s">
        <v>1251</v>
      </c>
      <c r="T2951" s="5">
        <v>169.53370000000001</v>
      </c>
    </row>
    <row r="2952" spans="1:20" x14ac:dyDescent="0.15">
      <c r="A2952" s="7"/>
      <c r="R2952" s="5">
        <v>2016</v>
      </c>
      <c r="S2952" s="6" t="s">
        <v>1251</v>
      </c>
      <c r="T2952" s="5">
        <v>181.81229999999999</v>
      </c>
    </row>
    <row r="2953" spans="1:20" x14ac:dyDescent="0.15">
      <c r="A2953" s="7"/>
      <c r="R2953" s="5">
        <v>2017</v>
      </c>
      <c r="S2953" s="6" t="s">
        <v>1251</v>
      </c>
      <c r="T2953" s="5">
        <v>185.48339999999999</v>
      </c>
    </row>
    <row r="2954" spans="1:20" x14ac:dyDescent="0.15">
      <c r="A2954" s="7"/>
      <c r="R2954" s="5">
        <v>2018</v>
      </c>
      <c r="S2954" s="6" t="s">
        <v>1251</v>
      </c>
      <c r="T2954" s="5">
        <v>170.61349999999999</v>
      </c>
    </row>
    <row r="2955" spans="1:20" x14ac:dyDescent="0.15">
      <c r="A2955" s="7"/>
      <c r="R2955" s="5">
        <v>2019</v>
      </c>
      <c r="S2955" s="6" t="s">
        <v>1251</v>
      </c>
      <c r="T2955" s="6">
        <v>170.23009999999999</v>
      </c>
    </row>
    <row r="2956" spans="1:20" x14ac:dyDescent="0.15">
      <c r="A2956" s="7"/>
      <c r="R2956" s="5">
        <v>2006</v>
      </c>
      <c r="S2956" s="6" t="s">
        <v>1257</v>
      </c>
      <c r="T2956" s="5">
        <v>56.806780000000003</v>
      </c>
    </row>
    <row r="2957" spans="1:20" x14ac:dyDescent="0.15">
      <c r="A2957" s="7"/>
      <c r="R2957" s="5">
        <v>2007</v>
      </c>
      <c r="S2957" s="6" t="s">
        <v>1257</v>
      </c>
      <c r="T2957" s="5">
        <v>80.508600000000001</v>
      </c>
    </row>
    <row r="2958" spans="1:20" x14ac:dyDescent="0.15">
      <c r="A2958" s="7"/>
      <c r="R2958" s="5">
        <v>2008</v>
      </c>
      <c r="S2958" s="6" t="s">
        <v>1257</v>
      </c>
      <c r="T2958" s="5">
        <v>81.680639999999997</v>
      </c>
    </row>
    <row r="2959" spans="1:20" x14ac:dyDescent="0.15">
      <c r="A2959" s="7"/>
      <c r="R2959" s="5">
        <v>2009</v>
      </c>
      <c r="S2959" s="6" t="s">
        <v>1257</v>
      </c>
      <c r="T2959" s="5">
        <v>97.480760000000004</v>
      </c>
    </row>
    <row r="2960" spans="1:20" x14ac:dyDescent="0.15">
      <c r="A2960" s="7"/>
      <c r="R2960" s="5">
        <v>2010</v>
      </c>
      <c r="S2960" s="6" t="s">
        <v>1257</v>
      </c>
      <c r="T2960" s="5">
        <v>102.5445</v>
      </c>
    </row>
    <row r="2961" spans="1:20" x14ac:dyDescent="0.15">
      <c r="A2961" s="7"/>
      <c r="R2961" s="5">
        <v>2011</v>
      </c>
      <c r="S2961" s="6" t="s">
        <v>1257</v>
      </c>
      <c r="T2961" s="5">
        <v>122.39019999999999</v>
      </c>
    </row>
    <row r="2962" spans="1:20" x14ac:dyDescent="0.15">
      <c r="A2962" s="7"/>
      <c r="R2962" s="5">
        <v>2012</v>
      </c>
      <c r="S2962" s="6" t="s">
        <v>1257</v>
      </c>
      <c r="T2962" s="5">
        <v>179.0069</v>
      </c>
    </row>
    <row r="2963" spans="1:20" x14ac:dyDescent="0.15">
      <c r="A2963" s="7"/>
      <c r="R2963" s="5">
        <v>2013</v>
      </c>
      <c r="S2963" s="6" t="s">
        <v>1257</v>
      </c>
      <c r="T2963" s="5">
        <v>206.81059999999999</v>
      </c>
    </row>
    <row r="2964" spans="1:20" x14ac:dyDescent="0.15">
      <c r="A2964" s="7"/>
      <c r="R2964" s="5">
        <v>2014</v>
      </c>
      <c r="S2964" s="6" t="s">
        <v>1257</v>
      </c>
      <c r="T2964" s="5">
        <v>260.58600000000001</v>
      </c>
    </row>
    <row r="2965" spans="1:20" x14ac:dyDescent="0.15">
      <c r="A2965" s="7"/>
      <c r="R2965" s="5">
        <v>2015</v>
      </c>
      <c r="S2965" s="6" t="s">
        <v>1257</v>
      </c>
      <c r="T2965" s="5">
        <v>254.0796</v>
      </c>
    </row>
    <row r="2966" spans="1:20" x14ac:dyDescent="0.15">
      <c r="A2966" s="7"/>
      <c r="R2966" s="5">
        <v>2016</v>
      </c>
      <c r="S2966" s="6" t="s">
        <v>1257</v>
      </c>
      <c r="T2966" s="5">
        <v>297.41789999999997</v>
      </c>
    </row>
    <row r="2967" spans="1:20" x14ac:dyDescent="0.15">
      <c r="A2967" s="7"/>
      <c r="R2967" s="5">
        <v>2017</v>
      </c>
      <c r="S2967" s="6" t="s">
        <v>1257</v>
      </c>
      <c r="T2967" s="5">
        <v>331.7285</v>
      </c>
    </row>
    <row r="2968" spans="1:20" x14ac:dyDescent="0.15">
      <c r="A2968" s="7"/>
      <c r="R2968" s="5">
        <v>2018</v>
      </c>
      <c r="S2968" s="6" t="s">
        <v>1257</v>
      </c>
      <c r="T2968" s="5">
        <v>331.09530000000001</v>
      </c>
    </row>
    <row r="2969" spans="1:20" x14ac:dyDescent="0.15">
      <c r="A2969" s="7"/>
      <c r="R2969" s="5">
        <v>2019</v>
      </c>
      <c r="S2969" s="6" t="s">
        <v>1257</v>
      </c>
      <c r="T2969" s="6">
        <v>372.0523</v>
      </c>
    </row>
    <row r="2970" spans="1:20" x14ac:dyDescent="0.15">
      <c r="A2970" s="7"/>
      <c r="R2970" s="5">
        <v>2006</v>
      </c>
      <c r="S2970" s="6" t="s">
        <v>1263</v>
      </c>
      <c r="T2970" s="5">
        <v>59.435169999999999</v>
      </c>
    </row>
    <row r="2971" spans="1:20" x14ac:dyDescent="0.15">
      <c r="A2971" s="7"/>
      <c r="R2971" s="5">
        <v>2007</v>
      </c>
      <c r="S2971" s="6" t="s">
        <v>1263</v>
      </c>
      <c r="T2971" s="5">
        <v>88.250429999999994</v>
      </c>
    </row>
    <row r="2972" spans="1:20" x14ac:dyDescent="0.15">
      <c r="A2972" s="7"/>
      <c r="R2972" s="5">
        <v>2008</v>
      </c>
      <c r="S2972" s="6" t="s">
        <v>1263</v>
      </c>
      <c r="T2972" s="5">
        <v>93.218500000000006</v>
      </c>
    </row>
    <row r="2973" spans="1:20" x14ac:dyDescent="0.15">
      <c r="A2973" s="7"/>
      <c r="R2973" s="5">
        <v>2009</v>
      </c>
      <c r="S2973" s="6" t="s">
        <v>1263</v>
      </c>
      <c r="T2973" s="5">
        <v>105.17919999999999</v>
      </c>
    </row>
    <row r="2974" spans="1:20" x14ac:dyDescent="0.15">
      <c r="A2974" s="7"/>
      <c r="R2974" s="5">
        <v>2010</v>
      </c>
      <c r="S2974" s="6" t="s">
        <v>1263</v>
      </c>
      <c r="T2974" s="5">
        <v>108.274</v>
      </c>
    </row>
    <row r="2975" spans="1:20" x14ac:dyDescent="0.15">
      <c r="A2975" s="7"/>
      <c r="R2975" s="5">
        <v>2011</v>
      </c>
      <c r="S2975" s="6" t="s">
        <v>1263</v>
      </c>
      <c r="T2975" s="5">
        <v>136.9222</v>
      </c>
    </row>
    <row r="2976" spans="1:20" x14ac:dyDescent="0.15">
      <c r="A2976" s="7"/>
      <c r="R2976" s="5">
        <v>2012</v>
      </c>
      <c r="S2976" s="6" t="s">
        <v>1263</v>
      </c>
      <c r="T2976" s="5">
        <v>181.8749</v>
      </c>
    </row>
    <row r="2977" spans="1:20" x14ac:dyDescent="0.15">
      <c r="A2977" s="7"/>
      <c r="R2977" s="5">
        <v>2013</v>
      </c>
      <c r="S2977" s="6" t="s">
        <v>1263</v>
      </c>
      <c r="T2977" s="5">
        <v>205.16249999999999</v>
      </c>
    </row>
    <row r="2978" spans="1:20" x14ac:dyDescent="0.15">
      <c r="A2978" s="7"/>
      <c r="R2978" s="5">
        <v>2014</v>
      </c>
      <c r="S2978" s="6" t="s">
        <v>1263</v>
      </c>
      <c r="T2978" s="5">
        <v>289.5498</v>
      </c>
    </row>
    <row r="2979" spans="1:20" x14ac:dyDescent="0.15">
      <c r="A2979" s="7"/>
      <c r="R2979" s="5">
        <v>2015</v>
      </c>
      <c r="S2979" s="6" t="s">
        <v>1263</v>
      </c>
      <c r="T2979" s="5">
        <v>258.27670000000001</v>
      </c>
    </row>
    <row r="2980" spans="1:20" x14ac:dyDescent="0.15">
      <c r="A2980" s="7"/>
      <c r="R2980" s="5">
        <v>2016</v>
      </c>
      <c r="S2980" s="6" t="s">
        <v>1263</v>
      </c>
      <c r="T2980" s="5">
        <v>322.43299999999999</v>
      </c>
    </row>
    <row r="2981" spans="1:20" x14ac:dyDescent="0.15">
      <c r="A2981" s="7"/>
      <c r="R2981" s="5">
        <v>2017</v>
      </c>
      <c r="S2981" s="6" t="s">
        <v>1263</v>
      </c>
      <c r="T2981" s="5">
        <v>345.81779999999998</v>
      </c>
    </row>
    <row r="2982" spans="1:20" x14ac:dyDescent="0.15">
      <c r="A2982" s="7"/>
      <c r="R2982" s="5">
        <v>2018</v>
      </c>
      <c r="S2982" s="6" t="s">
        <v>1263</v>
      </c>
      <c r="T2982" s="5">
        <v>344.69869999999997</v>
      </c>
    </row>
    <row r="2983" spans="1:20" x14ac:dyDescent="0.15">
      <c r="A2983" s="7"/>
      <c r="R2983" s="5">
        <v>2019</v>
      </c>
      <c r="S2983" s="6" t="s">
        <v>1263</v>
      </c>
      <c r="T2983" s="6">
        <v>375.41750000000002</v>
      </c>
    </row>
    <row r="2984" spans="1:20" x14ac:dyDescent="0.15">
      <c r="A2984" s="7"/>
      <c r="R2984" s="5">
        <v>2006</v>
      </c>
      <c r="S2984" s="6" t="s">
        <v>1269</v>
      </c>
      <c r="T2984" s="5">
        <v>155.29859999999999</v>
      </c>
    </row>
    <row r="2985" spans="1:20" x14ac:dyDescent="0.15">
      <c r="A2985" s="7"/>
      <c r="R2985" s="5">
        <v>2007</v>
      </c>
      <c r="S2985" s="6" t="s">
        <v>1269</v>
      </c>
      <c r="T2985" s="5">
        <v>208.21610000000001</v>
      </c>
    </row>
    <row r="2986" spans="1:20" x14ac:dyDescent="0.15">
      <c r="A2986" s="7"/>
      <c r="R2986" s="5">
        <v>2008</v>
      </c>
      <c r="S2986" s="6" t="s">
        <v>1269</v>
      </c>
      <c r="T2986" s="5">
        <v>214.9477</v>
      </c>
    </row>
    <row r="2987" spans="1:20" x14ac:dyDescent="0.15">
      <c r="A2987" s="7"/>
      <c r="R2987" s="5">
        <v>2009</v>
      </c>
      <c r="S2987" s="6" t="s">
        <v>1269</v>
      </c>
      <c r="T2987" s="5">
        <v>256.70830000000001</v>
      </c>
    </row>
    <row r="2988" spans="1:20" x14ac:dyDescent="0.15">
      <c r="A2988" s="7"/>
      <c r="R2988" s="5">
        <v>2010</v>
      </c>
      <c r="S2988" s="6" t="s">
        <v>1269</v>
      </c>
      <c r="T2988" s="5">
        <v>248.1216</v>
      </c>
    </row>
    <row r="2989" spans="1:20" x14ac:dyDescent="0.15">
      <c r="A2989" s="7"/>
      <c r="R2989" s="5">
        <v>2011</v>
      </c>
      <c r="S2989" s="6" t="s">
        <v>1269</v>
      </c>
      <c r="T2989" s="5">
        <v>229.2441</v>
      </c>
    </row>
    <row r="2990" spans="1:20" x14ac:dyDescent="0.15">
      <c r="A2990" s="7"/>
      <c r="R2990" s="5">
        <v>2012</v>
      </c>
      <c r="S2990" s="6" t="s">
        <v>1269</v>
      </c>
      <c r="T2990" s="5">
        <v>205.5634</v>
      </c>
    </row>
    <row r="2991" spans="1:20" x14ac:dyDescent="0.15">
      <c r="A2991" s="7"/>
      <c r="R2991" s="5">
        <v>2013</v>
      </c>
      <c r="S2991" s="6" t="s">
        <v>1269</v>
      </c>
      <c r="T2991" s="5">
        <v>221.29580000000001</v>
      </c>
    </row>
    <row r="2992" spans="1:20" x14ac:dyDescent="0.15">
      <c r="A2992" s="7"/>
      <c r="R2992" s="5">
        <v>2014</v>
      </c>
      <c r="S2992" s="6" t="s">
        <v>1269</v>
      </c>
      <c r="T2992" s="5">
        <v>283.8997</v>
      </c>
    </row>
    <row r="2993" spans="1:20" x14ac:dyDescent="0.15">
      <c r="A2993" s="7"/>
      <c r="R2993" s="5">
        <v>2015</v>
      </c>
      <c r="S2993" s="6" t="s">
        <v>1269</v>
      </c>
      <c r="T2993" s="5">
        <v>273.12909999999999</v>
      </c>
    </row>
    <row r="2994" spans="1:20" x14ac:dyDescent="0.15">
      <c r="A2994" s="7"/>
      <c r="R2994" s="5">
        <v>2016</v>
      </c>
      <c r="S2994" s="6" t="s">
        <v>1269</v>
      </c>
      <c r="T2994" s="5">
        <v>258.56169999999997</v>
      </c>
    </row>
    <row r="2995" spans="1:20" x14ac:dyDescent="0.15">
      <c r="A2995" s="7"/>
      <c r="R2995" s="5">
        <v>2017</v>
      </c>
      <c r="S2995" s="6" t="s">
        <v>1269</v>
      </c>
      <c r="T2995" s="5">
        <v>265.61790000000002</v>
      </c>
    </row>
    <row r="2996" spans="1:20" x14ac:dyDescent="0.15">
      <c r="A2996" s="7"/>
      <c r="R2996" s="5">
        <v>2018</v>
      </c>
      <c r="S2996" s="6" t="s">
        <v>1269</v>
      </c>
      <c r="T2996" s="5">
        <v>270.39690000000002</v>
      </c>
    </row>
    <row r="2997" spans="1:20" x14ac:dyDescent="0.15">
      <c r="A2997" s="7"/>
      <c r="R2997" s="5">
        <v>2019</v>
      </c>
      <c r="S2997" s="6" t="s">
        <v>1269</v>
      </c>
      <c r="T2997" s="6">
        <v>318.06849999999997</v>
      </c>
    </row>
    <row r="2998" spans="1:20" x14ac:dyDescent="0.15">
      <c r="A2998" s="7"/>
      <c r="R2998" s="5">
        <v>2006</v>
      </c>
      <c r="S2998" s="6" t="s">
        <v>1275</v>
      </c>
      <c r="T2998" s="5">
        <v>118.0065</v>
      </c>
    </row>
    <row r="2999" spans="1:20" x14ac:dyDescent="0.15">
      <c r="A2999" s="7"/>
      <c r="R2999" s="5">
        <v>2007</v>
      </c>
      <c r="S2999" s="6" t="s">
        <v>1275</v>
      </c>
      <c r="T2999" s="5">
        <v>155.44839999999999</v>
      </c>
    </row>
    <row r="3000" spans="1:20" x14ac:dyDescent="0.15">
      <c r="A3000" s="7"/>
      <c r="R3000" s="5">
        <v>2008</v>
      </c>
      <c r="S3000" s="6" t="s">
        <v>1275</v>
      </c>
      <c r="T3000" s="5">
        <v>160.74629999999999</v>
      </c>
    </row>
    <row r="3001" spans="1:20" x14ac:dyDescent="0.15">
      <c r="A3001" s="7"/>
      <c r="R3001" s="5">
        <v>2009</v>
      </c>
      <c r="S3001" s="6" t="s">
        <v>1275</v>
      </c>
      <c r="T3001" s="5">
        <v>157.09710000000001</v>
      </c>
    </row>
    <row r="3002" spans="1:20" x14ac:dyDescent="0.15">
      <c r="A3002" s="7"/>
      <c r="R3002" s="5">
        <v>2010</v>
      </c>
      <c r="S3002" s="6" t="s">
        <v>1275</v>
      </c>
      <c r="T3002" s="5">
        <v>162.24619999999999</v>
      </c>
    </row>
    <row r="3003" spans="1:20" x14ac:dyDescent="0.15">
      <c r="A3003" s="7"/>
      <c r="R3003" s="5">
        <v>2011</v>
      </c>
      <c r="S3003" s="6" t="s">
        <v>1275</v>
      </c>
      <c r="T3003" s="5">
        <v>166.59610000000001</v>
      </c>
    </row>
    <row r="3004" spans="1:20" x14ac:dyDescent="0.15">
      <c r="A3004" s="7"/>
      <c r="R3004" s="5">
        <v>2012</v>
      </c>
      <c r="S3004" s="6" t="s">
        <v>1275</v>
      </c>
      <c r="T3004" s="5">
        <v>144.56030000000001</v>
      </c>
    </row>
    <row r="3005" spans="1:20" x14ac:dyDescent="0.15">
      <c r="A3005" s="7"/>
      <c r="R3005" s="5">
        <v>2013</v>
      </c>
      <c r="S3005" s="6" t="s">
        <v>1275</v>
      </c>
      <c r="T3005" s="5">
        <v>152.46190000000001</v>
      </c>
    </row>
    <row r="3006" spans="1:20" x14ac:dyDescent="0.15">
      <c r="A3006" s="7"/>
      <c r="R3006" s="5">
        <v>2014</v>
      </c>
      <c r="S3006" s="6" t="s">
        <v>1275</v>
      </c>
      <c r="T3006" s="5">
        <v>168.08320000000001</v>
      </c>
    </row>
    <row r="3007" spans="1:20" x14ac:dyDescent="0.15">
      <c r="A3007" s="7"/>
      <c r="R3007" s="5">
        <v>2015</v>
      </c>
      <c r="S3007" s="6" t="s">
        <v>1275</v>
      </c>
      <c r="T3007" s="5">
        <v>156.97200000000001</v>
      </c>
    </row>
    <row r="3008" spans="1:20" x14ac:dyDescent="0.15">
      <c r="A3008" s="7"/>
      <c r="R3008" s="5">
        <v>2016</v>
      </c>
      <c r="S3008" s="6" t="s">
        <v>1275</v>
      </c>
      <c r="T3008" s="5">
        <v>160.92910000000001</v>
      </c>
    </row>
    <row r="3009" spans="1:20" x14ac:dyDescent="0.15">
      <c r="A3009" s="7"/>
      <c r="R3009" s="5">
        <v>2017</v>
      </c>
      <c r="S3009" s="6" t="s">
        <v>1275</v>
      </c>
      <c r="T3009" s="5">
        <v>163.26249999999999</v>
      </c>
    </row>
    <row r="3010" spans="1:20" x14ac:dyDescent="0.15">
      <c r="A3010" s="7"/>
      <c r="R3010" s="5">
        <v>2018</v>
      </c>
      <c r="S3010" s="6" t="s">
        <v>1275</v>
      </c>
      <c r="T3010" s="5">
        <v>160.83619999999999</v>
      </c>
    </row>
    <row r="3011" spans="1:20" x14ac:dyDescent="0.15">
      <c r="A3011" s="7"/>
      <c r="R3011" s="5">
        <v>2019</v>
      </c>
      <c r="S3011" s="6" t="s">
        <v>1275</v>
      </c>
      <c r="T3011" s="6">
        <v>175.0566</v>
      </c>
    </row>
    <row r="3012" spans="1:20" x14ac:dyDescent="0.15">
      <c r="A3012" s="7"/>
      <c r="R3012" s="5">
        <v>2006</v>
      </c>
      <c r="S3012" s="6" t="s">
        <v>1281</v>
      </c>
      <c r="T3012" s="5">
        <v>126.0581</v>
      </c>
    </row>
    <row r="3013" spans="1:20" x14ac:dyDescent="0.15">
      <c r="A3013" s="7"/>
      <c r="R3013" s="5">
        <v>2007</v>
      </c>
      <c r="S3013" s="6" t="s">
        <v>1281</v>
      </c>
      <c r="T3013" s="5">
        <v>221.0992</v>
      </c>
    </row>
    <row r="3014" spans="1:20" x14ac:dyDescent="0.15">
      <c r="A3014" s="7"/>
      <c r="R3014" s="5">
        <v>2008</v>
      </c>
      <c r="S3014" s="6" t="s">
        <v>1281</v>
      </c>
      <c r="T3014" s="5">
        <v>228.36099999999999</v>
      </c>
    </row>
    <row r="3015" spans="1:20" x14ac:dyDescent="0.15">
      <c r="A3015" s="7"/>
      <c r="R3015" s="5">
        <v>2009</v>
      </c>
      <c r="S3015" s="6" t="s">
        <v>1281</v>
      </c>
      <c r="T3015" s="5">
        <v>270.30630000000002</v>
      </c>
    </row>
    <row r="3016" spans="1:20" x14ac:dyDescent="0.15">
      <c r="A3016" s="7"/>
      <c r="R3016" s="5">
        <v>2010</v>
      </c>
      <c r="S3016" s="6" t="s">
        <v>1281</v>
      </c>
      <c r="T3016" s="5">
        <v>297.69349999999997</v>
      </c>
    </row>
    <row r="3017" spans="1:20" x14ac:dyDescent="0.15">
      <c r="A3017" s="7"/>
      <c r="R3017" s="5">
        <v>2011</v>
      </c>
      <c r="S3017" s="6" t="s">
        <v>1281</v>
      </c>
      <c r="T3017" s="5">
        <v>275.61529999999999</v>
      </c>
    </row>
    <row r="3018" spans="1:20" x14ac:dyDescent="0.15">
      <c r="A3018" s="7"/>
      <c r="R3018" s="5">
        <v>2012</v>
      </c>
      <c r="S3018" s="6" t="s">
        <v>1281</v>
      </c>
      <c r="T3018" s="5">
        <v>280.76280000000003</v>
      </c>
    </row>
    <row r="3019" spans="1:20" x14ac:dyDescent="0.15">
      <c r="A3019" s="7"/>
      <c r="R3019" s="5">
        <v>2013</v>
      </c>
      <c r="S3019" s="6" t="s">
        <v>1281</v>
      </c>
      <c r="T3019" s="5">
        <v>328.90429999999998</v>
      </c>
    </row>
    <row r="3020" spans="1:20" x14ac:dyDescent="0.15">
      <c r="A3020" s="7"/>
      <c r="R3020" s="5">
        <v>2014</v>
      </c>
      <c r="S3020" s="6" t="s">
        <v>1281</v>
      </c>
      <c r="T3020" s="5">
        <v>257.45940000000002</v>
      </c>
    </row>
    <row r="3021" spans="1:20" x14ac:dyDescent="0.15">
      <c r="A3021" s="7"/>
      <c r="R3021" s="5">
        <v>2015</v>
      </c>
      <c r="S3021" s="6" t="s">
        <v>1281</v>
      </c>
      <c r="T3021" s="5">
        <v>189.86940000000001</v>
      </c>
    </row>
    <row r="3022" spans="1:20" x14ac:dyDescent="0.15">
      <c r="A3022" s="7"/>
      <c r="R3022" s="5">
        <v>2016</v>
      </c>
      <c r="S3022" s="6" t="s">
        <v>1281</v>
      </c>
      <c r="T3022" s="5">
        <v>189.989</v>
      </c>
    </row>
    <row r="3023" spans="1:20" x14ac:dyDescent="0.15">
      <c r="A3023" s="7"/>
      <c r="R3023" s="5">
        <v>2017</v>
      </c>
      <c r="S3023" s="6" t="s">
        <v>1281</v>
      </c>
      <c r="T3023" s="5">
        <v>195.03440000000001</v>
      </c>
    </row>
    <row r="3024" spans="1:20" x14ac:dyDescent="0.15">
      <c r="A3024" s="7"/>
      <c r="R3024" s="5">
        <v>2018</v>
      </c>
      <c r="S3024" s="6" t="s">
        <v>1281</v>
      </c>
      <c r="T3024" s="5">
        <v>177.8844</v>
      </c>
    </row>
    <row r="3025" spans="1:20" x14ac:dyDescent="0.15">
      <c r="A3025" s="7"/>
      <c r="R3025" s="5">
        <v>2019</v>
      </c>
      <c r="S3025" s="6" t="s">
        <v>1281</v>
      </c>
      <c r="T3025" s="6">
        <v>195.0641</v>
      </c>
    </row>
    <row r="3026" spans="1:20" x14ac:dyDescent="0.15">
      <c r="A3026" s="7"/>
      <c r="R3026" s="5">
        <v>2006</v>
      </c>
      <c r="S3026" s="6" t="s">
        <v>1287</v>
      </c>
      <c r="T3026" s="5">
        <v>227.04329999999999</v>
      </c>
    </row>
    <row r="3027" spans="1:20" x14ac:dyDescent="0.15">
      <c r="A3027" s="7"/>
      <c r="R3027" s="5">
        <v>2007</v>
      </c>
      <c r="S3027" s="6" t="s">
        <v>1287</v>
      </c>
      <c r="T3027" s="5">
        <v>202.90880000000001</v>
      </c>
    </row>
    <row r="3028" spans="1:20" x14ac:dyDescent="0.15">
      <c r="A3028" s="7"/>
      <c r="R3028" s="5">
        <v>2008</v>
      </c>
      <c r="S3028" s="6" t="s">
        <v>1287</v>
      </c>
      <c r="T3028" s="5">
        <v>209.57390000000001</v>
      </c>
    </row>
    <row r="3029" spans="1:20" x14ac:dyDescent="0.15">
      <c r="A3029" s="7"/>
      <c r="R3029" s="5">
        <v>2009</v>
      </c>
      <c r="S3029" s="6" t="s">
        <v>1287</v>
      </c>
      <c r="T3029" s="5">
        <v>208.1499</v>
      </c>
    </row>
    <row r="3030" spans="1:20" x14ac:dyDescent="0.15">
      <c r="A3030" s="7"/>
      <c r="R3030" s="5">
        <v>2010</v>
      </c>
      <c r="S3030" s="6" t="s">
        <v>1287</v>
      </c>
      <c r="T3030" s="5">
        <v>201.2458</v>
      </c>
    </row>
    <row r="3031" spans="1:20" x14ac:dyDescent="0.15">
      <c r="A3031" s="7"/>
      <c r="R3031" s="5">
        <v>2011</v>
      </c>
      <c r="S3031" s="6" t="s">
        <v>1287</v>
      </c>
      <c r="T3031" s="5">
        <v>259.98669999999998</v>
      </c>
    </row>
    <row r="3032" spans="1:20" x14ac:dyDescent="0.15">
      <c r="A3032" s="7"/>
      <c r="R3032" s="5">
        <v>2012</v>
      </c>
      <c r="S3032" s="6" t="s">
        <v>1287</v>
      </c>
      <c r="T3032" s="5">
        <v>247.00460000000001</v>
      </c>
    </row>
    <row r="3033" spans="1:20" x14ac:dyDescent="0.15">
      <c r="A3033" s="7"/>
      <c r="R3033" s="5">
        <v>2013</v>
      </c>
      <c r="S3033" s="6" t="s">
        <v>1287</v>
      </c>
      <c r="T3033" s="5">
        <v>286.07040000000001</v>
      </c>
    </row>
    <row r="3034" spans="1:20" x14ac:dyDescent="0.15">
      <c r="A3034" s="7"/>
      <c r="R3034" s="5">
        <v>2014</v>
      </c>
      <c r="S3034" s="6" t="s">
        <v>1287</v>
      </c>
      <c r="T3034" s="5">
        <v>304.47340000000003</v>
      </c>
    </row>
    <row r="3035" spans="1:20" x14ac:dyDescent="0.15">
      <c r="A3035" s="7"/>
      <c r="R3035" s="5">
        <v>2015</v>
      </c>
      <c r="S3035" s="6" t="s">
        <v>1287</v>
      </c>
      <c r="T3035" s="5">
        <v>305.21339999999998</v>
      </c>
    </row>
    <row r="3036" spans="1:20" x14ac:dyDescent="0.15">
      <c r="A3036" s="7"/>
      <c r="R3036" s="5">
        <v>2016</v>
      </c>
      <c r="S3036" s="6" t="s">
        <v>1287</v>
      </c>
      <c r="T3036" s="5">
        <v>358.06569999999999</v>
      </c>
    </row>
    <row r="3037" spans="1:20" x14ac:dyDescent="0.15">
      <c r="A3037" s="7"/>
      <c r="R3037" s="5">
        <v>2017</v>
      </c>
      <c r="S3037" s="6" t="s">
        <v>1287</v>
      </c>
      <c r="T3037" s="5">
        <v>367.5335</v>
      </c>
    </row>
    <row r="3038" spans="1:20" x14ac:dyDescent="0.15">
      <c r="A3038" s="7"/>
      <c r="R3038" s="5">
        <v>2018</v>
      </c>
      <c r="S3038" s="6" t="s">
        <v>1287</v>
      </c>
      <c r="T3038" s="5">
        <v>383.5027</v>
      </c>
    </row>
    <row r="3039" spans="1:20" x14ac:dyDescent="0.15">
      <c r="A3039" s="7"/>
      <c r="R3039" s="5">
        <v>2019</v>
      </c>
      <c r="S3039" s="6" t="s">
        <v>1287</v>
      </c>
      <c r="T3039" s="6">
        <v>449.82159999999999</v>
      </c>
    </row>
    <row r="3040" spans="1:20" x14ac:dyDescent="0.15">
      <c r="A3040" s="7"/>
      <c r="R3040" s="5">
        <v>2006</v>
      </c>
      <c r="S3040" s="6" t="s">
        <v>1293</v>
      </c>
      <c r="T3040" s="5">
        <v>81.734369999999998</v>
      </c>
    </row>
    <row r="3041" spans="1:20" x14ac:dyDescent="0.15">
      <c r="A3041" s="7"/>
      <c r="R3041" s="5">
        <v>2007</v>
      </c>
      <c r="S3041" s="6" t="s">
        <v>1293</v>
      </c>
      <c r="T3041" s="5">
        <v>93.144329999999997</v>
      </c>
    </row>
    <row r="3042" spans="1:20" x14ac:dyDescent="0.15">
      <c r="A3042" s="7"/>
      <c r="R3042" s="5">
        <v>2008</v>
      </c>
      <c r="S3042" s="6" t="s">
        <v>1293</v>
      </c>
      <c r="T3042" s="5">
        <v>96.159149999999997</v>
      </c>
    </row>
    <row r="3043" spans="1:20" x14ac:dyDescent="0.15">
      <c r="A3043" s="7"/>
      <c r="R3043" s="5">
        <v>2009</v>
      </c>
      <c r="S3043" s="6" t="s">
        <v>1293</v>
      </c>
      <c r="T3043" s="5">
        <v>97.149209999999997</v>
      </c>
    </row>
    <row r="3044" spans="1:20" x14ac:dyDescent="0.15">
      <c r="A3044" s="7"/>
      <c r="R3044" s="5">
        <v>2010</v>
      </c>
      <c r="S3044" s="6" t="s">
        <v>1293</v>
      </c>
      <c r="T3044" s="5">
        <v>101.58799999999999</v>
      </c>
    </row>
    <row r="3045" spans="1:20" x14ac:dyDescent="0.15">
      <c r="A3045" s="7"/>
      <c r="R3045" s="5">
        <v>2011</v>
      </c>
      <c r="S3045" s="6" t="s">
        <v>1293</v>
      </c>
      <c r="T3045" s="5">
        <v>107.6512</v>
      </c>
    </row>
    <row r="3046" spans="1:20" x14ac:dyDescent="0.15">
      <c r="A3046" s="7"/>
      <c r="R3046" s="5">
        <v>2012</v>
      </c>
      <c r="S3046" s="6" t="s">
        <v>1293</v>
      </c>
      <c r="T3046" s="5">
        <v>86.453320000000005</v>
      </c>
    </row>
    <row r="3047" spans="1:20" x14ac:dyDescent="0.15">
      <c r="A3047" s="7"/>
      <c r="R3047" s="5">
        <v>2013</v>
      </c>
      <c r="S3047" s="6" t="s">
        <v>1293</v>
      </c>
      <c r="T3047" s="5">
        <v>99.640020000000007</v>
      </c>
    </row>
    <row r="3048" spans="1:20" x14ac:dyDescent="0.15">
      <c r="A3048" s="7"/>
      <c r="R3048" s="5">
        <v>2014</v>
      </c>
      <c r="S3048" s="6" t="s">
        <v>1293</v>
      </c>
      <c r="T3048" s="5">
        <v>18.420719999999999</v>
      </c>
    </row>
    <row r="3049" spans="1:20" x14ac:dyDescent="0.15">
      <c r="A3049" s="7"/>
      <c r="R3049" s="5">
        <v>2015</v>
      </c>
      <c r="S3049" s="6" t="s">
        <v>1293</v>
      </c>
      <c r="T3049" s="5">
        <v>15.75135</v>
      </c>
    </row>
    <row r="3050" spans="1:20" x14ac:dyDescent="0.15">
      <c r="A3050" s="7"/>
      <c r="R3050" s="5">
        <v>2016</v>
      </c>
      <c r="S3050" s="6" t="s">
        <v>1293</v>
      </c>
      <c r="T3050" s="5">
        <v>15.58311</v>
      </c>
    </row>
    <row r="3051" spans="1:20" x14ac:dyDescent="0.15">
      <c r="A3051" s="7"/>
      <c r="R3051" s="5">
        <v>2017</v>
      </c>
      <c r="S3051" s="6" t="s">
        <v>1293</v>
      </c>
      <c r="T3051" s="5">
        <v>23.144130000000001</v>
      </c>
    </row>
    <row r="3052" spans="1:20" x14ac:dyDescent="0.15">
      <c r="A3052" s="7"/>
      <c r="R3052" s="5">
        <v>2018</v>
      </c>
      <c r="S3052" s="6" t="s">
        <v>1293</v>
      </c>
      <c r="T3052" s="5">
        <v>23.39498</v>
      </c>
    </row>
    <row r="3053" spans="1:20" x14ac:dyDescent="0.15">
      <c r="A3053" s="7"/>
      <c r="R3053" s="5">
        <v>2019</v>
      </c>
      <c r="S3053" s="6" t="s">
        <v>1293</v>
      </c>
      <c r="T3053" s="6">
        <v>28.15672</v>
      </c>
    </row>
    <row r="3054" spans="1:20" x14ac:dyDescent="0.15">
      <c r="A3054" s="7"/>
      <c r="R3054" s="5">
        <v>2006</v>
      </c>
      <c r="S3054" s="6" t="s">
        <v>1299</v>
      </c>
      <c r="T3054" s="5">
        <v>132.45330000000001</v>
      </c>
    </row>
    <row r="3055" spans="1:20" x14ac:dyDescent="0.15">
      <c r="A3055" s="7"/>
      <c r="R3055" s="5">
        <v>2007</v>
      </c>
      <c r="S3055" s="6" t="s">
        <v>1299</v>
      </c>
      <c r="T3055" s="5">
        <v>168.95570000000001</v>
      </c>
    </row>
    <row r="3056" spans="1:20" x14ac:dyDescent="0.15">
      <c r="A3056" s="7"/>
      <c r="R3056" s="5">
        <v>2008</v>
      </c>
      <c r="S3056" s="6" t="s">
        <v>1299</v>
      </c>
      <c r="T3056" s="5">
        <v>175.0086</v>
      </c>
    </row>
    <row r="3057" spans="1:20" x14ac:dyDescent="0.15">
      <c r="A3057" s="7"/>
      <c r="R3057" s="5">
        <v>2009</v>
      </c>
      <c r="S3057" s="6" t="s">
        <v>1299</v>
      </c>
      <c r="T3057" s="5">
        <v>310.50349999999997</v>
      </c>
    </row>
    <row r="3058" spans="1:20" x14ac:dyDescent="0.15">
      <c r="A3058" s="7"/>
      <c r="R3058" s="5">
        <v>2010</v>
      </c>
      <c r="S3058" s="6" t="s">
        <v>1299</v>
      </c>
      <c r="T3058" s="5">
        <v>410.71890000000002</v>
      </c>
    </row>
    <row r="3059" spans="1:20" x14ac:dyDescent="0.15">
      <c r="A3059" s="7"/>
      <c r="R3059" s="5">
        <v>2011</v>
      </c>
      <c r="S3059" s="6" t="s">
        <v>1299</v>
      </c>
      <c r="T3059" s="5">
        <v>367.92290000000003</v>
      </c>
    </row>
    <row r="3060" spans="1:20" x14ac:dyDescent="0.15">
      <c r="A3060" s="7"/>
      <c r="R3060" s="5">
        <v>2012</v>
      </c>
      <c r="S3060" s="6" t="s">
        <v>1299</v>
      </c>
      <c r="T3060" s="5">
        <v>352.85309999999998</v>
      </c>
    </row>
    <row r="3061" spans="1:20" x14ac:dyDescent="0.15">
      <c r="A3061" s="7"/>
      <c r="R3061" s="5">
        <v>2013</v>
      </c>
      <c r="S3061" s="6" t="s">
        <v>1299</v>
      </c>
      <c r="T3061" s="5">
        <v>267.7457</v>
      </c>
    </row>
    <row r="3062" spans="1:20" x14ac:dyDescent="0.15">
      <c r="A3062" s="7"/>
      <c r="R3062" s="5">
        <v>2014</v>
      </c>
      <c r="S3062" s="6" t="s">
        <v>1299</v>
      </c>
      <c r="T3062" s="5">
        <v>279.93</v>
      </c>
    </row>
    <row r="3063" spans="1:20" x14ac:dyDescent="0.15">
      <c r="A3063" s="7"/>
      <c r="R3063" s="5">
        <v>2015</v>
      </c>
      <c r="S3063" s="6" t="s">
        <v>1299</v>
      </c>
      <c r="T3063" s="5">
        <v>347.46620000000001</v>
      </c>
    </row>
    <row r="3064" spans="1:20" x14ac:dyDescent="0.15">
      <c r="A3064" s="7"/>
      <c r="R3064" s="5">
        <v>2016</v>
      </c>
      <c r="S3064" s="6" t="s">
        <v>1299</v>
      </c>
      <c r="T3064" s="5">
        <v>332.03820000000002</v>
      </c>
    </row>
    <row r="3065" spans="1:20" x14ac:dyDescent="0.15">
      <c r="A3065" s="7"/>
      <c r="R3065" s="5">
        <v>2017</v>
      </c>
      <c r="S3065" s="6" t="s">
        <v>1299</v>
      </c>
      <c r="T3065" s="5">
        <v>339.95519999999999</v>
      </c>
    </row>
    <row r="3066" spans="1:20" x14ac:dyDescent="0.15">
      <c r="A3066" s="7"/>
      <c r="R3066" s="5">
        <v>2018</v>
      </c>
      <c r="S3066" s="6" t="s">
        <v>1299</v>
      </c>
      <c r="T3066" s="5">
        <v>349.50599999999997</v>
      </c>
    </row>
    <row r="3067" spans="1:20" x14ac:dyDescent="0.15">
      <c r="A3067" s="7"/>
      <c r="R3067" s="5">
        <v>2019</v>
      </c>
      <c r="S3067" s="6" t="s">
        <v>1299</v>
      </c>
      <c r="T3067" s="6">
        <v>383.00209999999998</v>
      </c>
    </row>
    <row r="3068" spans="1:20" x14ac:dyDescent="0.15">
      <c r="A3068" s="7"/>
      <c r="R3068" s="5">
        <v>2006</v>
      </c>
      <c r="S3068" s="6" t="s">
        <v>1305</v>
      </c>
      <c r="T3068" s="5">
        <v>24.273299999999999</v>
      </c>
    </row>
    <row r="3069" spans="1:20" x14ac:dyDescent="0.15">
      <c r="A3069" s="7"/>
      <c r="R3069" s="5">
        <v>2007</v>
      </c>
      <c r="S3069" s="6" t="s">
        <v>1305</v>
      </c>
      <c r="T3069" s="5">
        <v>26.25581</v>
      </c>
    </row>
    <row r="3070" spans="1:20" x14ac:dyDescent="0.15">
      <c r="A3070" s="7"/>
      <c r="R3070" s="5">
        <v>2008</v>
      </c>
      <c r="S3070" s="6" t="s">
        <v>1305</v>
      </c>
      <c r="T3070" s="5">
        <v>27.139309999999998</v>
      </c>
    </row>
    <row r="3071" spans="1:20" x14ac:dyDescent="0.15">
      <c r="A3071" s="7"/>
      <c r="R3071" s="5">
        <v>2009</v>
      </c>
      <c r="S3071" s="6" t="s">
        <v>1305</v>
      </c>
      <c r="T3071" s="5">
        <v>34.686459999999997</v>
      </c>
    </row>
    <row r="3072" spans="1:20" x14ac:dyDescent="0.15">
      <c r="A3072" s="7"/>
      <c r="R3072" s="5">
        <v>2010</v>
      </c>
      <c r="S3072" s="6" t="s">
        <v>1305</v>
      </c>
      <c r="T3072" s="5">
        <v>39.194749999999999</v>
      </c>
    </row>
    <row r="3073" spans="1:20" x14ac:dyDescent="0.15">
      <c r="A3073" s="7"/>
      <c r="R3073" s="5">
        <v>2011</v>
      </c>
      <c r="S3073" s="6" t="s">
        <v>1305</v>
      </c>
      <c r="T3073" s="5">
        <v>44.247219999999999</v>
      </c>
    </row>
    <row r="3074" spans="1:20" x14ac:dyDescent="0.15">
      <c r="A3074" s="7"/>
      <c r="R3074" s="5">
        <v>2012</v>
      </c>
      <c r="S3074" s="6" t="s">
        <v>1305</v>
      </c>
      <c r="T3074" s="5">
        <v>60.61674</v>
      </c>
    </row>
    <row r="3075" spans="1:20" x14ac:dyDescent="0.15">
      <c r="A3075" s="7"/>
      <c r="R3075" s="5">
        <v>2013</v>
      </c>
      <c r="S3075" s="6" t="s">
        <v>1305</v>
      </c>
      <c r="T3075" s="5">
        <v>61.913510000000002</v>
      </c>
    </row>
    <row r="3076" spans="1:20" x14ac:dyDescent="0.15">
      <c r="A3076" s="7"/>
      <c r="R3076" s="5">
        <v>2014</v>
      </c>
      <c r="S3076" s="6" t="s">
        <v>1305</v>
      </c>
      <c r="T3076" s="5">
        <v>60.44455</v>
      </c>
    </row>
    <row r="3077" spans="1:20" x14ac:dyDescent="0.15">
      <c r="A3077" s="7"/>
      <c r="R3077" s="5">
        <v>2015</v>
      </c>
      <c r="S3077" s="6" t="s">
        <v>1305</v>
      </c>
      <c r="T3077" s="5">
        <v>61.469070000000002</v>
      </c>
    </row>
    <row r="3078" spans="1:20" x14ac:dyDescent="0.15">
      <c r="A3078" s="7"/>
      <c r="R3078" s="5">
        <v>2016</v>
      </c>
      <c r="S3078" s="6" t="s">
        <v>1305</v>
      </c>
      <c r="T3078" s="5">
        <v>26.928560000000001</v>
      </c>
    </row>
    <row r="3079" spans="1:20" x14ac:dyDescent="0.15">
      <c r="A3079" s="7"/>
      <c r="R3079" s="5">
        <v>2017</v>
      </c>
      <c r="S3079" s="6" t="s">
        <v>1305</v>
      </c>
      <c r="T3079" s="5">
        <v>24.547460000000001</v>
      </c>
    </row>
    <row r="3080" spans="1:20" x14ac:dyDescent="0.15">
      <c r="A3080" s="7"/>
      <c r="R3080" s="5">
        <v>2018</v>
      </c>
      <c r="S3080" s="6" t="s">
        <v>1305</v>
      </c>
      <c r="T3080" s="5">
        <v>23.126349999999999</v>
      </c>
    </row>
    <row r="3081" spans="1:20" x14ac:dyDescent="0.15">
      <c r="A3081" s="7"/>
      <c r="R3081" s="5">
        <v>2019</v>
      </c>
      <c r="S3081" s="6" t="s">
        <v>1305</v>
      </c>
      <c r="T3081" s="6">
        <v>21.479990000000001</v>
      </c>
    </row>
    <row r="3082" spans="1:20" x14ac:dyDescent="0.15">
      <c r="A3082" s="7"/>
      <c r="R3082" s="5">
        <v>2006</v>
      </c>
      <c r="S3082" s="6" t="s">
        <v>1311</v>
      </c>
      <c r="T3082" s="5">
        <v>272.69139999999999</v>
      </c>
    </row>
    <row r="3083" spans="1:20" x14ac:dyDescent="0.15">
      <c r="A3083" s="7"/>
      <c r="R3083" s="5">
        <v>2007</v>
      </c>
      <c r="S3083" s="6" t="s">
        <v>1311</v>
      </c>
      <c r="T3083" s="5">
        <v>296.60300000000001</v>
      </c>
    </row>
    <row r="3084" spans="1:20" x14ac:dyDescent="0.15">
      <c r="A3084" s="7"/>
      <c r="R3084" s="5">
        <v>2008</v>
      </c>
      <c r="S3084" s="6" t="s">
        <v>1311</v>
      </c>
      <c r="T3084" s="5">
        <v>293.65260000000001</v>
      </c>
    </row>
    <row r="3085" spans="1:20" x14ac:dyDescent="0.15">
      <c r="A3085" s="7"/>
      <c r="R3085" s="5">
        <v>2009</v>
      </c>
      <c r="S3085" s="6" t="s">
        <v>1311</v>
      </c>
      <c r="T3085" s="5">
        <v>302.72370000000001</v>
      </c>
    </row>
    <row r="3086" spans="1:20" x14ac:dyDescent="0.15">
      <c r="A3086" s="7"/>
      <c r="R3086" s="5">
        <v>2010</v>
      </c>
      <c r="S3086" s="6" t="s">
        <v>1311</v>
      </c>
      <c r="T3086" s="5">
        <v>332.08</v>
      </c>
    </row>
    <row r="3087" spans="1:20" x14ac:dyDescent="0.15">
      <c r="A3087" s="7"/>
      <c r="R3087" s="5">
        <v>2011</v>
      </c>
      <c r="S3087" s="6" t="s">
        <v>1311</v>
      </c>
      <c r="T3087" s="5">
        <v>330.36880000000002</v>
      </c>
    </row>
    <row r="3088" spans="1:20" x14ac:dyDescent="0.15">
      <c r="A3088" s="7"/>
      <c r="R3088" s="5">
        <v>2012</v>
      </c>
      <c r="S3088" s="6" t="s">
        <v>1311</v>
      </c>
      <c r="T3088" s="5">
        <v>379.113</v>
      </c>
    </row>
    <row r="3089" spans="1:20" x14ac:dyDescent="0.15">
      <c r="A3089" s="7"/>
      <c r="R3089" s="5">
        <v>2013</v>
      </c>
      <c r="S3089" s="6" t="s">
        <v>1311</v>
      </c>
      <c r="T3089" s="5">
        <v>420.04230000000001</v>
      </c>
    </row>
    <row r="3090" spans="1:20" x14ac:dyDescent="0.15">
      <c r="A3090" s="7"/>
      <c r="R3090" s="5">
        <v>2014</v>
      </c>
      <c r="S3090" s="6" t="s">
        <v>1311</v>
      </c>
      <c r="T3090" s="5">
        <v>467.27390000000003</v>
      </c>
    </row>
    <row r="3091" spans="1:20" x14ac:dyDescent="0.15">
      <c r="A3091" s="7"/>
      <c r="R3091" s="5">
        <v>2015</v>
      </c>
      <c r="S3091" s="6" t="s">
        <v>1311</v>
      </c>
      <c r="T3091" s="5">
        <v>450.11900000000003</v>
      </c>
    </row>
    <row r="3092" spans="1:20" x14ac:dyDescent="0.15">
      <c r="A3092" s="7"/>
      <c r="R3092" s="5">
        <v>2016</v>
      </c>
      <c r="S3092" s="6" t="s">
        <v>1311</v>
      </c>
      <c r="T3092" s="5">
        <v>452.24239999999998</v>
      </c>
    </row>
    <row r="3093" spans="1:20" x14ac:dyDescent="0.15">
      <c r="A3093" s="7"/>
      <c r="R3093" s="5">
        <v>2017</v>
      </c>
      <c r="S3093" s="6" t="s">
        <v>1311</v>
      </c>
      <c r="T3093" s="5">
        <v>470.18299999999999</v>
      </c>
    </row>
    <row r="3094" spans="1:20" x14ac:dyDescent="0.15">
      <c r="A3094" s="7"/>
      <c r="R3094" s="5">
        <v>2018</v>
      </c>
      <c r="S3094" s="6" t="s">
        <v>1311</v>
      </c>
      <c r="T3094" s="5">
        <v>468.72570000000002</v>
      </c>
    </row>
    <row r="3095" spans="1:20" x14ac:dyDescent="0.15">
      <c r="A3095" s="7"/>
      <c r="R3095" s="5">
        <v>2019</v>
      </c>
      <c r="S3095" s="6" t="s">
        <v>1311</v>
      </c>
      <c r="T3095" s="6">
        <v>506.89519999999999</v>
      </c>
    </row>
    <row r="3096" spans="1:20" x14ac:dyDescent="0.15">
      <c r="A3096" s="7"/>
      <c r="R3096" s="5">
        <v>2006</v>
      </c>
      <c r="S3096" s="6" t="s">
        <v>1317</v>
      </c>
      <c r="T3096" s="5">
        <v>82.785449999999997</v>
      </c>
    </row>
    <row r="3097" spans="1:20" x14ac:dyDescent="0.15">
      <c r="A3097" s="7"/>
      <c r="R3097" s="5">
        <v>2007</v>
      </c>
      <c r="S3097" s="6" t="s">
        <v>1317</v>
      </c>
      <c r="T3097" s="5">
        <v>93.232069999999993</v>
      </c>
    </row>
    <row r="3098" spans="1:20" x14ac:dyDescent="0.15">
      <c r="A3098" s="7"/>
      <c r="R3098" s="5">
        <v>2008</v>
      </c>
      <c r="S3098" s="6" t="s">
        <v>1317</v>
      </c>
      <c r="T3098" s="5">
        <v>91.731890000000007</v>
      </c>
    </row>
    <row r="3099" spans="1:20" x14ac:dyDescent="0.15">
      <c r="A3099" s="7"/>
      <c r="R3099" s="5">
        <v>2009</v>
      </c>
      <c r="S3099" s="6" t="s">
        <v>1317</v>
      </c>
      <c r="T3099" s="5">
        <v>112.9115</v>
      </c>
    </row>
    <row r="3100" spans="1:20" x14ac:dyDescent="0.15">
      <c r="A3100" s="7"/>
      <c r="R3100" s="5">
        <v>2010</v>
      </c>
      <c r="S3100" s="6" t="s">
        <v>1317</v>
      </c>
      <c r="T3100" s="5">
        <v>135.23330000000001</v>
      </c>
    </row>
    <row r="3101" spans="1:20" x14ac:dyDescent="0.15">
      <c r="A3101" s="7"/>
      <c r="R3101" s="5">
        <v>2011</v>
      </c>
      <c r="S3101" s="6" t="s">
        <v>1317</v>
      </c>
      <c r="T3101" s="5">
        <v>129.35429999999999</v>
      </c>
    </row>
    <row r="3102" spans="1:20" x14ac:dyDescent="0.15">
      <c r="A3102" s="7"/>
      <c r="R3102" s="5">
        <v>2012</v>
      </c>
      <c r="S3102" s="6" t="s">
        <v>1317</v>
      </c>
      <c r="T3102" s="5">
        <v>134.9589</v>
      </c>
    </row>
    <row r="3103" spans="1:20" x14ac:dyDescent="0.15">
      <c r="A3103" s="7"/>
      <c r="R3103" s="5">
        <v>2013</v>
      </c>
      <c r="S3103" s="6" t="s">
        <v>1317</v>
      </c>
      <c r="T3103" s="5">
        <v>171.1867</v>
      </c>
    </row>
    <row r="3104" spans="1:20" x14ac:dyDescent="0.15">
      <c r="A3104" s="7"/>
      <c r="R3104" s="5">
        <v>2014</v>
      </c>
      <c r="S3104" s="6" t="s">
        <v>1317</v>
      </c>
      <c r="T3104" s="5">
        <v>221.8134</v>
      </c>
    </row>
    <row r="3105" spans="1:20" x14ac:dyDescent="0.15">
      <c r="A3105" s="7"/>
      <c r="R3105" s="5">
        <v>2015</v>
      </c>
      <c r="S3105" s="6" t="s">
        <v>1317</v>
      </c>
      <c r="T3105" s="5">
        <v>225.27799999999999</v>
      </c>
    </row>
    <row r="3106" spans="1:20" x14ac:dyDescent="0.15">
      <c r="A3106" s="7"/>
      <c r="R3106" s="5">
        <v>2016</v>
      </c>
      <c r="S3106" s="6" t="s">
        <v>1317</v>
      </c>
      <c r="T3106" s="5">
        <v>220.14070000000001</v>
      </c>
    </row>
    <row r="3107" spans="1:20" x14ac:dyDescent="0.15">
      <c r="A3107" s="7"/>
      <c r="R3107" s="5">
        <v>2017</v>
      </c>
      <c r="S3107" s="6" t="s">
        <v>1317</v>
      </c>
      <c r="T3107" s="5">
        <v>237.2687</v>
      </c>
    </row>
    <row r="3108" spans="1:20" x14ac:dyDescent="0.15">
      <c r="A3108" s="7"/>
      <c r="R3108" s="5">
        <v>2018</v>
      </c>
      <c r="S3108" s="6" t="s">
        <v>1317</v>
      </c>
      <c r="T3108" s="5">
        <v>248.04069999999999</v>
      </c>
    </row>
    <row r="3109" spans="1:20" x14ac:dyDescent="0.15">
      <c r="A3109" s="7"/>
      <c r="R3109" s="5">
        <v>2019</v>
      </c>
      <c r="S3109" s="6" t="s">
        <v>1317</v>
      </c>
      <c r="T3109" s="6">
        <v>279.7516</v>
      </c>
    </row>
    <row r="3110" spans="1:20" x14ac:dyDescent="0.15">
      <c r="A3110" s="7"/>
      <c r="R3110" s="5">
        <v>2006</v>
      </c>
      <c r="S3110" s="6" t="s">
        <v>1323</v>
      </c>
      <c r="T3110" s="5">
        <v>3344.127</v>
      </c>
    </row>
    <row r="3111" spans="1:20" x14ac:dyDescent="0.15">
      <c r="A3111" s="7"/>
      <c r="R3111" s="5">
        <v>2007</v>
      </c>
      <c r="S3111" s="6" t="s">
        <v>1323</v>
      </c>
      <c r="T3111" s="5">
        <v>3774.8629999999998</v>
      </c>
    </row>
    <row r="3112" spans="1:20" x14ac:dyDescent="0.15">
      <c r="A3112" s="7"/>
      <c r="R3112" s="5">
        <v>2008</v>
      </c>
      <c r="S3112" s="6" t="s">
        <v>1323</v>
      </c>
      <c r="T3112" s="5">
        <v>3794.7379999999998</v>
      </c>
    </row>
    <row r="3113" spans="1:20" x14ac:dyDescent="0.15">
      <c r="A3113" s="7"/>
      <c r="R3113" s="5">
        <v>2009</v>
      </c>
      <c r="S3113" s="6" t="s">
        <v>1323</v>
      </c>
      <c r="T3113" s="5">
        <v>3864.8629999999998</v>
      </c>
    </row>
    <row r="3114" spans="1:20" x14ac:dyDescent="0.15">
      <c r="A3114" s="7"/>
      <c r="R3114" s="5">
        <v>2010</v>
      </c>
      <c r="S3114" s="6" t="s">
        <v>1323</v>
      </c>
      <c r="T3114" s="5">
        <v>4185.1620000000003</v>
      </c>
    </row>
    <row r="3115" spans="1:20" x14ac:dyDescent="0.15">
      <c r="A3115" s="7"/>
      <c r="R3115" s="5">
        <v>2011</v>
      </c>
      <c r="S3115" s="6" t="s">
        <v>1323</v>
      </c>
      <c r="T3115" s="5">
        <v>4730.634</v>
      </c>
    </row>
    <row r="3116" spans="1:20" x14ac:dyDescent="0.15">
      <c r="A3116" s="7"/>
      <c r="R3116" s="5">
        <v>2012</v>
      </c>
      <c r="S3116" s="6" t="s">
        <v>1323</v>
      </c>
      <c r="T3116" s="5">
        <v>4750.5860000000002</v>
      </c>
    </row>
    <row r="3117" spans="1:20" x14ac:dyDescent="0.15">
      <c r="A3117" s="7"/>
      <c r="R3117" s="5">
        <v>2013</v>
      </c>
      <c r="S3117" s="6" t="s">
        <v>1323</v>
      </c>
      <c r="T3117" s="5">
        <v>5467.0609999999997</v>
      </c>
    </row>
    <row r="3118" spans="1:20" x14ac:dyDescent="0.15">
      <c r="A3118" s="7"/>
      <c r="R3118" s="5">
        <v>2014</v>
      </c>
      <c r="S3118" s="6" t="s">
        <v>1323</v>
      </c>
      <c r="T3118" s="5">
        <v>5865.527</v>
      </c>
    </row>
    <row r="3119" spans="1:20" x14ac:dyDescent="0.15">
      <c r="A3119" s="7"/>
      <c r="R3119" s="5">
        <v>2015</v>
      </c>
      <c r="S3119" s="6" t="s">
        <v>1323</v>
      </c>
      <c r="T3119" s="5">
        <v>5718.8860000000004</v>
      </c>
    </row>
    <row r="3120" spans="1:20" x14ac:dyDescent="0.15">
      <c r="A3120" s="7"/>
      <c r="R3120" s="5">
        <v>2016</v>
      </c>
      <c r="S3120" s="6" t="s">
        <v>1323</v>
      </c>
      <c r="T3120" s="5">
        <v>5936.8980000000001</v>
      </c>
    </row>
    <row r="3121" spans="1:20" x14ac:dyDescent="0.15">
      <c r="A3121" s="7"/>
      <c r="R3121" s="5">
        <v>2017</v>
      </c>
      <c r="S3121" s="6" t="s">
        <v>1323</v>
      </c>
      <c r="T3121" s="5">
        <v>6399.41</v>
      </c>
    </row>
    <row r="3122" spans="1:20" x14ac:dyDescent="0.15">
      <c r="A3122" s="7"/>
      <c r="R3122" s="5">
        <v>2018</v>
      </c>
      <c r="S3122" s="6" t="s">
        <v>1323</v>
      </c>
      <c r="T3122" s="5">
        <v>6541.7780000000002</v>
      </c>
    </row>
    <row r="3123" spans="1:20" x14ac:dyDescent="0.15">
      <c r="A3123" s="7"/>
      <c r="R3123" s="5">
        <v>2019</v>
      </c>
      <c r="S3123" s="6" t="s">
        <v>1323</v>
      </c>
      <c r="T3123" s="6">
        <v>7276.0280000000002</v>
      </c>
    </row>
    <row r="3124" spans="1:20" x14ac:dyDescent="0.15">
      <c r="A3124" s="7"/>
      <c r="R3124" s="5">
        <v>2006</v>
      </c>
      <c r="S3124" s="6" t="s">
        <v>1328</v>
      </c>
      <c r="T3124" s="5">
        <v>1394.521</v>
      </c>
    </row>
    <row r="3125" spans="1:20" x14ac:dyDescent="0.15">
      <c r="A3125" s="7"/>
      <c r="R3125" s="5">
        <v>2007</v>
      </c>
      <c r="S3125" s="6" t="s">
        <v>1328</v>
      </c>
      <c r="T3125" s="5">
        <v>1537.1679999999999</v>
      </c>
    </row>
    <row r="3126" spans="1:20" x14ac:dyDescent="0.15">
      <c r="A3126" s="7"/>
      <c r="R3126" s="5">
        <v>2008</v>
      </c>
      <c r="S3126" s="6" t="s">
        <v>1328</v>
      </c>
      <c r="T3126" s="5">
        <v>1552.8620000000001</v>
      </c>
    </row>
    <row r="3127" spans="1:20" x14ac:dyDescent="0.15">
      <c r="A3127" s="7"/>
      <c r="R3127" s="5">
        <v>2009</v>
      </c>
      <c r="S3127" s="6" t="s">
        <v>1328</v>
      </c>
      <c r="T3127" s="5">
        <v>2077.7139999999999</v>
      </c>
    </row>
    <row r="3128" spans="1:20" x14ac:dyDescent="0.15">
      <c r="A3128" s="7"/>
      <c r="R3128" s="5">
        <v>2010</v>
      </c>
      <c r="S3128" s="6" t="s">
        <v>1328</v>
      </c>
      <c r="T3128" s="5">
        <v>2197.21</v>
      </c>
    </row>
    <row r="3129" spans="1:20" x14ac:dyDescent="0.15">
      <c r="A3129" s="7"/>
      <c r="R3129" s="5">
        <v>2011</v>
      </c>
      <c r="S3129" s="6" t="s">
        <v>1328</v>
      </c>
      <c r="T3129" s="5">
        <v>2318.692</v>
      </c>
    </row>
    <row r="3130" spans="1:20" x14ac:dyDescent="0.15">
      <c r="A3130" s="7"/>
      <c r="R3130" s="5">
        <v>2012</v>
      </c>
      <c r="S3130" s="6" t="s">
        <v>1328</v>
      </c>
      <c r="T3130" s="5">
        <v>2419.7190000000001</v>
      </c>
    </row>
    <row r="3131" spans="1:20" x14ac:dyDescent="0.15">
      <c r="A3131" s="7"/>
      <c r="R3131" s="5">
        <v>2013</v>
      </c>
      <c r="S3131" s="6" t="s">
        <v>1328</v>
      </c>
      <c r="T3131" s="5">
        <v>2577.7620000000002</v>
      </c>
    </row>
    <row r="3132" spans="1:20" x14ac:dyDescent="0.15">
      <c r="A3132" s="7"/>
      <c r="R3132" s="5">
        <v>2014</v>
      </c>
      <c r="S3132" s="6" t="s">
        <v>1328</v>
      </c>
      <c r="T3132" s="5">
        <v>2186.2959999999998</v>
      </c>
    </row>
    <row r="3133" spans="1:20" x14ac:dyDescent="0.15">
      <c r="A3133" s="7"/>
      <c r="R3133" s="5">
        <v>2015</v>
      </c>
      <c r="S3133" s="6" t="s">
        <v>1328</v>
      </c>
      <c r="T3133" s="5">
        <v>2444.2629999999999</v>
      </c>
    </row>
    <row r="3134" spans="1:20" x14ac:dyDescent="0.15">
      <c r="A3134" s="7"/>
      <c r="R3134" s="5">
        <v>2016</v>
      </c>
      <c r="S3134" s="6" t="s">
        <v>1328</v>
      </c>
      <c r="T3134" s="5">
        <v>2852.893</v>
      </c>
    </row>
    <row r="3135" spans="1:20" x14ac:dyDescent="0.15">
      <c r="A3135" s="7"/>
      <c r="R3135" s="5">
        <v>2017</v>
      </c>
      <c r="S3135" s="6" t="s">
        <v>1328</v>
      </c>
      <c r="T3135" s="5">
        <v>3203.03</v>
      </c>
    </row>
    <row r="3136" spans="1:20" x14ac:dyDescent="0.15">
      <c r="A3136" s="7"/>
      <c r="R3136" s="5">
        <v>2018</v>
      </c>
      <c r="S3136" s="6" t="s">
        <v>1328</v>
      </c>
      <c r="T3136" s="5">
        <v>3480.2060000000001</v>
      </c>
    </row>
    <row r="3137" spans="1:20" x14ac:dyDescent="0.15">
      <c r="A3137" s="7"/>
      <c r="R3137" s="5">
        <v>2019</v>
      </c>
      <c r="S3137" s="6" t="s">
        <v>1328</v>
      </c>
      <c r="T3137" s="6">
        <v>3905.7359999999999</v>
      </c>
    </row>
    <row r="3138" spans="1:20" x14ac:dyDescent="0.15">
      <c r="A3138" s="7"/>
      <c r="R3138" s="5">
        <v>2006</v>
      </c>
      <c r="S3138" s="6" t="s">
        <v>1334</v>
      </c>
      <c r="T3138" s="5">
        <v>301.32929999999999</v>
      </c>
    </row>
    <row r="3139" spans="1:20" x14ac:dyDescent="0.15">
      <c r="A3139" s="7"/>
      <c r="R3139" s="5">
        <v>2007</v>
      </c>
      <c r="S3139" s="6" t="s">
        <v>1334</v>
      </c>
      <c r="T3139" s="5">
        <v>379.6576</v>
      </c>
    </row>
    <row r="3140" spans="1:20" x14ac:dyDescent="0.15">
      <c r="A3140" s="7"/>
      <c r="R3140" s="5">
        <v>2008</v>
      </c>
      <c r="S3140" s="6" t="s">
        <v>1334</v>
      </c>
      <c r="T3140" s="5">
        <v>413.81389999999999</v>
      </c>
    </row>
    <row r="3141" spans="1:20" x14ac:dyDescent="0.15">
      <c r="A3141" s="7"/>
      <c r="R3141" s="5">
        <v>2009</v>
      </c>
      <c r="S3141" s="6" t="s">
        <v>1334</v>
      </c>
      <c r="T3141" s="5">
        <v>404.30189999999999</v>
      </c>
    </row>
    <row r="3142" spans="1:20" x14ac:dyDescent="0.15">
      <c r="A3142" s="7"/>
      <c r="R3142" s="5">
        <v>2010</v>
      </c>
      <c r="S3142" s="6" t="s">
        <v>1334</v>
      </c>
      <c r="T3142" s="5">
        <v>337.30939999999998</v>
      </c>
    </row>
    <row r="3143" spans="1:20" x14ac:dyDescent="0.15">
      <c r="A3143" s="7"/>
      <c r="R3143" s="5">
        <v>2011</v>
      </c>
      <c r="S3143" s="6" t="s">
        <v>1334</v>
      </c>
      <c r="T3143" s="5">
        <v>348.66430000000003</v>
      </c>
    </row>
    <row r="3144" spans="1:20" x14ac:dyDescent="0.15">
      <c r="A3144" s="7"/>
      <c r="R3144" s="5">
        <v>2012</v>
      </c>
      <c r="S3144" s="6" t="s">
        <v>1334</v>
      </c>
      <c r="T3144" s="5">
        <v>288.0009</v>
      </c>
    </row>
    <row r="3145" spans="1:20" x14ac:dyDescent="0.15">
      <c r="A3145" s="7"/>
      <c r="R3145" s="5">
        <v>2013</v>
      </c>
      <c r="S3145" s="6" t="s">
        <v>1334</v>
      </c>
      <c r="T3145" s="5">
        <v>275.60109999999997</v>
      </c>
    </row>
    <row r="3146" spans="1:20" x14ac:dyDescent="0.15">
      <c r="A3146" s="7"/>
      <c r="R3146" s="5">
        <v>2014</v>
      </c>
      <c r="S3146" s="6" t="s">
        <v>1334</v>
      </c>
      <c r="T3146" s="5">
        <v>193.53020000000001</v>
      </c>
    </row>
    <row r="3147" spans="1:20" x14ac:dyDescent="0.15">
      <c r="A3147" s="7"/>
      <c r="R3147" s="5">
        <v>2015</v>
      </c>
      <c r="S3147" s="6" t="s">
        <v>1334</v>
      </c>
      <c r="T3147" s="5">
        <v>195.44669999999999</v>
      </c>
    </row>
    <row r="3148" spans="1:20" x14ac:dyDescent="0.15">
      <c r="A3148" s="7"/>
      <c r="R3148" s="5">
        <v>2016</v>
      </c>
      <c r="S3148" s="6" t="s">
        <v>1334</v>
      </c>
      <c r="T3148" s="5">
        <v>180.78309999999999</v>
      </c>
    </row>
    <row r="3149" spans="1:20" x14ac:dyDescent="0.15">
      <c r="A3149" s="7"/>
      <c r="R3149" s="5">
        <v>2017</v>
      </c>
      <c r="S3149" s="6" t="s">
        <v>1334</v>
      </c>
      <c r="T3149" s="5">
        <v>171.54910000000001</v>
      </c>
    </row>
    <row r="3150" spans="1:20" x14ac:dyDescent="0.15">
      <c r="A3150" s="7"/>
      <c r="R3150" s="5">
        <v>2018</v>
      </c>
      <c r="S3150" s="6" t="s">
        <v>1334</v>
      </c>
      <c r="T3150" s="5">
        <v>179.84139999999999</v>
      </c>
    </row>
    <row r="3151" spans="1:20" x14ac:dyDescent="0.15">
      <c r="A3151" s="7"/>
      <c r="R3151" s="5">
        <v>2019</v>
      </c>
      <c r="S3151" s="6" t="s">
        <v>1334</v>
      </c>
      <c r="T3151" s="6">
        <v>226.41739999999999</v>
      </c>
    </row>
    <row r="3152" spans="1:20" x14ac:dyDescent="0.15">
      <c r="A3152" s="7"/>
      <c r="R3152" s="5">
        <v>2006</v>
      </c>
      <c r="S3152" s="6" t="s">
        <v>1340</v>
      </c>
      <c r="T3152" s="5">
        <v>906.57539999999995</v>
      </c>
    </row>
    <row r="3153" spans="1:20" x14ac:dyDescent="0.15">
      <c r="A3153" s="7"/>
      <c r="R3153" s="5">
        <v>2007</v>
      </c>
      <c r="S3153" s="6" t="s">
        <v>1340</v>
      </c>
      <c r="T3153" s="5">
        <v>1042.2860000000001</v>
      </c>
    </row>
    <row r="3154" spans="1:20" x14ac:dyDescent="0.15">
      <c r="A3154" s="7"/>
      <c r="R3154" s="5">
        <v>2008</v>
      </c>
      <c r="S3154" s="6" t="s">
        <v>1340</v>
      </c>
      <c r="T3154" s="5">
        <v>1042.19</v>
      </c>
    </row>
    <row r="3155" spans="1:20" x14ac:dyDescent="0.15">
      <c r="A3155" s="7"/>
      <c r="R3155" s="5">
        <v>2009</v>
      </c>
      <c r="S3155" s="6" t="s">
        <v>1340</v>
      </c>
      <c r="T3155" s="5">
        <v>1028.8409999999999</v>
      </c>
    </row>
    <row r="3156" spans="1:20" x14ac:dyDescent="0.15">
      <c r="A3156" s="7"/>
      <c r="R3156" s="5">
        <v>2010</v>
      </c>
      <c r="S3156" s="6" t="s">
        <v>1340</v>
      </c>
      <c r="T3156" s="5">
        <v>1083.4960000000001</v>
      </c>
    </row>
    <row r="3157" spans="1:20" x14ac:dyDescent="0.15">
      <c r="A3157" s="7"/>
      <c r="R3157" s="5">
        <v>2011</v>
      </c>
      <c r="S3157" s="6" t="s">
        <v>1340</v>
      </c>
      <c r="T3157" s="5">
        <v>1136.1089999999999</v>
      </c>
    </row>
    <row r="3158" spans="1:20" x14ac:dyDescent="0.15">
      <c r="A3158" s="7"/>
      <c r="R3158" s="5">
        <v>2012</v>
      </c>
      <c r="S3158" s="6" t="s">
        <v>1340</v>
      </c>
      <c r="T3158" s="5">
        <v>1150.404</v>
      </c>
    </row>
    <row r="3159" spans="1:20" x14ac:dyDescent="0.15">
      <c r="A3159" s="7"/>
      <c r="R3159" s="5">
        <v>2013</v>
      </c>
      <c r="S3159" s="6" t="s">
        <v>1340</v>
      </c>
      <c r="T3159" s="5">
        <v>1052.7629999999999</v>
      </c>
    </row>
    <row r="3160" spans="1:20" x14ac:dyDescent="0.15">
      <c r="A3160" s="7"/>
      <c r="R3160" s="5">
        <v>2014</v>
      </c>
      <c r="S3160" s="6" t="s">
        <v>1340</v>
      </c>
      <c r="T3160" s="5">
        <v>1079.1780000000001</v>
      </c>
    </row>
    <row r="3161" spans="1:20" x14ac:dyDescent="0.15">
      <c r="A3161" s="7"/>
      <c r="R3161" s="5">
        <v>2015</v>
      </c>
      <c r="S3161" s="6" t="s">
        <v>1340</v>
      </c>
      <c r="T3161" s="5">
        <v>917.70169999999996</v>
      </c>
    </row>
    <row r="3162" spans="1:20" x14ac:dyDescent="0.15">
      <c r="A3162" s="7"/>
      <c r="R3162" s="5">
        <v>2016</v>
      </c>
      <c r="S3162" s="6" t="s">
        <v>1340</v>
      </c>
      <c r="T3162" s="5">
        <v>872.20960000000002</v>
      </c>
    </row>
    <row r="3163" spans="1:20" x14ac:dyDescent="0.15">
      <c r="A3163" s="7"/>
      <c r="R3163" s="5">
        <v>2017</v>
      </c>
      <c r="S3163" s="6" t="s">
        <v>1340</v>
      </c>
      <c r="T3163" s="5">
        <v>557.82629999999995</v>
      </c>
    </row>
    <row r="3164" spans="1:20" x14ac:dyDescent="0.15">
      <c r="A3164" s="7"/>
      <c r="R3164" s="5">
        <v>2018</v>
      </c>
      <c r="S3164" s="6" t="s">
        <v>1340</v>
      </c>
      <c r="T3164" s="5">
        <v>537.87130000000002</v>
      </c>
    </row>
    <row r="3165" spans="1:20" x14ac:dyDescent="0.15">
      <c r="A3165" s="7"/>
      <c r="R3165" s="5">
        <v>2019</v>
      </c>
      <c r="S3165" s="6" t="s">
        <v>1340</v>
      </c>
      <c r="T3165" s="6">
        <v>492.40949999999998</v>
      </c>
    </row>
    <row r="3166" spans="1:20" x14ac:dyDescent="0.15">
      <c r="A3166" s="7"/>
      <c r="R3166" s="5">
        <v>2006</v>
      </c>
      <c r="S3166" s="6" t="s">
        <v>1346</v>
      </c>
      <c r="T3166" s="5">
        <v>226.93279999999999</v>
      </c>
    </row>
    <row r="3167" spans="1:20" x14ac:dyDescent="0.15">
      <c r="A3167" s="7"/>
      <c r="R3167" s="5">
        <v>2007</v>
      </c>
      <c r="S3167" s="6" t="s">
        <v>1346</v>
      </c>
      <c r="T3167" s="5">
        <v>433.16609999999997</v>
      </c>
    </row>
    <row r="3168" spans="1:20" x14ac:dyDescent="0.15">
      <c r="A3168" s="7"/>
      <c r="R3168" s="5">
        <v>2008</v>
      </c>
      <c r="S3168" s="6" t="s">
        <v>1346</v>
      </c>
      <c r="T3168" s="5">
        <v>355.2199</v>
      </c>
    </row>
    <row r="3169" spans="1:20" x14ac:dyDescent="0.15">
      <c r="A3169" s="7"/>
      <c r="R3169" s="5">
        <v>2009</v>
      </c>
      <c r="S3169" s="6" t="s">
        <v>1346</v>
      </c>
      <c r="T3169" s="5">
        <v>349.33019999999999</v>
      </c>
    </row>
    <row r="3170" spans="1:20" x14ac:dyDescent="0.15">
      <c r="A3170" s="7"/>
      <c r="R3170" s="5">
        <v>2010</v>
      </c>
      <c r="S3170" s="6" t="s">
        <v>1346</v>
      </c>
      <c r="T3170" s="5">
        <v>358.59969999999998</v>
      </c>
    </row>
    <row r="3171" spans="1:20" x14ac:dyDescent="0.15">
      <c r="A3171" s="7"/>
      <c r="R3171" s="5">
        <v>2011</v>
      </c>
      <c r="S3171" s="6" t="s">
        <v>1346</v>
      </c>
      <c r="T3171" s="5">
        <v>392.3193</v>
      </c>
    </row>
    <row r="3172" spans="1:20" x14ac:dyDescent="0.15">
      <c r="A3172" s="7"/>
      <c r="R3172" s="5">
        <v>2012</v>
      </c>
      <c r="S3172" s="6" t="s">
        <v>1346</v>
      </c>
      <c r="T3172" s="5">
        <v>381.01119999999997</v>
      </c>
    </row>
    <row r="3173" spans="1:20" x14ac:dyDescent="0.15">
      <c r="A3173" s="7"/>
      <c r="R3173" s="5">
        <v>2013</v>
      </c>
      <c r="S3173" s="6" t="s">
        <v>1346</v>
      </c>
      <c r="T3173" s="5">
        <v>442.02109999999999</v>
      </c>
    </row>
    <row r="3174" spans="1:20" x14ac:dyDescent="0.15">
      <c r="A3174" s="7"/>
      <c r="R3174" s="5">
        <v>2014</v>
      </c>
      <c r="S3174" s="6" t="s">
        <v>1346</v>
      </c>
      <c r="T3174" s="5">
        <v>472.58049999999997</v>
      </c>
    </row>
    <row r="3175" spans="1:20" x14ac:dyDescent="0.15">
      <c r="A3175" s="7"/>
      <c r="R3175" s="5">
        <v>2015</v>
      </c>
      <c r="S3175" s="6" t="s">
        <v>1346</v>
      </c>
      <c r="T3175" s="5">
        <v>436.40230000000003</v>
      </c>
    </row>
    <row r="3176" spans="1:20" x14ac:dyDescent="0.15">
      <c r="A3176" s="7"/>
      <c r="R3176" s="5">
        <v>2016</v>
      </c>
      <c r="S3176" s="6" t="s">
        <v>1346</v>
      </c>
      <c r="T3176" s="5">
        <v>452.75229999999999</v>
      </c>
    </row>
    <row r="3177" spans="1:20" x14ac:dyDescent="0.15">
      <c r="A3177" s="7"/>
      <c r="R3177" s="5">
        <v>2017</v>
      </c>
      <c r="S3177" s="6" t="s">
        <v>1346</v>
      </c>
      <c r="T3177" s="5">
        <v>482.5951</v>
      </c>
    </row>
    <row r="3178" spans="1:20" x14ac:dyDescent="0.15">
      <c r="A3178" s="7"/>
      <c r="R3178" s="5">
        <v>2018</v>
      </c>
      <c r="S3178" s="6" t="s">
        <v>1346</v>
      </c>
      <c r="T3178" s="5">
        <v>474.12970000000001</v>
      </c>
    </row>
    <row r="3179" spans="1:20" x14ac:dyDescent="0.15">
      <c r="A3179" s="7"/>
      <c r="R3179" s="5">
        <v>2019</v>
      </c>
      <c r="S3179" s="6" t="s">
        <v>1346</v>
      </c>
      <c r="T3179" s="6">
        <v>542.84580000000005</v>
      </c>
    </row>
    <row r="3180" spans="1:20" x14ac:dyDescent="0.15">
      <c r="A3180" s="7"/>
      <c r="R3180" s="5">
        <v>2006</v>
      </c>
      <c r="S3180" s="6" t="s">
        <v>1352</v>
      </c>
      <c r="T3180" s="5">
        <v>283.28550000000001</v>
      </c>
    </row>
    <row r="3181" spans="1:20" x14ac:dyDescent="0.15">
      <c r="A3181" s="7"/>
      <c r="R3181" s="5">
        <v>2007</v>
      </c>
      <c r="S3181" s="6" t="s">
        <v>1352</v>
      </c>
      <c r="T3181" s="5">
        <v>310.56729999999999</v>
      </c>
    </row>
    <row r="3182" spans="1:20" x14ac:dyDescent="0.15">
      <c r="A3182" s="7"/>
      <c r="R3182" s="5">
        <v>2008</v>
      </c>
      <c r="S3182" s="6" t="s">
        <v>1352</v>
      </c>
      <c r="T3182" s="5">
        <v>311.803</v>
      </c>
    </row>
    <row r="3183" spans="1:20" x14ac:dyDescent="0.15">
      <c r="A3183" s="7"/>
      <c r="R3183" s="5">
        <v>2009</v>
      </c>
      <c r="S3183" s="6" t="s">
        <v>1352</v>
      </c>
      <c r="T3183" s="5">
        <v>313.15320000000003</v>
      </c>
    </row>
    <row r="3184" spans="1:20" x14ac:dyDescent="0.15">
      <c r="A3184" s="7"/>
      <c r="R3184" s="5">
        <v>2010</v>
      </c>
      <c r="S3184" s="6" t="s">
        <v>1352</v>
      </c>
      <c r="T3184" s="5">
        <v>312.85070000000002</v>
      </c>
    </row>
    <row r="3185" spans="1:20" x14ac:dyDescent="0.15">
      <c r="A3185" s="7"/>
      <c r="R3185" s="5">
        <v>2011</v>
      </c>
      <c r="S3185" s="6" t="s">
        <v>1352</v>
      </c>
      <c r="T3185" s="5">
        <v>312.173</v>
      </c>
    </row>
    <row r="3186" spans="1:20" x14ac:dyDescent="0.15">
      <c r="A3186" s="7"/>
      <c r="R3186" s="5">
        <v>2012</v>
      </c>
      <c r="S3186" s="6" t="s">
        <v>1352</v>
      </c>
      <c r="T3186" s="5">
        <v>325.15550000000002</v>
      </c>
    </row>
    <row r="3187" spans="1:20" x14ac:dyDescent="0.15">
      <c r="A3187" s="7"/>
      <c r="R3187" s="5">
        <v>2013</v>
      </c>
      <c r="S3187" s="6" t="s">
        <v>1352</v>
      </c>
      <c r="T3187" s="5">
        <v>312.98110000000003</v>
      </c>
    </row>
    <row r="3188" spans="1:20" x14ac:dyDescent="0.15">
      <c r="A3188" s="7"/>
      <c r="R3188" s="5">
        <v>2014</v>
      </c>
      <c r="S3188" s="6" t="s">
        <v>1352</v>
      </c>
      <c r="T3188" s="5">
        <v>301.2595</v>
      </c>
    </row>
    <row r="3189" spans="1:20" x14ac:dyDescent="0.15">
      <c r="A3189" s="7"/>
      <c r="R3189" s="5">
        <v>2015</v>
      </c>
      <c r="S3189" s="6" t="s">
        <v>1352</v>
      </c>
      <c r="T3189" s="5">
        <v>286.06889999999999</v>
      </c>
    </row>
    <row r="3190" spans="1:20" x14ac:dyDescent="0.15">
      <c r="A3190" s="7"/>
      <c r="R3190" s="5">
        <v>2016</v>
      </c>
      <c r="S3190" s="6" t="s">
        <v>1352</v>
      </c>
      <c r="T3190" s="5">
        <v>270.02699999999999</v>
      </c>
    </row>
    <row r="3191" spans="1:20" x14ac:dyDescent="0.15">
      <c r="A3191" s="7"/>
      <c r="R3191" s="5">
        <v>2017</v>
      </c>
      <c r="S3191" s="6" t="s">
        <v>1352</v>
      </c>
      <c r="T3191" s="5">
        <v>308.7287</v>
      </c>
    </row>
    <row r="3192" spans="1:20" x14ac:dyDescent="0.15">
      <c r="A3192" s="7"/>
      <c r="R3192" s="5">
        <v>2018</v>
      </c>
      <c r="S3192" s="6" t="s">
        <v>1352</v>
      </c>
      <c r="T3192" s="5">
        <v>319.76139999999998</v>
      </c>
    </row>
    <row r="3193" spans="1:20" x14ac:dyDescent="0.15">
      <c r="A3193" s="7"/>
      <c r="R3193" s="5">
        <v>2019</v>
      </c>
      <c r="S3193" s="6" t="s">
        <v>1352</v>
      </c>
      <c r="T3193" s="6">
        <v>326.18419999999998</v>
      </c>
    </row>
    <row r="3194" spans="1:20" x14ac:dyDescent="0.15">
      <c r="A3194" s="7"/>
      <c r="R3194" s="5">
        <v>2006</v>
      </c>
      <c r="S3194" s="6" t="s">
        <v>1358</v>
      </c>
      <c r="T3194" s="5">
        <v>314.16520000000003</v>
      </c>
    </row>
    <row r="3195" spans="1:20" x14ac:dyDescent="0.15">
      <c r="A3195" s="7"/>
      <c r="R3195" s="5">
        <v>2007</v>
      </c>
      <c r="S3195" s="6" t="s">
        <v>1358</v>
      </c>
      <c r="T3195" s="5">
        <v>299.42829999999998</v>
      </c>
    </row>
    <row r="3196" spans="1:20" x14ac:dyDescent="0.15">
      <c r="A3196" s="7"/>
      <c r="R3196" s="5">
        <v>2008</v>
      </c>
      <c r="S3196" s="6" t="s">
        <v>1358</v>
      </c>
      <c r="T3196" s="5">
        <v>300.21969999999999</v>
      </c>
    </row>
    <row r="3197" spans="1:20" x14ac:dyDescent="0.15">
      <c r="A3197" s="7"/>
      <c r="R3197" s="5">
        <v>2009</v>
      </c>
      <c r="S3197" s="6" t="s">
        <v>1358</v>
      </c>
      <c r="T3197" s="5">
        <v>307.27170000000001</v>
      </c>
    </row>
    <row r="3198" spans="1:20" x14ac:dyDescent="0.15">
      <c r="A3198" s="7"/>
      <c r="R3198" s="5">
        <v>2010</v>
      </c>
      <c r="S3198" s="6" t="s">
        <v>1358</v>
      </c>
      <c r="T3198" s="5">
        <v>307.15620000000001</v>
      </c>
    </row>
    <row r="3199" spans="1:20" x14ac:dyDescent="0.15">
      <c r="A3199" s="7"/>
      <c r="R3199" s="5">
        <v>2011</v>
      </c>
      <c r="S3199" s="6" t="s">
        <v>1358</v>
      </c>
      <c r="T3199" s="5">
        <v>313.81740000000002</v>
      </c>
    </row>
    <row r="3200" spans="1:20" x14ac:dyDescent="0.15">
      <c r="A3200" s="7"/>
      <c r="R3200" s="5">
        <v>2012</v>
      </c>
      <c r="S3200" s="6" t="s">
        <v>1358</v>
      </c>
      <c r="T3200" s="5">
        <v>338.24970000000002</v>
      </c>
    </row>
    <row r="3201" spans="1:20" x14ac:dyDescent="0.15">
      <c r="A3201" s="7"/>
      <c r="R3201" s="5">
        <v>2013</v>
      </c>
      <c r="S3201" s="6" t="s">
        <v>1358</v>
      </c>
      <c r="T3201" s="5">
        <v>453.65800000000002</v>
      </c>
    </row>
    <row r="3202" spans="1:20" x14ac:dyDescent="0.15">
      <c r="A3202" s="7"/>
      <c r="R3202" s="5">
        <v>2014</v>
      </c>
      <c r="S3202" s="6" t="s">
        <v>1358</v>
      </c>
      <c r="T3202" s="5">
        <v>456.20870000000002</v>
      </c>
    </row>
    <row r="3203" spans="1:20" x14ac:dyDescent="0.15">
      <c r="A3203" s="7"/>
      <c r="R3203" s="5">
        <v>2015</v>
      </c>
      <c r="S3203" s="6" t="s">
        <v>1358</v>
      </c>
      <c r="T3203" s="5">
        <v>406.262</v>
      </c>
    </row>
    <row r="3204" spans="1:20" x14ac:dyDescent="0.15">
      <c r="A3204" s="7"/>
      <c r="R3204" s="5">
        <v>2016</v>
      </c>
      <c r="S3204" s="6" t="s">
        <v>1358</v>
      </c>
      <c r="T3204" s="5">
        <v>478.76179999999999</v>
      </c>
    </row>
    <row r="3205" spans="1:20" x14ac:dyDescent="0.15">
      <c r="A3205" s="7"/>
      <c r="R3205" s="5">
        <v>2017</v>
      </c>
      <c r="S3205" s="6" t="s">
        <v>1358</v>
      </c>
      <c r="T3205" s="5">
        <v>533.43140000000005</v>
      </c>
    </row>
    <row r="3206" spans="1:20" x14ac:dyDescent="0.15">
      <c r="A3206" s="7"/>
      <c r="R3206" s="5">
        <v>2018</v>
      </c>
      <c r="S3206" s="6" t="s">
        <v>1358</v>
      </c>
      <c r="T3206" s="5">
        <v>570.14660000000003</v>
      </c>
    </row>
    <row r="3207" spans="1:20" x14ac:dyDescent="0.15">
      <c r="A3207" s="7"/>
      <c r="R3207" s="5">
        <v>2019</v>
      </c>
      <c r="S3207" s="6" t="s">
        <v>1358</v>
      </c>
      <c r="T3207" s="6">
        <v>669.26340000000005</v>
      </c>
    </row>
    <row r="3208" spans="1:20" x14ac:dyDescent="0.15">
      <c r="A3208" s="7"/>
      <c r="R3208" s="5">
        <v>2006</v>
      </c>
      <c r="S3208" s="6" t="s">
        <v>1364</v>
      </c>
      <c r="T3208" s="5">
        <v>228.0318</v>
      </c>
    </row>
    <row r="3209" spans="1:20" x14ac:dyDescent="0.15">
      <c r="A3209" s="7"/>
      <c r="R3209" s="5">
        <v>2007</v>
      </c>
      <c r="S3209" s="6" t="s">
        <v>1364</v>
      </c>
      <c r="T3209" s="5">
        <v>269.83190000000002</v>
      </c>
    </row>
    <row r="3210" spans="1:20" x14ac:dyDescent="0.15">
      <c r="A3210" s="7"/>
      <c r="R3210" s="5">
        <v>2008</v>
      </c>
      <c r="S3210" s="6" t="s">
        <v>1364</v>
      </c>
      <c r="T3210" s="5">
        <v>256.07709999999997</v>
      </c>
    </row>
    <row r="3211" spans="1:20" x14ac:dyDescent="0.15">
      <c r="A3211" s="7"/>
      <c r="R3211" s="5">
        <v>2009</v>
      </c>
      <c r="S3211" s="6" t="s">
        <v>1364</v>
      </c>
      <c r="T3211" s="5">
        <v>247.69149999999999</v>
      </c>
    </row>
    <row r="3212" spans="1:20" x14ac:dyDescent="0.15">
      <c r="A3212" s="7"/>
      <c r="R3212" s="5">
        <v>2010</v>
      </c>
      <c r="S3212" s="6" t="s">
        <v>1364</v>
      </c>
      <c r="T3212" s="5">
        <v>255.38550000000001</v>
      </c>
    </row>
    <row r="3213" spans="1:20" x14ac:dyDescent="0.15">
      <c r="A3213" s="7"/>
      <c r="R3213" s="5">
        <v>2011</v>
      </c>
      <c r="S3213" s="6" t="s">
        <v>1364</v>
      </c>
      <c r="T3213" s="5">
        <v>256.62400000000002</v>
      </c>
    </row>
    <row r="3214" spans="1:20" x14ac:dyDescent="0.15">
      <c r="A3214" s="7"/>
      <c r="R3214" s="5">
        <v>2012</v>
      </c>
      <c r="S3214" s="6" t="s">
        <v>1364</v>
      </c>
      <c r="T3214" s="5">
        <v>236.9529</v>
      </c>
    </row>
    <row r="3215" spans="1:20" x14ac:dyDescent="0.15">
      <c r="A3215" s="7"/>
      <c r="R3215" s="5">
        <v>2013</v>
      </c>
      <c r="S3215" s="6" t="s">
        <v>1364</v>
      </c>
      <c r="T3215" s="5">
        <v>290.17739999999998</v>
      </c>
    </row>
    <row r="3216" spans="1:20" x14ac:dyDescent="0.15">
      <c r="A3216" s="7"/>
      <c r="R3216" s="5">
        <v>2014</v>
      </c>
      <c r="S3216" s="6" t="s">
        <v>1364</v>
      </c>
      <c r="T3216" s="5">
        <v>291.93549999999999</v>
      </c>
    </row>
    <row r="3217" spans="1:20" x14ac:dyDescent="0.15">
      <c r="A3217" s="7"/>
      <c r="R3217" s="5">
        <v>2015</v>
      </c>
      <c r="S3217" s="6" t="s">
        <v>1364</v>
      </c>
      <c r="T3217" s="5">
        <v>271.83539999999999</v>
      </c>
    </row>
    <row r="3218" spans="1:20" x14ac:dyDescent="0.15">
      <c r="A3218" s="7"/>
      <c r="R3218" s="5">
        <v>2016</v>
      </c>
      <c r="S3218" s="6" t="s">
        <v>1364</v>
      </c>
      <c r="T3218" s="5">
        <v>281.0548</v>
      </c>
    </row>
    <row r="3219" spans="1:20" x14ac:dyDescent="0.15">
      <c r="A3219" s="7"/>
      <c r="R3219" s="5">
        <v>2017</v>
      </c>
      <c r="S3219" s="6" t="s">
        <v>1364</v>
      </c>
      <c r="T3219" s="5">
        <v>305.78910000000002</v>
      </c>
    </row>
    <row r="3220" spans="1:20" x14ac:dyDescent="0.15">
      <c r="A3220" s="7"/>
      <c r="R3220" s="5">
        <v>2018</v>
      </c>
      <c r="S3220" s="6" t="s">
        <v>1364</v>
      </c>
      <c r="T3220" s="5">
        <v>312.84789999999998</v>
      </c>
    </row>
    <row r="3221" spans="1:20" x14ac:dyDescent="0.15">
      <c r="A3221" s="7"/>
      <c r="R3221" s="5">
        <v>2019</v>
      </c>
      <c r="S3221" s="6" t="s">
        <v>1364</v>
      </c>
      <c r="T3221" s="6">
        <v>355.3399</v>
      </c>
    </row>
    <row r="3222" spans="1:20" x14ac:dyDescent="0.15">
      <c r="A3222" s="7"/>
      <c r="R3222" s="5">
        <v>2006</v>
      </c>
      <c r="S3222" s="6" t="s">
        <v>1370</v>
      </c>
      <c r="T3222" s="5">
        <v>112.7209</v>
      </c>
    </row>
    <row r="3223" spans="1:20" x14ac:dyDescent="0.15">
      <c r="A3223" s="7"/>
      <c r="R3223" s="5">
        <v>2007</v>
      </c>
      <c r="S3223" s="6" t="s">
        <v>1370</v>
      </c>
      <c r="T3223" s="5">
        <v>115.5488</v>
      </c>
    </row>
    <row r="3224" spans="1:20" x14ac:dyDescent="0.15">
      <c r="A3224" s="7"/>
      <c r="R3224" s="5">
        <v>2008</v>
      </c>
      <c r="S3224" s="6" t="s">
        <v>1370</v>
      </c>
      <c r="T3224" s="5">
        <v>117.76479999999999</v>
      </c>
    </row>
    <row r="3225" spans="1:20" x14ac:dyDescent="0.15">
      <c r="A3225" s="7"/>
      <c r="R3225" s="5">
        <v>2009</v>
      </c>
      <c r="S3225" s="6" t="s">
        <v>1370</v>
      </c>
      <c r="T3225" s="5">
        <v>118.07429999999999</v>
      </c>
    </row>
    <row r="3226" spans="1:20" x14ac:dyDescent="0.15">
      <c r="A3226" s="7"/>
      <c r="R3226" s="5">
        <v>2010</v>
      </c>
      <c r="S3226" s="6" t="s">
        <v>1370</v>
      </c>
      <c r="T3226" s="5">
        <v>97.345269999999999</v>
      </c>
    </row>
    <row r="3227" spans="1:20" x14ac:dyDescent="0.15">
      <c r="A3227" s="7"/>
      <c r="R3227" s="5">
        <v>2011</v>
      </c>
      <c r="S3227" s="6" t="s">
        <v>1370</v>
      </c>
      <c r="T3227" s="5">
        <v>113.3265</v>
      </c>
    </row>
    <row r="3228" spans="1:20" x14ac:dyDescent="0.15">
      <c r="A3228" s="7"/>
      <c r="R3228" s="5">
        <v>2012</v>
      </c>
      <c r="S3228" s="6" t="s">
        <v>1370</v>
      </c>
      <c r="T3228" s="5">
        <v>120.52679999999999</v>
      </c>
    </row>
    <row r="3229" spans="1:20" x14ac:dyDescent="0.15">
      <c r="A3229" s="7"/>
      <c r="R3229" s="5">
        <v>2013</v>
      </c>
      <c r="S3229" s="6" t="s">
        <v>1370</v>
      </c>
      <c r="T3229" s="5">
        <v>127.85380000000001</v>
      </c>
    </row>
    <row r="3230" spans="1:20" x14ac:dyDescent="0.15">
      <c r="A3230" s="7"/>
      <c r="R3230" s="5">
        <v>2014</v>
      </c>
      <c r="S3230" s="6" t="s">
        <v>1370</v>
      </c>
      <c r="T3230" s="5">
        <v>144.79409999999999</v>
      </c>
    </row>
    <row r="3231" spans="1:20" x14ac:dyDescent="0.15">
      <c r="A3231" s="7"/>
      <c r="R3231" s="5">
        <v>2015</v>
      </c>
      <c r="S3231" s="6" t="s">
        <v>1370</v>
      </c>
      <c r="T3231" s="5">
        <v>154.3545</v>
      </c>
    </row>
    <row r="3232" spans="1:20" x14ac:dyDescent="0.15">
      <c r="A3232" s="7"/>
      <c r="R3232" s="5">
        <v>2016</v>
      </c>
      <c r="S3232" s="6" t="s">
        <v>1370</v>
      </c>
      <c r="T3232" s="5">
        <v>147.1216</v>
      </c>
    </row>
    <row r="3233" spans="1:20" x14ac:dyDescent="0.15">
      <c r="A3233" s="7"/>
      <c r="R3233" s="5">
        <v>2017</v>
      </c>
      <c r="S3233" s="6" t="s">
        <v>1370</v>
      </c>
      <c r="T3233" s="5">
        <v>160.68629999999999</v>
      </c>
    </row>
    <row r="3234" spans="1:20" x14ac:dyDescent="0.15">
      <c r="A3234" s="7"/>
      <c r="R3234" s="5">
        <v>2018</v>
      </c>
      <c r="S3234" s="6" t="s">
        <v>1370</v>
      </c>
      <c r="T3234" s="5">
        <v>175.483</v>
      </c>
    </row>
    <row r="3235" spans="1:20" x14ac:dyDescent="0.15">
      <c r="A3235" s="7"/>
      <c r="R3235" s="5">
        <v>2019</v>
      </c>
      <c r="S3235" s="6" t="s">
        <v>1370</v>
      </c>
      <c r="T3235" s="6">
        <v>197.44110000000001</v>
      </c>
    </row>
    <row r="3236" spans="1:20" x14ac:dyDescent="0.15">
      <c r="A3236" s="7"/>
      <c r="R3236" s="5">
        <v>2006</v>
      </c>
      <c r="S3236" s="6" t="s">
        <v>1376</v>
      </c>
      <c r="T3236" s="5">
        <v>86.159819999999996</v>
      </c>
    </row>
    <row r="3237" spans="1:20" x14ac:dyDescent="0.15">
      <c r="A3237" s="7"/>
      <c r="R3237" s="5">
        <v>2007</v>
      </c>
      <c r="S3237" s="6" t="s">
        <v>1376</v>
      </c>
      <c r="T3237" s="5">
        <v>91.509200000000007</v>
      </c>
    </row>
    <row r="3238" spans="1:20" x14ac:dyDescent="0.15">
      <c r="A3238" s="7"/>
      <c r="R3238" s="5">
        <v>2008</v>
      </c>
      <c r="S3238" s="6" t="s">
        <v>1376</v>
      </c>
      <c r="T3238" s="5">
        <v>93.75958</v>
      </c>
    </row>
    <row r="3239" spans="1:20" x14ac:dyDescent="0.15">
      <c r="A3239" s="7"/>
      <c r="R3239" s="5">
        <v>2009</v>
      </c>
      <c r="S3239" s="6" t="s">
        <v>1376</v>
      </c>
      <c r="T3239" s="5">
        <v>87.478089999999995</v>
      </c>
    </row>
    <row r="3240" spans="1:20" x14ac:dyDescent="0.15">
      <c r="A3240" s="7"/>
      <c r="R3240" s="5">
        <v>2010</v>
      </c>
      <c r="S3240" s="6" t="s">
        <v>1376</v>
      </c>
      <c r="T3240" s="5">
        <v>88.200239999999994</v>
      </c>
    </row>
    <row r="3241" spans="1:20" x14ac:dyDescent="0.15">
      <c r="A3241" s="7"/>
      <c r="R3241" s="5">
        <v>2011</v>
      </c>
      <c r="S3241" s="6" t="s">
        <v>1376</v>
      </c>
      <c r="T3241" s="5">
        <v>119.7277</v>
      </c>
    </row>
    <row r="3242" spans="1:20" x14ac:dyDescent="0.15">
      <c r="A3242" s="7"/>
      <c r="R3242" s="5">
        <v>2012</v>
      </c>
      <c r="S3242" s="6" t="s">
        <v>1376</v>
      </c>
      <c r="T3242" s="5">
        <v>127.6876</v>
      </c>
    </row>
    <row r="3243" spans="1:20" x14ac:dyDescent="0.15">
      <c r="A3243" s="7"/>
      <c r="R3243" s="5">
        <v>2013</v>
      </c>
      <c r="S3243" s="6" t="s">
        <v>1376</v>
      </c>
      <c r="T3243" s="5">
        <v>143.78809999999999</v>
      </c>
    </row>
    <row r="3244" spans="1:20" x14ac:dyDescent="0.15">
      <c r="A3244" s="7"/>
      <c r="R3244" s="5">
        <v>2014</v>
      </c>
      <c r="S3244" s="6" t="s">
        <v>1376</v>
      </c>
      <c r="T3244" s="5">
        <v>152.3706</v>
      </c>
    </row>
    <row r="3245" spans="1:20" x14ac:dyDescent="0.15">
      <c r="A3245" s="7"/>
      <c r="R3245" s="5">
        <v>2015</v>
      </c>
      <c r="S3245" s="6" t="s">
        <v>1376</v>
      </c>
      <c r="T3245" s="5">
        <v>130.66630000000001</v>
      </c>
    </row>
    <row r="3246" spans="1:20" x14ac:dyDescent="0.15">
      <c r="A3246" s="7"/>
      <c r="R3246" s="5">
        <v>2016</v>
      </c>
      <c r="S3246" s="6" t="s">
        <v>1376</v>
      </c>
      <c r="T3246" s="5">
        <v>137.38300000000001</v>
      </c>
    </row>
    <row r="3247" spans="1:20" x14ac:dyDescent="0.15">
      <c r="A3247" s="7"/>
      <c r="R3247" s="5">
        <v>2017</v>
      </c>
      <c r="S3247" s="6" t="s">
        <v>1376</v>
      </c>
      <c r="T3247" s="5">
        <v>139.3057</v>
      </c>
    </row>
    <row r="3248" spans="1:20" x14ac:dyDescent="0.15">
      <c r="A3248" s="7"/>
      <c r="R3248" s="5">
        <v>2018</v>
      </c>
      <c r="S3248" s="6" t="s">
        <v>1376</v>
      </c>
      <c r="T3248" s="5">
        <v>142.68020000000001</v>
      </c>
    </row>
    <row r="3249" spans="1:20" x14ac:dyDescent="0.15">
      <c r="A3249" s="7"/>
      <c r="R3249" s="5">
        <v>2019</v>
      </c>
      <c r="S3249" s="6" t="s">
        <v>1376</v>
      </c>
      <c r="T3249" s="6">
        <v>144.37459999999999</v>
      </c>
    </row>
    <row r="3250" spans="1:20" x14ac:dyDescent="0.15">
      <c r="A3250" s="7"/>
      <c r="R3250" s="5">
        <v>2006</v>
      </c>
      <c r="S3250" s="6" t="s">
        <v>1382</v>
      </c>
      <c r="T3250" s="5">
        <v>314.96409999999997</v>
      </c>
    </row>
    <row r="3251" spans="1:20" x14ac:dyDescent="0.15">
      <c r="A3251" s="7"/>
      <c r="R3251" s="5">
        <v>2007</v>
      </c>
      <c r="S3251" s="6" t="s">
        <v>1382</v>
      </c>
      <c r="T3251" s="5">
        <v>379.44839999999999</v>
      </c>
    </row>
    <row r="3252" spans="1:20" x14ac:dyDescent="0.15">
      <c r="A3252" s="7"/>
      <c r="R3252" s="5">
        <v>2008</v>
      </c>
      <c r="S3252" s="6" t="s">
        <v>1382</v>
      </c>
      <c r="T3252" s="5">
        <v>382.69600000000003</v>
      </c>
    </row>
    <row r="3253" spans="1:20" x14ac:dyDescent="0.15">
      <c r="A3253" s="7"/>
      <c r="R3253" s="5">
        <v>2009</v>
      </c>
      <c r="S3253" s="6" t="s">
        <v>1382</v>
      </c>
      <c r="T3253" s="5">
        <v>539.26639999999998</v>
      </c>
    </row>
    <row r="3254" spans="1:20" x14ac:dyDescent="0.15">
      <c r="A3254" s="7"/>
      <c r="R3254" s="5">
        <v>2010</v>
      </c>
      <c r="S3254" s="6" t="s">
        <v>1382</v>
      </c>
      <c r="T3254" s="5">
        <v>626.78949999999998</v>
      </c>
    </row>
    <row r="3255" spans="1:20" x14ac:dyDescent="0.15">
      <c r="A3255" s="7"/>
      <c r="R3255" s="5">
        <v>2011</v>
      </c>
      <c r="S3255" s="6" t="s">
        <v>1382</v>
      </c>
      <c r="T3255" s="5">
        <v>638.36210000000005</v>
      </c>
    </row>
    <row r="3256" spans="1:20" x14ac:dyDescent="0.15">
      <c r="A3256" s="7"/>
      <c r="R3256" s="5">
        <v>2012</v>
      </c>
      <c r="S3256" s="6" t="s">
        <v>1382</v>
      </c>
      <c r="T3256" s="5">
        <v>604.2278</v>
      </c>
    </row>
    <row r="3257" spans="1:20" x14ac:dyDescent="0.15">
      <c r="A3257" s="7"/>
      <c r="R3257" s="5">
        <v>2013</v>
      </c>
      <c r="S3257" s="6" t="s">
        <v>1382</v>
      </c>
      <c r="T3257" s="5">
        <v>626.10940000000005</v>
      </c>
    </row>
    <row r="3258" spans="1:20" x14ac:dyDescent="0.15">
      <c r="A3258" s="7"/>
      <c r="R3258" s="5">
        <v>2014</v>
      </c>
      <c r="S3258" s="6" t="s">
        <v>1382</v>
      </c>
      <c r="T3258" s="5">
        <v>587.79639999999995</v>
      </c>
    </row>
    <row r="3259" spans="1:20" x14ac:dyDescent="0.15">
      <c r="A3259" s="7"/>
      <c r="R3259" s="5">
        <v>2015</v>
      </c>
      <c r="S3259" s="6" t="s">
        <v>1382</v>
      </c>
      <c r="T3259" s="5">
        <v>547.57470000000001</v>
      </c>
    </row>
    <row r="3260" spans="1:20" x14ac:dyDescent="0.15">
      <c r="A3260" s="7"/>
      <c r="R3260" s="5">
        <v>2016</v>
      </c>
      <c r="S3260" s="6" t="s">
        <v>1382</v>
      </c>
      <c r="T3260" s="5">
        <v>535.8211</v>
      </c>
    </row>
    <row r="3261" spans="1:20" x14ac:dyDescent="0.15">
      <c r="A3261" s="7"/>
      <c r="R3261" s="5">
        <v>2017</v>
      </c>
      <c r="S3261" s="6" t="s">
        <v>1382</v>
      </c>
      <c r="T3261" s="5">
        <v>552.91369999999995</v>
      </c>
    </row>
    <row r="3262" spans="1:20" x14ac:dyDescent="0.15">
      <c r="A3262" s="7"/>
      <c r="R3262" s="5">
        <v>2018</v>
      </c>
      <c r="S3262" s="6" t="s">
        <v>1382</v>
      </c>
      <c r="T3262" s="5">
        <v>573.89239999999995</v>
      </c>
    </row>
    <row r="3263" spans="1:20" x14ac:dyDescent="0.15">
      <c r="A3263" s="7"/>
      <c r="R3263" s="5">
        <v>2019</v>
      </c>
      <c r="S3263" s="6" t="s">
        <v>1382</v>
      </c>
      <c r="T3263" s="6">
        <v>607.44910000000004</v>
      </c>
    </row>
    <row r="3264" spans="1:20" x14ac:dyDescent="0.15">
      <c r="A3264" s="7"/>
      <c r="R3264" s="5">
        <v>2006</v>
      </c>
      <c r="S3264" s="6" t="s">
        <v>1388</v>
      </c>
      <c r="T3264" s="5">
        <v>173.54730000000001</v>
      </c>
    </row>
    <row r="3265" spans="1:20" x14ac:dyDescent="0.15">
      <c r="A3265" s="7"/>
      <c r="R3265" s="5">
        <v>2007</v>
      </c>
      <c r="S3265" s="6" t="s">
        <v>1388</v>
      </c>
      <c r="T3265" s="5">
        <v>227.64400000000001</v>
      </c>
    </row>
    <row r="3266" spans="1:20" x14ac:dyDescent="0.15">
      <c r="A3266" s="7"/>
      <c r="R3266" s="5">
        <v>2008</v>
      </c>
      <c r="S3266" s="6" t="s">
        <v>1388</v>
      </c>
      <c r="T3266" s="5">
        <v>227.4522</v>
      </c>
    </row>
    <row r="3267" spans="1:20" x14ac:dyDescent="0.15">
      <c r="A3267" s="7"/>
      <c r="R3267" s="5">
        <v>2009</v>
      </c>
      <c r="S3267" s="6" t="s">
        <v>1388</v>
      </c>
      <c r="T3267" s="5">
        <v>176.90729999999999</v>
      </c>
    </row>
    <row r="3268" spans="1:20" x14ac:dyDescent="0.15">
      <c r="A3268" s="7"/>
      <c r="R3268" s="5">
        <v>2010</v>
      </c>
      <c r="S3268" s="6" t="s">
        <v>1388</v>
      </c>
      <c r="T3268" s="5">
        <v>180.32069999999999</v>
      </c>
    </row>
    <row r="3269" spans="1:20" x14ac:dyDescent="0.15">
      <c r="A3269" s="7"/>
      <c r="R3269" s="5">
        <v>2011</v>
      </c>
      <c r="S3269" s="6" t="s">
        <v>1388</v>
      </c>
      <c r="T3269" s="5">
        <v>198.0822</v>
      </c>
    </row>
    <row r="3270" spans="1:20" x14ac:dyDescent="0.15">
      <c r="A3270" s="7"/>
      <c r="R3270" s="5">
        <v>2012</v>
      </c>
      <c r="S3270" s="6" t="s">
        <v>1388</v>
      </c>
      <c r="T3270" s="5">
        <v>205.3586</v>
      </c>
    </row>
    <row r="3271" spans="1:20" x14ac:dyDescent="0.15">
      <c r="A3271" s="7"/>
      <c r="R3271" s="5">
        <v>2013</v>
      </c>
      <c r="S3271" s="6" t="s">
        <v>1388</v>
      </c>
      <c r="T3271" s="5">
        <v>222.32210000000001</v>
      </c>
    </row>
    <row r="3272" spans="1:20" x14ac:dyDescent="0.15">
      <c r="A3272" s="7"/>
      <c r="R3272" s="5">
        <v>2014</v>
      </c>
      <c r="S3272" s="6" t="s">
        <v>1388</v>
      </c>
      <c r="T3272" s="5">
        <v>222.863</v>
      </c>
    </row>
    <row r="3273" spans="1:20" x14ac:dyDescent="0.15">
      <c r="A3273" s="7"/>
      <c r="R3273" s="5">
        <v>2015</v>
      </c>
      <c r="S3273" s="6" t="s">
        <v>1388</v>
      </c>
      <c r="T3273" s="5">
        <v>201.68889999999999</v>
      </c>
    </row>
    <row r="3274" spans="1:20" x14ac:dyDescent="0.15">
      <c r="A3274" s="7"/>
      <c r="R3274" s="5">
        <v>2016</v>
      </c>
      <c r="S3274" s="6" t="s">
        <v>1388</v>
      </c>
      <c r="T3274" s="5">
        <v>253.5643</v>
      </c>
    </row>
    <row r="3275" spans="1:20" x14ac:dyDescent="0.15">
      <c r="A3275" s="7"/>
      <c r="R3275" s="5">
        <v>2017</v>
      </c>
      <c r="S3275" s="6" t="s">
        <v>1388</v>
      </c>
      <c r="T3275" s="5">
        <v>282.94450000000001</v>
      </c>
    </row>
    <row r="3276" spans="1:20" x14ac:dyDescent="0.15">
      <c r="A3276" s="7"/>
      <c r="R3276" s="5">
        <v>2018</v>
      </c>
      <c r="S3276" s="6" t="s">
        <v>1388</v>
      </c>
      <c r="T3276" s="5">
        <v>302.04919999999998</v>
      </c>
    </row>
    <row r="3277" spans="1:20" x14ac:dyDescent="0.15">
      <c r="A3277" s="7"/>
      <c r="R3277" s="5">
        <v>2019</v>
      </c>
      <c r="S3277" s="6" t="s">
        <v>1388</v>
      </c>
      <c r="T3277" s="6">
        <v>342.9468</v>
      </c>
    </row>
    <row r="3278" spans="1:20" x14ac:dyDescent="0.15">
      <c r="A3278" s="7"/>
      <c r="R3278" s="5">
        <v>2006</v>
      </c>
      <c r="S3278" s="6" t="s">
        <v>1394</v>
      </c>
      <c r="T3278" s="5">
        <v>307.49329999999998</v>
      </c>
    </row>
    <row r="3279" spans="1:20" x14ac:dyDescent="0.15">
      <c r="A3279" s="7"/>
      <c r="R3279" s="5">
        <v>2007</v>
      </c>
      <c r="S3279" s="6" t="s">
        <v>1394</v>
      </c>
      <c r="T3279" s="5">
        <v>393.988</v>
      </c>
    </row>
    <row r="3280" spans="1:20" x14ac:dyDescent="0.15">
      <c r="A3280" s="7"/>
      <c r="R3280" s="5">
        <v>2008</v>
      </c>
      <c r="S3280" s="6" t="s">
        <v>1394</v>
      </c>
      <c r="T3280" s="5">
        <v>396.21019999999999</v>
      </c>
    </row>
    <row r="3281" spans="1:20" x14ac:dyDescent="0.15">
      <c r="A3281" s="7"/>
      <c r="R3281" s="5">
        <v>2009</v>
      </c>
      <c r="S3281" s="6" t="s">
        <v>1394</v>
      </c>
      <c r="T3281" s="5">
        <v>165.5829</v>
      </c>
    </row>
    <row r="3282" spans="1:20" x14ac:dyDescent="0.15">
      <c r="A3282" s="7"/>
      <c r="R3282" s="5">
        <v>2010</v>
      </c>
      <c r="S3282" s="6" t="s">
        <v>1394</v>
      </c>
      <c r="T3282" s="5">
        <v>197.6978</v>
      </c>
    </row>
    <row r="3283" spans="1:20" x14ac:dyDescent="0.15">
      <c r="A3283" s="7"/>
      <c r="R3283" s="5">
        <v>2011</v>
      </c>
      <c r="S3283" s="6" t="s">
        <v>1394</v>
      </c>
      <c r="T3283" s="5">
        <v>347.4513</v>
      </c>
    </row>
    <row r="3284" spans="1:20" x14ac:dyDescent="0.15">
      <c r="A3284" s="7"/>
      <c r="R3284" s="5">
        <v>2012</v>
      </c>
      <c r="S3284" s="6" t="s">
        <v>1394</v>
      </c>
      <c r="T3284" s="5">
        <v>398.20929999999998</v>
      </c>
    </row>
    <row r="3285" spans="1:20" x14ac:dyDescent="0.15">
      <c r="A3285" s="7"/>
      <c r="R3285" s="5">
        <v>2013</v>
      </c>
      <c r="S3285" s="6" t="s">
        <v>1394</v>
      </c>
      <c r="T3285" s="5">
        <v>407.5838</v>
      </c>
    </row>
    <row r="3286" spans="1:20" x14ac:dyDescent="0.15">
      <c r="A3286" s="7"/>
      <c r="R3286" s="5">
        <v>2014</v>
      </c>
      <c r="S3286" s="6" t="s">
        <v>1394</v>
      </c>
      <c r="T3286" s="5">
        <v>146.2714</v>
      </c>
    </row>
    <row r="3287" spans="1:20" x14ac:dyDescent="0.15">
      <c r="A3287" s="7"/>
      <c r="R3287" s="5">
        <v>2015</v>
      </c>
      <c r="S3287" s="6" t="s">
        <v>1394</v>
      </c>
      <c r="T3287" s="5">
        <v>136.37649999999999</v>
      </c>
    </row>
    <row r="3288" spans="1:20" x14ac:dyDescent="0.15">
      <c r="A3288" s="7"/>
      <c r="R3288" s="5">
        <v>2016</v>
      </c>
      <c r="S3288" s="6" t="s">
        <v>1394</v>
      </c>
      <c r="T3288" s="5">
        <v>180.6121</v>
      </c>
    </row>
    <row r="3289" spans="1:20" x14ac:dyDescent="0.15">
      <c r="A3289" s="7"/>
      <c r="R3289" s="5">
        <v>2017</v>
      </c>
      <c r="S3289" s="6" t="s">
        <v>1394</v>
      </c>
      <c r="T3289" s="5">
        <v>182.4616</v>
      </c>
    </row>
    <row r="3290" spans="1:20" x14ac:dyDescent="0.15">
      <c r="A3290" s="7"/>
      <c r="R3290" s="5">
        <v>2018</v>
      </c>
      <c r="S3290" s="6" t="s">
        <v>1394</v>
      </c>
      <c r="T3290" s="5">
        <v>188.6703</v>
      </c>
    </row>
    <row r="3291" spans="1:20" x14ac:dyDescent="0.15">
      <c r="A3291" s="7"/>
      <c r="R3291" s="5">
        <v>2019</v>
      </c>
      <c r="S3291" s="6" t="s">
        <v>1394</v>
      </c>
      <c r="T3291" s="6">
        <v>210.90950000000001</v>
      </c>
    </row>
    <row r="3292" spans="1:20" x14ac:dyDescent="0.15">
      <c r="A3292" s="7"/>
      <c r="R3292" s="5">
        <v>2006</v>
      </c>
      <c r="S3292" s="6" t="s">
        <v>1400</v>
      </c>
      <c r="T3292" s="5">
        <v>244.27690000000001</v>
      </c>
    </row>
    <row r="3293" spans="1:20" x14ac:dyDescent="0.15">
      <c r="A3293" s="7"/>
      <c r="R3293" s="5">
        <v>2007</v>
      </c>
      <c r="S3293" s="6" t="s">
        <v>1400</v>
      </c>
      <c r="T3293" s="5">
        <v>260.29559999999998</v>
      </c>
    </row>
    <row r="3294" spans="1:20" x14ac:dyDescent="0.15">
      <c r="A3294" s="7"/>
      <c r="R3294" s="5">
        <v>2008</v>
      </c>
      <c r="S3294" s="6" t="s">
        <v>1400</v>
      </c>
      <c r="T3294" s="5">
        <v>261.57209999999998</v>
      </c>
    </row>
    <row r="3295" spans="1:20" x14ac:dyDescent="0.15">
      <c r="A3295" s="7"/>
      <c r="R3295" s="5">
        <v>2009</v>
      </c>
      <c r="S3295" s="6" t="s">
        <v>1400</v>
      </c>
      <c r="T3295" s="5">
        <v>270.08479999999997</v>
      </c>
    </row>
    <row r="3296" spans="1:20" x14ac:dyDescent="0.15">
      <c r="A3296" s="7"/>
      <c r="R3296" s="5">
        <v>2010</v>
      </c>
      <c r="S3296" s="6" t="s">
        <v>1400</v>
      </c>
      <c r="T3296" s="5">
        <v>333.4409</v>
      </c>
    </row>
    <row r="3297" spans="1:20" x14ac:dyDescent="0.15">
      <c r="A3297" s="7"/>
      <c r="R3297" s="5">
        <v>2011</v>
      </c>
      <c r="S3297" s="6" t="s">
        <v>1400</v>
      </c>
      <c r="T3297" s="5">
        <v>354.2912</v>
      </c>
    </row>
    <row r="3298" spans="1:20" x14ac:dyDescent="0.15">
      <c r="A3298" s="7"/>
      <c r="R3298" s="5">
        <v>2012</v>
      </c>
      <c r="S3298" s="6" t="s">
        <v>1400</v>
      </c>
      <c r="T3298" s="5">
        <v>335.06029999999998</v>
      </c>
    </row>
    <row r="3299" spans="1:20" x14ac:dyDescent="0.15">
      <c r="A3299" s="7"/>
      <c r="R3299" s="5">
        <v>2013</v>
      </c>
      <c r="S3299" s="6" t="s">
        <v>1400</v>
      </c>
      <c r="T3299" s="5">
        <v>299.9128</v>
      </c>
    </row>
    <row r="3300" spans="1:20" x14ac:dyDescent="0.15">
      <c r="A3300" s="7"/>
      <c r="R3300" s="5">
        <v>2014</v>
      </c>
      <c r="S3300" s="6" t="s">
        <v>1400</v>
      </c>
      <c r="T3300" s="5">
        <v>280.94650000000001</v>
      </c>
    </row>
    <row r="3301" spans="1:20" x14ac:dyDescent="0.15">
      <c r="A3301" s="7"/>
      <c r="R3301" s="5">
        <v>2015</v>
      </c>
      <c r="S3301" s="6" t="s">
        <v>1400</v>
      </c>
      <c r="T3301" s="5">
        <v>249.0873</v>
      </c>
    </row>
    <row r="3302" spans="1:20" x14ac:dyDescent="0.15">
      <c r="A3302" s="7"/>
      <c r="R3302" s="5">
        <v>2016</v>
      </c>
      <c r="S3302" s="6" t="s">
        <v>1400</v>
      </c>
      <c r="T3302" s="5">
        <v>232.72919999999999</v>
      </c>
    </row>
    <row r="3303" spans="1:20" x14ac:dyDescent="0.15">
      <c r="A3303" s="7"/>
      <c r="R3303" s="5">
        <v>2017</v>
      </c>
      <c r="S3303" s="6" t="s">
        <v>1400</v>
      </c>
      <c r="T3303" s="5">
        <v>247.02160000000001</v>
      </c>
    </row>
    <row r="3304" spans="1:20" x14ac:dyDescent="0.15">
      <c r="A3304" s="7"/>
      <c r="R3304" s="5">
        <v>2018</v>
      </c>
      <c r="S3304" s="6" t="s">
        <v>1400</v>
      </c>
      <c r="T3304" s="5">
        <v>294.6705</v>
      </c>
    </row>
    <row r="3305" spans="1:20" x14ac:dyDescent="0.15">
      <c r="A3305" s="7"/>
      <c r="R3305" s="5">
        <v>2019</v>
      </c>
      <c r="S3305" s="6" t="s">
        <v>1400</v>
      </c>
      <c r="T3305" s="6">
        <v>369.05810000000002</v>
      </c>
    </row>
    <row r="3306" spans="1:20" x14ac:dyDescent="0.15">
      <c r="A3306" s="7"/>
      <c r="R3306" s="5">
        <v>2006</v>
      </c>
      <c r="S3306" s="6" t="s">
        <v>1406</v>
      </c>
      <c r="T3306" s="5">
        <v>56.81917</v>
      </c>
    </row>
    <row r="3307" spans="1:20" x14ac:dyDescent="0.15">
      <c r="A3307" s="7"/>
      <c r="R3307" s="5">
        <v>2007</v>
      </c>
      <c r="S3307" s="6" t="s">
        <v>1406</v>
      </c>
      <c r="T3307" s="5">
        <v>69.994540000000001</v>
      </c>
    </row>
    <row r="3308" spans="1:20" x14ac:dyDescent="0.15">
      <c r="A3308" s="7"/>
      <c r="R3308" s="5">
        <v>2008</v>
      </c>
      <c r="S3308" s="6" t="s">
        <v>1406</v>
      </c>
      <c r="T3308" s="5">
        <v>70.083489999999998</v>
      </c>
    </row>
    <row r="3309" spans="1:20" x14ac:dyDescent="0.15">
      <c r="A3309" s="7"/>
      <c r="R3309" s="5">
        <v>2009</v>
      </c>
      <c r="S3309" s="6" t="s">
        <v>1406</v>
      </c>
      <c r="T3309" s="5">
        <v>51.312570000000001</v>
      </c>
    </row>
    <row r="3310" spans="1:20" x14ac:dyDescent="0.15">
      <c r="A3310" s="7"/>
      <c r="R3310" s="5">
        <v>2010</v>
      </c>
      <c r="S3310" s="6" t="s">
        <v>1406</v>
      </c>
      <c r="T3310" s="5">
        <v>93.284329999999997</v>
      </c>
    </row>
    <row r="3311" spans="1:20" x14ac:dyDescent="0.15">
      <c r="A3311" s="7"/>
      <c r="R3311" s="5">
        <v>2011</v>
      </c>
      <c r="S3311" s="6" t="s">
        <v>1406</v>
      </c>
      <c r="T3311" s="5">
        <v>96.901790000000005</v>
      </c>
    </row>
    <row r="3312" spans="1:20" x14ac:dyDescent="0.15">
      <c r="A3312" s="7"/>
      <c r="R3312" s="5">
        <v>2012</v>
      </c>
      <c r="S3312" s="6" t="s">
        <v>1406</v>
      </c>
      <c r="T3312" s="5">
        <v>87.459469999999996</v>
      </c>
    </row>
    <row r="3313" spans="1:20" x14ac:dyDescent="0.15">
      <c r="A3313" s="7"/>
      <c r="R3313" s="5">
        <v>2013</v>
      </c>
      <c r="S3313" s="6" t="s">
        <v>1406</v>
      </c>
      <c r="T3313" s="5">
        <v>159.54169999999999</v>
      </c>
    </row>
    <row r="3314" spans="1:20" x14ac:dyDescent="0.15">
      <c r="A3314" s="7"/>
      <c r="R3314" s="5">
        <v>2014</v>
      </c>
      <c r="S3314" s="6" t="s">
        <v>1406</v>
      </c>
      <c r="T3314" s="5">
        <v>175.33160000000001</v>
      </c>
    </row>
    <row r="3315" spans="1:20" x14ac:dyDescent="0.15">
      <c r="A3315" s="7"/>
      <c r="R3315" s="5">
        <v>2015</v>
      </c>
      <c r="S3315" s="6" t="s">
        <v>1406</v>
      </c>
      <c r="T3315" s="5">
        <v>124.53959999999999</v>
      </c>
    </row>
    <row r="3316" spans="1:20" x14ac:dyDescent="0.15">
      <c r="A3316" s="7"/>
      <c r="R3316" s="5">
        <v>2016</v>
      </c>
      <c r="S3316" s="6" t="s">
        <v>1406</v>
      </c>
      <c r="T3316" s="5">
        <v>145.65020000000001</v>
      </c>
    </row>
    <row r="3317" spans="1:20" x14ac:dyDescent="0.15">
      <c r="A3317" s="7"/>
      <c r="R3317" s="5">
        <v>2017</v>
      </c>
      <c r="S3317" s="6" t="s">
        <v>1406</v>
      </c>
      <c r="T3317" s="5">
        <v>160.32320000000001</v>
      </c>
    </row>
    <row r="3318" spans="1:20" x14ac:dyDescent="0.15">
      <c r="A3318" s="7"/>
      <c r="R3318" s="5">
        <v>2018</v>
      </c>
      <c r="S3318" s="6" t="s">
        <v>1406</v>
      </c>
      <c r="T3318" s="5">
        <v>163.40719999999999</v>
      </c>
    </row>
    <row r="3319" spans="1:20" x14ac:dyDescent="0.15">
      <c r="A3319" s="7"/>
      <c r="R3319" s="5">
        <v>2019</v>
      </c>
      <c r="S3319" s="6" t="s">
        <v>1406</v>
      </c>
      <c r="T3319" s="6">
        <v>151.84119999999999</v>
      </c>
    </row>
    <row r="3320" spans="1:20" x14ac:dyDescent="0.15">
      <c r="A3320" s="7"/>
      <c r="R3320" s="5">
        <v>2006</v>
      </c>
      <c r="S3320" s="6" t="s">
        <v>1410</v>
      </c>
      <c r="T3320" s="5">
        <v>96.380330000000001</v>
      </c>
    </row>
    <row r="3321" spans="1:20" x14ac:dyDescent="0.15">
      <c r="A3321" s="7"/>
      <c r="R3321" s="5">
        <v>2007</v>
      </c>
      <c r="S3321" s="6" t="s">
        <v>1410</v>
      </c>
      <c r="T3321" s="5">
        <v>124.9528</v>
      </c>
    </row>
    <row r="3322" spans="1:20" x14ac:dyDescent="0.15">
      <c r="A3322" s="7"/>
      <c r="R3322" s="5">
        <v>2008</v>
      </c>
      <c r="S3322" s="6" t="s">
        <v>1410</v>
      </c>
      <c r="T3322" s="5">
        <v>126.55929999999999</v>
      </c>
    </row>
    <row r="3323" spans="1:20" x14ac:dyDescent="0.15">
      <c r="A3323" s="7"/>
      <c r="R3323" s="5">
        <v>2009</v>
      </c>
      <c r="S3323" s="6" t="s">
        <v>1410</v>
      </c>
      <c r="T3323" s="5">
        <v>170.02969999999999</v>
      </c>
    </row>
    <row r="3324" spans="1:20" x14ac:dyDescent="0.15">
      <c r="A3324" s="7"/>
      <c r="R3324" s="5">
        <v>2010</v>
      </c>
      <c r="S3324" s="6" t="s">
        <v>1410</v>
      </c>
      <c r="T3324" s="5">
        <v>171.78540000000001</v>
      </c>
    </row>
    <row r="3325" spans="1:20" x14ac:dyDescent="0.15">
      <c r="A3325" s="7"/>
      <c r="R3325" s="5">
        <v>2011</v>
      </c>
      <c r="S3325" s="6" t="s">
        <v>1410</v>
      </c>
      <c r="T3325" s="5">
        <v>195.6301</v>
      </c>
    </row>
    <row r="3326" spans="1:20" x14ac:dyDescent="0.15">
      <c r="A3326" s="7"/>
      <c r="R3326" s="5">
        <v>2012</v>
      </c>
      <c r="S3326" s="6" t="s">
        <v>1410</v>
      </c>
      <c r="T3326" s="5">
        <v>216.9468</v>
      </c>
    </row>
    <row r="3327" spans="1:20" x14ac:dyDescent="0.15">
      <c r="A3327" s="7"/>
      <c r="R3327" s="5">
        <v>2013</v>
      </c>
      <c r="S3327" s="6" t="s">
        <v>1410</v>
      </c>
      <c r="T3327" s="5">
        <v>203.31899999999999</v>
      </c>
    </row>
    <row r="3328" spans="1:20" x14ac:dyDescent="0.15">
      <c r="A3328" s="7"/>
      <c r="R3328" s="5">
        <v>2014</v>
      </c>
      <c r="S3328" s="6" t="s">
        <v>1410</v>
      </c>
      <c r="T3328" s="5">
        <v>332.24540000000002</v>
      </c>
    </row>
    <row r="3329" spans="1:20" x14ac:dyDescent="0.15">
      <c r="A3329" s="7"/>
      <c r="R3329" s="5">
        <v>2015</v>
      </c>
      <c r="S3329" s="6" t="s">
        <v>1410</v>
      </c>
      <c r="T3329" s="5">
        <v>290.72269999999997</v>
      </c>
    </row>
    <row r="3330" spans="1:20" x14ac:dyDescent="0.15">
      <c r="A3330" s="7"/>
      <c r="R3330" s="5">
        <v>2016</v>
      </c>
      <c r="S3330" s="6" t="s">
        <v>1410</v>
      </c>
      <c r="T3330" s="5">
        <v>238.34180000000001</v>
      </c>
    </row>
    <row r="3331" spans="1:20" x14ac:dyDescent="0.15">
      <c r="A3331" s="7"/>
      <c r="R3331" s="5">
        <v>2017</v>
      </c>
      <c r="S3331" s="6" t="s">
        <v>1410</v>
      </c>
      <c r="T3331" s="5">
        <v>372.4941</v>
      </c>
    </row>
    <row r="3332" spans="1:20" x14ac:dyDescent="0.15">
      <c r="A3332" s="7"/>
      <c r="R3332" s="5">
        <v>2018</v>
      </c>
      <c r="S3332" s="6" t="s">
        <v>1410</v>
      </c>
      <c r="T3332" s="5">
        <v>378.62299999999999</v>
      </c>
    </row>
    <row r="3333" spans="1:20" x14ac:dyDescent="0.15">
      <c r="A3333" s="7"/>
      <c r="R3333" s="5">
        <v>2019</v>
      </c>
      <c r="S3333" s="6" t="s">
        <v>1410</v>
      </c>
      <c r="T3333" s="6">
        <v>291.12430000000001</v>
      </c>
    </row>
    <row r="3334" spans="1:20" x14ac:dyDescent="0.15">
      <c r="A3334" s="7"/>
      <c r="R3334" s="5">
        <v>2006</v>
      </c>
      <c r="S3334" s="6" t="s">
        <v>1416</v>
      </c>
      <c r="T3334" s="5">
        <v>55.46763</v>
      </c>
    </row>
    <row r="3335" spans="1:20" x14ac:dyDescent="0.15">
      <c r="A3335" s="7"/>
      <c r="R3335" s="5">
        <v>2007</v>
      </c>
      <c r="S3335" s="6" t="s">
        <v>1416</v>
      </c>
      <c r="T3335" s="5">
        <v>56.571460000000002</v>
      </c>
    </row>
    <row r="3336" spans="1:20" x14ac:dyDescent="0.15">
      <c r="A3336" s="7"/>
      <c r="R3336" s="5">
        <v>2008</v>
      </c>
      <c r="S3336" s="6" t="s">
        <v>1416</v>
      </c>
      <c r="T3336" s="5">
        <v>57.427840000000003</v>
      </c>
    </row>
    <row r="3337" spans="1:20" x14ac:dyDescent="0.15">
      <c r="A3337" s="7"/>
      <c r="R3337" s="5">
        <v>2009</v>
      </c>
      <c r="S3337" s="6" t="s">
        <v>1416</v>
      </c>
      <c r="T3337" s="5">
        <v>78.617080000000001</v>
      </c>
    </row>
    <row r="3338" spans="1:20" x14ac:dyDescent="0.15">
      <c r="A3338" s="7"/>
      <c r="R3338" s="5">
        <v>2010</v>
      </c>
      <c r="S3338" s="6" t="s">
        <v>1416</v>
      </c>
      <c r="T3338" s="5">
        <v>51.408630000000002</v>
      </c>
    </row>
    <row r="3339" spans="1:20" x14ac:dyDescent="0.15">
      <c r="A3339" s="7"/>
      <c r="R3339" s="5">
        <v>2011</v>
      </c>
      <c r="S3339" s="6" t="s">
        <v>1416</v>
      </c>
      <c r="T3339" s="5">
        <v>42.987050000000004</v>
      </c>
    </row>
    <row r="3340" spans="1:20" x14ac:dyDescent="0.15">
      <c r="A3340" s="7"/>
      <c r="R3340" s="5">
        <v>2012</v>
      </c>
      <c r="S3340" s="6" t="s">
        <v>1416</v>
      </c>
      <c r="T3340" s="5">
        <v>125.0771</v>
      </c>
    </row>
    <row r="3341" spans="1:20" x14ac:dyDescent="0.15">
      <c r="A3341" s="7"/>
      <c r="R3341" s="5">
        <v>2013</v>
      </c>
      <c r="S3341" s="6" t="s">
        <v>1416</v>
      </c>
      <c r="T3341" s="5">
        <v>165.01750000000001</v>
      </c>
    </row>
    <row r="3342" spans="1:20" x14ac:dyDescent="0.15">
      <c r="A3342" s="7"/>
      <c r="R3342" s="5">
        <v>2014</v>
      </c>
      <c r="S3342" s="6" t="s">
        <v>1416</v>
      </c>
      <c r="T3342" s="5">
        <v>179.07820000000001</v>
      </c>
    </row>
    <row r="3343" spans="1:20" x14ac:dyDescent="0.15">
      <c r="A3343" s="7"/>
      <c r="R3343" s="5">
        <v>2015</v>
      </c>
      <c r="S3343" s="6" t="s">
        <v>1416</v>
      </c>
      <c r="T3343" s="5">
        <v>171.1474</v>
      </c>
    </row>
    <row r="3344" spans="1:20" x14ac:dyDescent="0.15">
      <c r="A3344" s="7"/>
      <c r="R3344" s="5">
        <v>2016</v>
      </c>
      <c r="S3344" s="6" t="s">
        <v>1416</v>
      </c>
      <c r="T3344" s="5">
        <v>146.95769999999999</v>
      </c>
    </row>
    <row r="3345" spans="1:20" x14ac:dyDescent="0.15">
      <c r="A3345" s="7"/>
      <c r="R3345" s="5">
        <v>2017</v>
      </c>
      <c r="S3345" s="6" t="s">
        <v>1416</v>
      </c>
      <c r="T3345" s="5">
        <v>155.24950000000001</v>
      </c>
    </row>
    <row r="3346" spans="1:20" x14ac:dyDescent="0.15">
      <c r="A3346" s="7"/>
      <c r="R3346" s="5">
        <v>2018</v>
      </c>
      <c r="S3346" s="6" t="s">
        <v>1416</v>
      </c>
      <c r="T3346" s="5">
        <v>155.2278</v>
      </c>
    </row>
    <row r="3347" spans="1:20" x14ac:dyDescent="0.15">
      <c r="A3347" s="7"/>
      <c r="R3347" s="5">
        <v>2019</v>
      </c>
      <c r="S3347" s="6" t="s">
        <v>1416</v>
      </c>
      <c r="T3347" s="6">
        <v>170.43729999999999</v>
      </c>
    </row>
    <row r="3348" spans="1:20" x14ac:dyDescent="0.15">
      <c r="A3348" s="7"/>
      <c r="R3348" s="5">
        <v>2006</v>
      </c>
      <c r="S3348" s="6" t="s">
        <v>1421</v>
      </c>
      <c r="T3348" s="5">
        <v>28.222390000000001</v>
      </c>
    </row>
    <row r="3349" spans="1:20" x14ac:dyDescent="0.15">
      <c r="A3349" s="7"/>
      <c r="R3349" s="5">
        <v>2007</v>
      </c>
      <c r="S3349" s="6" t="s">
        <v>1421</v>
      </c>
      <c r="T3349" s="5">
        <v>37.881450000000001</v>
      </c>
    </row>
    <row r="3350" spans="1:20" x14ac:dyDescent="0.15">
      <c r="A3350" s="7"/>
      <c r="R3350" s="5">
        <v>2008</v>
      </c>
      <c r="S3350" s="6" t="s">
        <v>1421</v>
      </c>
      <c r="T3350" s="5">
        <v>38.356279999999998</v>
      </c>
    </row>
    <row r="3351" spans="1:20" x14ac:dyDescent="0.15">
      <c r="A3351" s="7"/>
      <c r="R3351" s="5">
        <v>2009</v>
      </c>
      <c r="S3351" s="6" t="s">
        <v>1421</v>
      </c>
      <c r="T3351" s="5">
        <v>35.342190000000002</v>
      </c>
    </row>
    <row r="3352" spans="1:20" x14ac:dyDescent="0.15">
      <c r="A3352" s="7"/>
      <c r="R3352" s="5">
        <v>2010</v>
      </c>
      <c r="S3352" s="6" t="s">
        <v>1421</v>
      </c>
      <c r="T3352" s="5">
        <v>33.458260000000003</v>
      </c>
    </row>
    <row r="3353" spans="1:20" x14ac:dyDescent="0.15">
      <c r="A3353" s="7"/>
      <c r="R3353" s="5">
        <v>2011</v>
      </c>
      <c r="S3353" s="6" t="s">
        <v>1421</v>
      </c>
      <c r="T3353" s="5">
        <v>36.408189999999998</v>
      </c>
    </row>
    <row r="3354" spans="1:20" x14ac:dyDescent="0.15">
      <c r="A3354" s="7"/>
      <c r="R3354" s="5">
        <v>2012</v>
      </c>
      <c r="S3354" s="6" t="s">
        <v>1421</v>
      </c>
      <c r="T3354" s="5">
        <v>47.272919999999999</v>
      </c>
    </row>
    <row r="3355" spans="1:20" x14ac:dyDescent="0.15">
      <c r="A3355" s="7"/>
      <c r="R3355" s="5">
        <v>2013</v>
      </c>
      <c r="S3355" s="6" t="s">
        <v>1421</v>
      </c>
      <c r="T3355" s="5">
        <v>70.654139999999998</v>
      </c>
    </row>
    <row r="3356" spans="1:20" x14ac:dyDescent="0.15">
      <c r="A3356" s="7"/>
      <c r="R3356" s="5">
        <v>2014</v>
      </c>
      <c r="S3356" s="6" t="s">
        <v>1421</v>
      </c>
      <c r="T3356" s="5">
        <v>86.283159999999995</v>
      </c>
    </row>
    <row r="3357" spans="1:20" x14ac:dyDescent="0.15">
      <c r="A3357" s="7"/>
      <c r="R3357" s="5">
        <v>2015</v>
      </c>
      <c r="S3357" s="6" t="s">
        <v>1421</v>
      </c>
      <c r="T3357" s="5">
        <v>63.010289999999998</v>
      </c>
    </row>
    <row r="3358" spans="1:20" x14ac:dyDescent="0.15">
      <c r="A3358" s="7"/>
      <c r="R3358" s="5">
        <v>2016</v>
      </c>
      <c r="S3358" s="6" t="s">
        <v>1421</v>
      </c>
      <c r="T3358" s="5">
        <v>92.76849</v>
      </c>
    </row>
    <row r="3359" spans="1:20" x14ac:dyDescent="0.15">
      <c r="A3359" s="7"/>
      <c r="R3359" s="5">
        <v>2017</v>
      </c>
      <c r="S3359" s="6" t="s">
        <v>1421</v>
      </c>
      <c r="T3359" s="5">
        <v>112.0981</v>
      </c>
    </row>
    <row r="3360" spans="1:20" x14ac:dyDescent="0.15">
      <c r="A3360" s="7"/>
      <c r="R3360" s="5">
        <v>2018</v>
      </c>
      <c r="S3360" s="6" t="s">
        <v>1421</v>
      </c>
      <c r="T3360" s="5">
        <v>124.6831</v>
      </c>
    </row>
    <row r="3361" spans="1:20" x14ac:dyDescent="0.15">
      <c r="A3361" s="7"/>
      <c r="R3361" s="5">
        <v>2019</v>
      </c>
      <c r="S3361" s="6" t="s">
        <v>1421</v>
      </c>
      <c r="T3361" s="6">
        <v>157.56049999999999</v>
      </c>
    </row>
    <row r="3362" spans="1:20" x14ac:dyDescent="0.15">
      <c r="A3362" s="7"/>
      <c r="R3362" s="5">
        <v>2006</v>
      </c>
      <c r="S3362" s="6" t="s">
        <v>1427</v>
      </c>
      <c r="T3362" s="5">
        <v>67.949250000000006</v>
      </c>
    </row>
    <row r="3363" spans="1:20" x14ac:dyDescent="0.15">
      <c r="A3363" s="7"/>
      <c r="R3363" s="5">
        <v>2007</v>
      </c>
      <c r="S3363" s="6" t="s">
        <v>1427</v>
      </c>
      <c r="T3363" s="5">
        <v>82.723299999999995</v>
      </c>
    </row>
    <row r="3364" spans="1:20" x14ac:dyDescent="0.15">
      <c r="A3364" s="7"/>
      <c r="R3364" s="5">
        <v>2008</v>
      </c>
      <c r="S3364" s="6" t="s">
        <v>1427</v>
      </c>
      <c r="T3364" s="5">
        <v>91.361249999999998</v>
      </c>
    </row>
    <row r="3365" spans="1:20" x14ac:dyDescent="0.15">
      <c r="A3365" s="7"/>
      <c r="R3365" s="5">
        <v>2009</v>
      </c>
      <c r="S3365" s="6" t="s">
        <v>1427</v>
      </c>
      <c r="T3365" s="5">
        <v>83.293689999999998</v>
      </c>
    </row>
    <row r="3366" spans="1:20" x14ac:dyDescent="0.15">
      <c r="A3366" s="7"/>
      <c r="R3366" s="5">
        <v>2010</v>
      </c>
      <c r="S3366" s="6" t="s">
        <v>1427</v>
      </c>
      <c r="T3366" s="5">
        <v>84.864779999999996</v>
      </c>
    </row>
    <row r="3367" spans="1:20" x14ac:dyDescent="0.15">
      <c r="A3367" s="7"/>
      <c r="R3367" s="5">
        <v>2011</v>
      </c>
      <c r="S3367" s="6" t="s">
        <v>1427</v>
      </c>
      <c r="T3367" s="5">
        <v>90.337159999999997</v>
      </c>
    </row>
    <row r="3368" spans="1:20" x14ac:dyDescent="0.15">
      <c r="A3368" s="7"/>
      <c r="R3368" s="5">
        <v>2012</v>
      </c>
      <c r="S3368" s="6" t="s">
        <v>1427</v>
      </c>
      <c r="T3368" s="5">
        <v>84.565770000000001</v>
      </c>
    </row>
    <row r="3369" spans="1:20" x14ac:dyDescent="0.15">
      <c r="A3369" s="7"/>
      <c r="R3369" s="5">
        <v>2013</v>
      </c>
      <c r="S3369" s="6" t="s">
        <v>1427</v>
      </c>
      <c r="T3369" s="5">
        <v>93.557869999999994</v>
      </c>
    </row>
    <row r="3370" spans="1:20" x14ac:dyDescent="0.15">
      <c r="A3370" s="7"/>
      <c r="R3370" s="5">
        <v>2014</v>
      </c>
      <c r="S3370" s="6" t="s">
        <v>1427</v>
      </c>
      <c r="T3370" s="5">
        <v>86.569940000000003</v>
      </c>
    </row>
    <row r="3371" spans="1:20" x14ac:dyDescent="0.15">
      <c r="A3371" s="7"/>
      <c r="R3371" s="5">
        <v>2015</v>
      </c>
      <c r="S3371" s="6" t="s">
        <v>1427</v>
      </c>
      <c r="T3371" s="5">
        <v>76.540009999999995</v>
      </c>
    </row>
    <row r="3372" spans="1:20" x14ac:dyDescent="0.15">
      <c r="A3372" s="7"/>
      <c r="R3372" s="5">
        <v>2016</v>
      </c>
      <c r="S3372" s="6" t="s">
        <v>1427</v>
      </c>
      <c r="T3372" s="5">
        <v>78.243830000000003</v>
      </c>
    </row>
    <row r="3373" spans="1:20" x14ac:dyDescent="0.15">
      <c r="A3373" s="7"/>
      <c r="R3373" s="5">
        <v>2017</v>
      </c>
      <c r="S3373" s="6" t="s">
        <v>1427</v>
      </c>
      <c r="T3373" s="5">
        <v>82.024609999999996</v>
      </c>
    </row>
    <row r="3374" spans="1:20" x14ac:dyDescent="0.15">
      <c r="A3374" s="7"/>
      <c r="R3374" s="5">
        <v>2018</v>
      </c>
      <c r="S3374" s="6" t="s">
        <v>1427</v>
      </c>
      <c r="T3374" s="5">
        <v>80.744029999999995</v>
      </c>
    </row>
    <row r="3375" spans="1:20" x14ac:dyDescent="0.15">
      <c r="A3375" s="7"/>
      <c r="R3375" s="5">
        <v>2019</v>
      </c>
      <c r="S3375" s="6" t="s">
        <v>1427</v>
      </c>
      <c r="T3375" s="6">
        <v>72.960390000000004</v>
      </c>
    </row>
    <row r="3376" spans="1:20" x14ac:dyDescent="0.15">
      <c r="A3376" s="7"/>
      <c r="R3376" s="5">
        <v>2006</v>
      </c>
      <c r="S3376" s="6" t="s">
        <v>1433</v>
      </c>
      <c r="T3376" s="5">
        <v>899.48720000000003</v>
      </c>
    </row>
    <row r="3377" spans="1:20" x14ac:dyDescent="0.15">
      <c r="A3377" s="7"/>
      <c r="R3377" s="5">
        <v>2007</v>
      </c>
      <c r="S3377" s="6" t="s">
        <v>1433</v>
      </c>
      <c r="T3377" s="5">
        <v>1022.3339999999999</v>
      </c>
    </row>
    <row r="3378" spans="1:20" x14ac:dyDescent="0.15">
      <c r="A3378" s="7"/>
      <c r="R3378" s="5">
        <v>2008</v>
      </c>
      <c r="S3378" s="6" t="s">
        <v>1433</v>
      </c>
      <c r="T3378" s="5">
        <v>1058.866</v>
      </c>
    </row>
    <row r="3379" spans="1:20" x14ac:dyDescent="0.15">
      <c r="A3379" s="7"/>
      <c r="R3379" s="5">
        <v>2009</v>
      </c>
      <c r="S3379" s="6" t="s">
        <v>1433</v>
      </c>
      <c r="T3379" s="5">
        <v>1035.7170000000001</v>
      </c>
    </row>
    <row r="3380" spans="1:20" x14ac:dyDescent="0.15">
      <c r="A3380" s="7"/>
      <c r="R3380" s="5">
        <v>2010</v>
      </c>
      <c r="S3380" s="6" t="s">
        <v>1433</v>
      </c>
      <c r="T3380" s="5">
        <v>1108.72</v>
      </c>
    </row>
    <row r="3381" spans="1:20" x14ac:dyDescent="0.15">
      <c r="A3381" s="7"/>
      <c r="R3381" s="5">
        <v>2011</v>
      </c>
      <c r="S3381" s="6" t="s">
        <v>1433</v>
      </c>
      <c r="T3381" s="5">
        <v>1148.6669999999999</v>
      </c>
    </row>
    <row r="3382" spans="1:20" x14ac:dyDescent="0.15">
      <c r="A3382" s="7"/>
      <c r="R3382" s="5">
        <v>2012</v>
      </c>
      <c r="S3382" s="6" t="s">
        <v>1433</v>
      </c>
      <c r="T3382" s="5">
        <v>1117.056</v>
      </c>
    </row>
    <row r="3383" spans="1:20" x14ac:dyDescent="0.15">
      <c r="A3383" s="7"/>
      <c r="R3383" s="5">
        <v>2013</v>
      </c>
      <c r="S3383" s="6" t="s">
        <v>1433</v>
      </c>
      <c r="T3383" s="5">
        <v>1205.2940000000001</v>
      </c>
    </row>
    <row r="3384" spans="1:20" x14ac:dyDescent="0.15">
      <c r="A3384" s="7"/>
      <c r="R3384" s="5">
        <v>2014</v>
      </c>
      <c r="S3384" s="6" t="s">
        <v>1433</v>
      </c>
      <c r="T3384" s="5">
        <v>1132.691</v>
      </c>
    </row>
    <row r="3385" spans="1:20" x14ac:dyDescent="0.15">
      <c r="A3385" s="7"/>
      <c r="R3385" s="5">
        <v>2015</v>
      </c>
      <c r="S3385" s="6" t="s">
        <v>1433</v>
      </c>
      <c r="T3385" s="5">
        <v>1303.1310000000001</v>
      </c>
    </row>
    <row r="3386" spans="1:20" x14ac:dyDescent="0.15">
      <c r="A3386" s="7"/>
      <c r="R3386" s="5">
        <v>2016</v>
      </c>
      <c r="S3386" s="6" t="s">
        <v>1433</v>
      </c>
      <c r="T3386" s="5">
        <v>1449.5840000000001</v>
      </c>
    </row>
    <row r="3387" spans="1:20" x14ac:dyDescent="0.15">
      <c r="A3387" s="7"/>
      <c r="R3387" s="5">
        <v>2017</v>
      </c>
      <c r="S3387" s="6" t="s">
        <v>1433</v>
      </c>
      <c r="T3387" s="5">
        <v>1536.742</v>
      </c>
    </row>
    <row r="3388" spans="1:20" x14ac:dyDescent="0.15">
      <c r="A3388" s="7"/>
      <c r="R3388" s="5">
        <v>2018</v>
      </c>
      <c r="S3388" s="6" t="s">
        <v>1433</v>
      </c>
      <c r="T3388" s="5">
        <v>1592.164</v>
      </c>
    </row>
    <row r="3389" spans="1:20" x14ac:dyDescent="0.15">
      <c r="A3389" s="7"/>
      <c r="R3389" s="5">
        <v>2019</v>
      </c>
      <c r="S3389" s="6" t="s">
        <v>1433</v>
      </c>
      <c r="T3389" s="6">
        <v>1839.575</v>
      </c>
    </row>
    <row r="3390" spans="1:20" x14ac:dyDescent="0.15">
      <c r="A3390" s="7"/>
      <c r="R3390" s="5">
        <v>2006</v>
      </c>
      <c r="S3390" s="6" t="s">
        <v>1439</v>
      </c>
      <c r="T3390" s="5">
        <v>198.38239999999999</v>
      </c>
    </row>
    <row r="3391" spans="1:20" x14ac:dyDescent="0.15">
      <c r="A3391" s="7"/>
      <c r="R3391" s="5">
        <v>2007</v>
      </c>
      <c r="S3391" s="6" t="s">
        <v>1439</v>
      </c>
      <c r="T3391" s="5">
        <v>231.3802</v>
      </c>
    </row>
    <row r="3392" spans="1:20" x14ac:dyDescent="0.15">
      <c r="A3392" s="7"/>
      <c r="R3392" s="5">
        <v>2008</v>
      </c>
      <c r="S3392" s="6" t="s">
        <v>1439</v>
      </c>
      <c r="T3392" s="5">
        <v>241.5701</v>
      </c>
    </row>
    <row r="3393" spans="1:20" x14ac:dyDescent="0.15">
      <c r="A3393" s="7"/>
      <c r="R3393" s="5">
        <v>2009</v>
      </c>
      <c r="S3393" s="6" t="s">
        <v>1439</v>
      </c>
      <c r="T3393" s="5">
        <v>263.76620000000003</v>
      </c>
    </row>
    <row r="3394" spans="1:20" x14ac:dyDescent="0.15">
      <c r="A3394" s="7"/>
      <c r="R3394" s="5">
        <v>2010</v>
      </c>
      <c r="S3394" s="6" t="s">
        <v>1439</v>
      </c>
      <c r="T3394" s="5">
        <v>190.0582</v>
      </c>
    </row>
    <row r="3395" spans="1:20" x14ac:dyDescent="0.15">
      <c r="A3395" s="7"/>
      <c r="R3395" s="5">
        <v>2011</v>
      </c>
      <c r="S3395" s="6" t="s">
        <v>1439</v>
      </c>
      <c r="T3395" s="5">
        <v>195.9007</v>
      </c>
    </row>
    <row r="3396" spans="1:20" x14ac:dyDescent="0.15">
      <c r="A3396" s="7"/>
      <c r="R3396" s="5">
        <v>2012</v>
      </c>
      <c r="S3396" s="6" t="s">
        <v>1439</v>
      </c>
      <c r="T3396" s="5">
        <v>320.9855</v>
      </c>
    </row>
    <row r="3397" spans="1:20" x14ac:dyDescent="0.15">
      <c r="A3397" s="7"/>
      <c r="R3397" s="5">
        <v>2013</v>
      </c>
      <c r="S3397" s="6" t="s">
        <v>1439</v>
      </c>
      <c r="T3397" s="5">
        <v>339.34620000000001</v>
      </c>
    </row>
    <row r="3398" spans="1:20" x14ac:dyDescent="0.15">
      <c r="A3398" s="7"/>
      <c r="R3398" s="5">
        <v>2014</v>
      </c>
      <c r="S3398" s="6" t="s">
        <v>1439</v>
      </c>
      <c r="T3398" s="5">
        <v>279.60789999999997</v>
      </c>
    </row>
    <row r="3399" spans="1:20" x14ac:dyDescent="0.15">
      <c r="A3399" s="7"/>
      <c r="R3399" s="5">
        <v>2015</v>
      </c>
      <c r="S3399" s="6" t="s">
        <v>1439</v>
      </c>
      <c r="T3399" s="5">
        <v>210.69329999999999</v>
      </c>
    </row>
    <row r="3400" spans="1:20" x14ac:dyDescent="0.15">
      <c r="A3400" s="7"/>
      <c r="R3400" s="5">
        <v>2016</v>
      </c>
      <c r="S3400" s="6" t="s">
        <v>1439</v>
      </c>
      <c r="T3400" s="5">
        <v>151.08799999999999</v>
      </c>
    </row>
    <row r="3401" spans="1:20" x14ac:dyDescent="0.15">
      <c r="A3401" s="7"/>
      <c r="R3401" s="5">
        <v>2017</v>
      </c>
      <c r="S3401" s="6" t="s">
        <v>1439</v>
      </c>
      <c r="T3401" s="5">
        <v>147.5455</v>
      </c>
    </row>
    <row r="3402" spans="1:20" x14ac:dyDescent="0.15">
      <c r="A3402" s="7"/>
      <c r="R3402" s="5">
        <v>2018</v>
      </c>
      <c r="S3402" s="6" t="s">
        <v>1439</v>
      </c>
      <c r="T3402" s="5">
        <v>129.4949</v>
      </c>
    </row>
    <row r="3403" spans="1:20" x14ac:dyDescent="0.15">
      <c r="A3403" s="7"/>
      <c r="R3403" s="5">
        <v>2019</v>
      </c>
      <c r="S3403" s="6" t="s">
        <v>1439</v>
      </c>
      <c r="T3403" s="6">
        <v>100.56010000000001</v>
      </c>
    </row>
    <row r="3404" spans="1:20" x14ac:dyDescent="0.15">
      <c r="A3404" s="7"/>
      <c r="R3404" s="5">
        <v>2006</v>
      </c>
      <c r="S3404" s="6" t="s">
        <v>1445</v>
      </c>
      <c r="T3404" s="5">
        <v>264.18619999999999</v>
      </c>
    </row>
    <row r="3405" spans="1:20" x14ac:dyDescent="0.15">
      <c r="A3405" s="7"/>
      <c r="R3405" s="5">
        <v>2007</v>
      </c>
      <c r="S3405" s="6" t="s">
        <v>1445</v>
      </c>
      <c r="T3405" s="5">
        <v>332.98590000000002</v>
      </c>
    </row>
    <row r="3406" spans="1:20" x14ac:dyDescent="0.15">
      <c r="A3406" s="7"/>
      <c r="R3406" s="5">
        <v>2008</v>
      </c>
      <c r="S3406" s="6" t="s">
        <v>1445</v>
      </c>
      <c r="T3406" s="5">
        <v>345.01459999999997</v>
      </c>
    </row>
    <row r="3407" spans="1:20" x14ac:dyDescent="0.15">
      <c r="A3407" s="7"/>
      <c r="R3407" s="5">
        <v>2009</v>
      </c>
      <c r="S3407" s="6" t="s">
        <v>1445</v>
      </c>
      <c r="T3407" s="5">
        <v>424.79169999999999</v>
      </c>
    </row>
    <row r="3408" spans="1:20" x14ac:dyDescent="0.15">
      <c r="A3408" s="7"/>
      <c r="R3408" s="5">
        <v>2010</v>
      </c>
      <c r="S3408" s="6" t="s">
        <v>1445</v>
      </c>
      <c r="T3408" s="5">
        <v>262.36189999999999</v>
      </c>
    </row>
    <row r="3409" spans="1:20" x14ac:dyDescent="0.15">
      <c r="A3409" s="7"/>
      <c r="R3409" s="5">
        <v>2011</v>
      </c>
      <c r="S3409" s="6" t="s">
        <v>1445</v>
      </c>
      <c r="T3409" s="5">
        <v>294.39909999999998</v>
      </c>
    </row>
    <row r="3410" spans="1:20" x14ac:dyDescent="0.15">
      <c r="A3410" s="7"/>
      <c r="R3410" s="5">
        <v>2012</v>
      </c>
      <c r="S3410" s="6" t="s">
        <v>1445</v>
      </c>
      <c r="T3410" s="5">
        <v>320.33980000000003</v>
      </c>
    </row>
    <row r="3411" spans="1:20" x14ac:dyDescent="0.15">
      <c r="A3411" s="7"/>
      <c r="R3411" s="5">
        <v>2013</v>
      </c>
      <c r="S3411" s="6" t="s">
        <v>1445</v>
      </c>
      <c r="T3411" s="5">
        <v>306.22699999999998</v>
      </c>
    </row>
    <row r="3412" spans="1:20" x14ac:dyDescent="0.15">
      <c r="A3412" s="7"/>
      <c r="R3412" s="5">
        <v>2014</v>
      </c>
      <c r="S3412" s="6" t="s">
        <v>1445</v>
      </c>
      <c r="T3412" s="5">
        <v>249.8382</v>
      </c>
    </row>
    <row r="3413" spans="1:20" x14ac:dyDescent="0.15">
      <c r="A3413" s="7"/>
      <c r="R3413" s="5">
        <v>2015</v>
      </c>
      <c r="S3413" s="6" t="s">
        <v>1445</v>
      </c>
      <c r="T3413" s="5">
        <v>279.8818</v>
      </c>
    </row>
    <row r="3414" spans="1:20" x14ac:dyDescent="0.15">
      <c r="A3414" s="7"/>
      <c r="R3414" s="5">
        <v>2016</v>
      </c>
      <c r="S3414" s="6" t="s">
        <v>1445</v>
      </c>
      <c r="T3414" s="5">
        <v>500.18189999999998</v>
      </c>
    </row>
    <row r="3415" spans="1:20" x14ac:dyDescent="0.15">
      <c r="A3415" s="7"/>
      <c r="R3415" s="5">
        <v>2017</v>
      </c>
      <c r="S3415" s="6" t="s">
        <v>1445</v>
      </c>
      <c r="T3415" s="5">
        <v>581.55740000000003</v>
      </c>
    </row>
    <row r="3416" spans="1:20" x14ac:dyDescent="0.15">
      <c r="A3416" s="7"/>
      <c r="R3416" s="5">
        <v>2018</v>
      </c>
      <c r="S3416" s="6" t="s">
        <v>1445</v>
      </c>
      <c r="T3416" s="5">
        <v>619.29750000000001</v>
      </c>
    </row>
    <row r="3417" spans="1:20" x14ac:dyDescent="0.15">
      <c r="A3417" s="7"/>
      <c r="R3417" s="5">
        <v>2019</v>
      </c>
      <c r="S3417" s="6" t="s">
        <v>1445</v>
      </c>
      <c r="T3417" s="6">
        <v>803.06539999999995</v>
      </c>
    </row>
    <row r="3418" spans="1:20" x14ac:dyDescent="0.15">
      <c r="A3418" s="7"/>
      <c r="R3418" s="5">
        <v>2006</v>
      </c>
      <c r="S3418" s="6" t="s">
        <v>1451</v>
      </c>
      <c r="T3418" s="5">
        <v>12.445259999999999</v>
      </c>
    </row>
    <row r="3419" spans="1:20" x14ac:dyDescent="0.15">
      <c r="A3419" s="7"/>
      <c r="R3419" s="5">
        <v>2007</v>
      </c>
      <c r="S3419" s="6" t="s">
        <v>1451</v>
      </c>
      <c r="T3419" s="5">
        <v>33.38758</v>
      </c>
    </row>
    <row r="3420" spans="1:20" x14ac:dyDescent="0.15">
      <c r="A3420" s="7"/>
      <c r="R3420" s="5">
        <v>2008</v>
      </c>
      <c r="S3420" s="6" t="s">
        <v>1451</v>
      </c>
      <c r="T3420" s="5">
        <v>34.48377</v>
      </c>
    </row>
    <row r="3421" spans="1:20" x14ac:dyDescent="0.15">
      <c r="A3421" s="7"/>
      <c r="R3421" s="5">
        <v>2009</v>
      </c>
      <c r="S3421" s="6" t="s">
        <v>1451</v>
      </c>
      <c r="T3421" s="5">
        <v>160.02029999999999</v>
      </c>
    </row>
    <row r="3422" spans="1:20" x14ac:dyDescent="0.15">
      <c r="A3422" s="7"/>
      <c r="R3422" s="5">
        <v>2010</v>
      </c>
      <c r="S3422" s="6" t="s">
        <v>1451</v>
      </c>
      <c r="T3422" s="5">
        <v>190.3236</v>
      </c>
    </row>
    <row r="3423" spans="1:20" x14ac:dyDescent="0.15">
      <c r="A3423" s="7"/>
      <c r="R3423" s="5">
        <v>2011</v>
      </c>
      <c r="S3423" s="6" t="s">
        <v>1451</v>
      </c>
      <c r="T3423" s="5">
        <v>194.2458</v>
      </c>
    </row>
    <row r="3424" spans="1:20" x14ac:dyDescent="0.15">
      <c r="A3424" s="7"/>
      <c r="R3424" s="5">
        <v>2012</v>
      </c>
      <c r="S3424" s="6" t="s">
        <v>1451</v>
      </c>
      <c r="T3424" s="5">
        <v>226.39429999999999</v>
      </c>
    </row>
    <row r="3425" spans="1:20" x14ac:dyDescent="0.15">
      <c r="A3425" s="7"/>
      <c r="R3425" s="5">
        <v>2013</v>
      </c>
      <c r="S3425" s="6" t="s">
        <v>1451</v>
      </c>
      <c r="T3425" s="5">
        <v>245.55879999999999</v>
      </c>
    </row>
    <row r="3426" spans="1:20" x14ac:dyDescent="0.15">
      <c r="A3426" s="7"/>
      <c r="R3426" s="5">
        <v>2014</v>
      </c>
      <c r="S3426" s="6" t="s">
        <v>1451</v>
      </c>
      <c r="T3426" s="5">
        <v>247.90780000000001</v>
      </c>
    </row>
    <row r="3427" spans="1:20" x14ac:dyDescent="0.15">
      <c r="A3427" s="7"/>
      <c r="R3427" s="5">
        <v>2015</v>
      </c>
      <c r="S3427" s="6" t="s">
        <v>1451</v>
      </c>
      <c r="T3427" s="5">
        <v>278.9402</v>
      </c>
    </row>
    <row r="3428" spans="1:20" x14ac:dyDescent="0.15">
      <c r="A3428" s="7"/>
      <c r="R3428" s="5">
        <v>2016</v>
      </c>
      <c r="S3428" s="6" t="s">
        <v>1451</v>
      </c>
      <c r="T3428" s="5">
        <v>261.45179999999999</v>
      </c>
    </row>
    <row r="3429" spans="1:20" x14ac:dyDescent="0.15">
      <c r="A3429" s="7"/>
      <c r="R3429" s="5">
        <v>2017</v>
      </c>
      <c r="S3429" s="6" t="s">
        <v>1451</v>
      </c>
      <c r="T3429" s="5">
        <v>269.15429999999998</v>
      </c>
    </row>
    <row r="3430" spans="1:20" x14ac:dyDescent="0.15">
      <c r="A3430" s="7"/>
      <c r="R3430" s="5">
        <v>2018</v>
      </c>
      <c r="S3430" s="6" t="s">
        <v>1451</v>
      </c>
      <c r="T3430" s="5">
        <v>264.5453</v>
      </c>
    </row>
    <row r="3431" spans="1:20" x14ac:dyDescent="0.15">
      <c r="A3431" s="7"/>
      <c r="R3431" s="5">
        <v>2019</v>
      </c>
      <c r="S3431" s="6" t="s">
        <v>1451</v>
      </c>
      <c r="T3431" s="6">
        <v>291.6651</v>
      </c>
    </row>
    <row r="3432" spans="1:20" x14ac:dyDescent="0.15">
      <c r="A3432" s="7"/>
      <c r="R3432" s="5">
        <v>2006</v>
      </c>
      <c r="S3432" s="6" t="s">
        <v>1457</v>
      </c>
      <c r="T3432" s="5">
        <v>579.12819999999999</v>
      </c>
    </row>
    <row r="3433" spans="1:20" x14ac:dyDescent="0.15">
      <c r="A3433" s="7"/>
      <c r="R3433" s="5">
        <v>2007</v>
      </c>
      <c r="S3433" s="6" t="s">
        <v>1457</v>
      </c>
      <c r="T3433" s="5">
        <v>683.4307</v>
      </c>
    </row>
    <row r="3434" spans="1:20" x14ac:dyDescent="0.15">
      <c r="A3434" s="7"/>
      <c r="R3434" s="5">
        <v>2008</v>
      </c>
      <c r="S3434" s="6" t="s">
        <v>1457</v>
      </c>
      <c r="T3434" s="5">
        <v>712.28480000000002</v>
      </c>
    </row>
    <row r="3435" spans="1:20" x14ac:dyDescent="0.15">
      <c r="A3435" s="7"/>
      <c r="R3435" s="5">
        <v>2009</v>
      </c>
      <c r="S3435" s="6" t="s">
        <v>1457</v>
      </c>
      <c r="T3435" s="5">
        <v>1015.586</v>
      </c>
    </row>
    <row r="3436" spans="1:20" x14ac:dyDescent="0.15">
      <c r="A3436" s="7"/>
      <c r="R3436" s="5">
        <v>2010</v>
      </c>
      <c r="S3436" s="6" t="s">
        <v>1457</v>
      </c>
      <c r="T3436" s="5">
        <v>744.76869999999997</v>
      </c>
    </row>
    <row r="3437" spans="1:20" x14ac:dyDescent="0.15">
      <c r="A3437" s="7"/>
      <c r="R3437" s="5">
        <v>2011</v>
      </c>
      <c r="S3437" s="6" t="s">
        <v>1457</v>
      </c>
      <c r="T3437" s="5">
        <v>674.26229999999998</v>
      </c>
    </row>
    <row r="3438" spans="1:20" x14ac:dyDescent="0.15">
      <c r="A3438" s="7"/>
      <c r="R3438" s="5">
        <v>2012</v>
      </c>
      <c r="S3438" s="6" t="s">
        <v>1457</v>
      </c>
      <c r="T3438" s="5">
        <v>1444.7090000000001</v>
      </c>
    </row>
    <row r="3439" spans="1:20" x14ac:dyDescent="0.15">
      <c r="A3439" s="7"/>
      <c r="R3439" s="5">
        <v>2013</v>
      </c>
      <c r="S3439" s="6" t="s">
        <v>1457</v>
      </c>
      <c r="T3439" s="5">
        <v>795.1585</v>
      </c>
    </row>
    <row r="3440" spans="1:20" x14ac:dyDescent="0.15">
      <c r="A3440" s="7"/>
      <c r="R3440" s="5">
        <v>2014</v>
      </c>
      <c r="S3440" s="6" t="s">
        <v>1457</v>
      </c>
      <c r="T3440" s="5">
        <v>823.12030000000004</v>
      </c>
    </row>
    <row r="3441" spans="1:20" x14ac:dyDescent="0.15">
      <c r="A3441" s="7"/>
      <c r="R3441" s="5">
        <v>2015</v>
      </c>
      <c r="S3441" s="6" t="s">
        <v>1457</v>
      </c>
      <c r="T3441" s="5">
        <v>1194.06</v>
      </c>
    </row>
    <row r="3442" spans="1:20" x14ac:dyDescent="0.15">
      <c r="A3442" s="7"/>
      <c r="R3442" s="5">
        <v>2016</v>
      </c>
      <c r="S3442" s="6" t="s">
        <v>1457</v>
      </c>
      <c r="T3442" s="5">
        <v>1527.8219999999999</v>
      </c>
    </row>
    <row r="3443" spans="1:20" x14ac:dyDescent="0.15">
      <c r="A3443" s="7"/>
      <c r="R3443" s="5">
        <v>2017</v>
      </c>
      <c r="S3443" s="6" t="s">
        <v>1457</v>
      </c>
      <c r="T3443" s="5">
        <v>1685.7070000000001</v>
      </c>
    </row>
    <row r="3444" spans="1:20" x14ac:dyDescent="0.15">
      <c r="A3444" s="7"/>
      <c r="R3444" s="5">
        <v>2018</v>
      </c>
      <c r="S3444" s="6" t="s">
        <v>1457</v>
      </c>
      <c r="T3444" s="5">
        <v>1882.5060000000001</v>
      </c>
    </row>
    <row r="3445" spans="1:20" x14ac:dyDescent="0.15">
      <c r="A3445" s="7"/>
      <c r="R3445" s="5">
        <v>2019</v>
      </c>
      <c r="S3445" s="6" t="s">
        <v>1457</v>
      </c>
      <c r="T3445" s="6">
        <v>2395.2190000000001</v>
      </c>
    </row>
    <row r="3446" spans="1:20" x14ac:dyDescent="0.15">
      <c r="A3446" s="7"/>
      <c r="R3446" s="5">
        <v>2006</v>
      </c>
      <c r="S3446" s="6" t="s">
        <v>1463</v>
      </c>
      <c r="T3446" s="5">
        <v>61.901490000000003</v>
      </c>
    </row>
    <row r="3447" spans="1:20" x14ac:dyDescent="0.15">
      <c r="A3447" s="7"/>
      <c r="R3447" s="5">
        <v>2007</v>
      </c>
      <c r="S3447" s="6" t="s">
        <v>1463</v>
      </c>
      <c r="T3447" s="5">
        <v>91.666370000000001</v>
      </c>
    </row>
    <row r="3448" spans="1:20" x14ac:dyDescent="0.15">
      <c r="A3448" s="7"/>
      <c r="R3448" s="5">
        <v>2008</v>
      </c>
      <c r="S3448" s="6" t="s">
        <v>1463</v>
      </c>
      <c r="T3448" s="5">
        <v>94.683809999999994</v>
      </c>
    </row>
    <row r="3449" spans="1:20" x14ac:dyDescent="0.15">
      <c r="A3449" s="7"/>
      <c r="R3449" s="5">
        <v>2009</v>
      </c>
      <c r="S3449" s="6" t="s">
        <v>1463</v>
      </c>
      <c r="T3449" s="5">
        <v>852.90880000000004</v>
      </c>
    </row>
    <row r="3450" spans="1:20" x14ac:dyDescent="0.15">
      <c r="A3450" s="7"/>
      <c r="R3450" s="5">
        <v>2010</v>
      </c>
      <c r="S3450" s="6" t="s">
        <v>1463</v>
      </c>
      <c r="T3450" s="5">
        <v>796.23559999999998</v>
      </c>
    </row>
    <row r="3451" spans="1:20" x14ac:dyDescent="0.15">
      <c r="A3451" s="7"/>
      <c r="R3451" s="5">
        <v>2011</v>
      </c>
      <c r="S3451" s="6" t="s">
        <v>1463</v>
      </c>
      <c r="T3451" s="5">
        <v>706.1182</v>
      </c>
    </row>
    <row r="3452" spans="1:20" x14ac:dyDescent="0.15">
      <c r="A3452" s="7"/>
      <c r="R3452" s="5">
        <v>2012</v>
      </c>
      <c r="S3452" s="6" t="s">
        <v>1463</v>
      </c>
      <c r="T3452" s="5">
        <v>158.54519999999999</v>
      </c>
    </row>
    <row r="3453" spans="1:20" x14ac:dyDescent="0.15">
      <c r="A3453" s="7"/>
      <c r="R3453" s="5">
        <v>2013</v>
      </c>
      <c r="S3453" s="6" t="s">
        <v>1463</v>
      </c>
      <c r="T3453" s="5">
        <v>227.7199</v>
      </c>
    </row>
    <row r="3454" spans="1:20" x14ac:dyDescent="0.15">
      <c r="A3454" s="7"/>
      <c r="R3454" s="5">
        <v>2014</v>
      </c>
      <c r="S3454" s="6" t="s">
        <v>1463</v>
      </c>
      <c r="T3454" s="5">
        <v>253.23159999999999</v>
      </c>
    </row>
    <row r="3455" spans="1:20" x14ac:dyDescent="0.15">
      <c r="A3455" s="7"/>
      <c r="R3455" s="5">
        <v>2015</v>
      </c>
      <c r="S3455" s="6" t="s">
        <v>1463</v>
      </c>
      <c r="T3455" s="5">
        <v>161.9093</v>
      </c>
    </row>
    <row r="3456" spans="1:20" x14ac:dyDescent="0.15">
      <c r="A3456" s="7"/>
      <c r="R3456" s="5">
        <v>2016</v>
      </c>
      <c r="S3456" s="6" t="s">
        <v>1463</v>
      </c>
      <c r="T3456" s="5">
        <v>145.1618</v>
      </c>
    </row>
    <row r="3457" spans="1:20" x14ac:dyDescent="0.15">
      <c r="A3457" s="7"/>
      <c r="R3457" s="5">
        <v>2017</v>
      </c>
      <c r="S3457" s="6" t="s">
        <v>1463</v>
      </c>
      <c r="T3457" s="5">
        <v>156.29679999999999</v>
      </c>
    </row>
    <row r="3458" spans="1:20" x14ac:dyDescent="0.15">
      <c r="A3458" s="7"/>
      <c r="R3458" s="5">
        <v>2018</v>
      </c>
      <c r="S3458" s="6" t="s">
        <v>1463</v>
      </c>
      <c r="T3458" s="5">
        <v>158.23740000000001</v>
      </c>
    </row>
    <row r="3459" spans="1:20" x14ac:dyDescent="0.15">
      <c r="A3459" s="7"/>
      <c r="R3459" s="5">
        <v>2019</v>
      </c>
      <c r="S3459" s="6" t="s">
        <v>1463</v>
      </c>
      <c r="T3459" s="6">
        <v>186.4898</v>
      </c>
    </row>
    <row r="3460" spans="1:20" x14ac:dyDescent="0.15">
      <c r="A3460" s="7"/>
      <c r="R3460" s="5">
        <v>2006</v>
      </c>
      <c r="S3460" s="6" t="s">
        <v>1469</v>
      </c>
      <c r="T3460" s="5">
        <v>141.47020000000001</v>
      </c>
    </row>
    <row r="3461" spans="1:20" x14ac:dyDescent="0.15">
      <c r="A3461" s="7"/>
      <c r="R3461" s="5">
        <v>2007</v>
      </c>
      <c r="S3461" s="6" t="s">
        <v>1469</v>
      </c>
      <c r="T3461" s="5">
        <v>153.31030000000001</v>
      </c>
    </row>
    <row r="3462" spans="1:20" x14ac:dyDescent="0.15">
      <c r="A3462" s="7"/>
      <c r="R3462" s="5">
        <v>2008</v>
      </c>
      <c r="S3462" s="6" t="s">
        <v>1469</v>
      </c>
      <c r="T3462" s="5">
        <v>158.39750000000001</v>
      </c>
    </row>
    <row r="3463" spans="1:20" x14ac:dyDescent="0.15">
      <c r="A3463" s="7"/>
      <c r="R3463" s="5">
        <v>2009</v>
      </c>
      <c r="S3463" s="6" t="s">
        <v>1469</v>
      </c>
      <c r="T3463" s="5">
        <v>206.76939999999999</v>
      </c>
    </row>
    <row r="3464" spans="1:20" x14ac:dyDescent="0.15">
      <c r="A3464" s="7"/>
      <c r="R3464" s="5">
        <v>2010</v>
      </c>
      <c r="S3464" s="6" t="s">
        <v>1469</v>
      </c>
      <c r="T3464" s="5">
        <v>261.73939999999999</v>
      </c>
    </row>
    <row r="3465" spans="1:20" x14ac:dyDescent="0.15">
      <c r="A3465" s="7"/>
      <c r="R3465" s="5">
        <v>2011</v>
      </c>
      <c r="S3465" s="6" t="s">
        <v>1469</v>
      </c>
      <c r="T3465" s="5">
        <v>203.6893</v>
      </c>
    </row>
    <row r="3466" spans="1:20" x14ac:dyDescent="0.15">
      <c r="A3466" s="7"/>
      <c r="R3466" s="5">
        <v>2012</v>
      </c>
      <c r="S3466" s="6" t="s">
        <v>1469</v>
      </c>
      <c r="T3466" s="5">
        <v>211.11799999999999</v>
      </c>
    </row>
    <row r="3467" spans="1:20" x14ac:dyDescent="0.15">
      <c r="A3467" s="7"/>
      <c r="R3467" s="5">
        <v>2013</v>
      </c>
      <c r="S3467" s="6" t="s">
        <v>1469</v>
      </c>
      <c r="T3467" s="5">
        <v>262.90190000000001</v>
      </c>
    </row>
    <row r="3468" spans="1:20" x14ac:dyDescent="0.15">
      <c r="A3468" s="7"/>
      <c r="R3468" s="5">
        <v>2014</v>
      </c>
      <c r="S3468" s="6" t="s">
        <v>1469</v>
      </c>
      <c r="T3468" s="5">
        <v>276.38959999999997</v>
      </c>
    </row>
    <row r="3469" spans="1:20" x14ac:dyDescent="0.15">
      <c r="A3469" s="7"/>
      <c r="R3469" s="5">
        <v>2015</v>
      </c>
      <c r="S3469" s="6" t="s">
        <v>1469</v>
      </c>
      <c r="T3469" s="5">
        <v>216.59350000000001</v>
      </c>
    </row>
    <row r="3470" spans="1:20" x14ac:dyDescent="0.15">
      <c r="A3470" s="7"/>
      <c r="R3470" s="5">
        <v>2016</v>
      </c>
      <c r="S3470" s="6" t="s">
        <v>1469</v>
      </c>
      <c r="T3470" s="5">
        <v>251.00989999999999</v>
      </c>
    </row>
    <row r="3471" spans="1:20" x14ac:dyDescent="0.15">
      <c r="A3471" s="7"/>
      <c r="R3471" s="5">
        <v>2017</v>
      </c>
      <c r="S3471" s="6" t="s">
        <v>1469</v>
      </c>
      <c r="T3471" s="5">
        <v>246.8013</v>
      </c>
    </row>
    <row r="3472" spans="1:20" x14ac:dyDescent="0.15">
      <c r="A3472" s="7"/>
      <c r="R3472" s="5">
        <v>2018</v>
      </c>
      <c r="S3472" s="6" t="s">
        <v>1469</v>
      </c>
      <c r="T3472" s="5">
        <v>241.65270000000001</v>
      </c>
    </row>
    <row r="3473" spans="1:20" x14ac:dyDescent="0.15">
      <c r="A3473" s="7"/>
      <c r="R3473" s="5">
        <v>2019</v>
      </c>
      <c r="S3473" s="6" t="s">
        <v>1469</v>
      </c>
      <c r="T3473" s="6">
        <v>287.99220000000003</v>
      </c>
    </row>
    <row r="3474" spans="1:20" x14ac:dyDescent="0.15">
      <c r="A3474" s="7"/>
      <c r="R3474" s="5">
        <v>2006</v>
      </c>
      <c r="S3474" s="6" t="s">
        <v>1475</v>
      </c>
      <c r="T3474" s="5">
        <v>33.963320000000003</v>
      </c>
    </row>
    <row r="3475" spans="1:20" x14ac:dyDescent="0.15">
      <c r="A3475" s="7"/>
      <c r="R3475" s="5">
        <v>2007</v>
      </c>
      <c r="S3475" s="6" t="s">
        <v>1475</v>
      </c>
      <c r="T3475" s="5">
        <v>44.243980000000001</v>
      </c>
    </row>
    <row r="3476" spans="1:20" x14ac:dyDescent="0.15">
      <c r="A3476" s="7"/>
      <c r="R3476" s="5">
        <v>2008</v>
      </c>
      <c r="S3476" s="6" t="s">
        <v>1475</v>
      </c>
      <c r="T3476" s="5">
        <v>45.538699999999999</v>
      </c>
    </row>
    <row r="3477" spans="1:20" x14ac:dyDescent="0.15">
      <c r="A3477" s="7"/>
      <c r="R3477" s="5">
        <v>2009</v>
      </c>
      <c r="S3477" s="6" t="s">
        <v>1475</v>
      </c>
      <c r="T3477" s="5">
        <v>45.249369999999999</v>
      </c>
    </row>
    <row r="3478" spans="1:20" x14ac:dyDescent="0.15">
      <c r="A3478" s="7"/>
      <c r="R3478" s="5">
        <v>2010</v>
      </c>
      <c r="S3478" s="6" t="s">
        <v>1475</v>
      </c>
      <c r="T3478" s="5">
        <v>43.786879999999996</v>
      </c>
    </row>
    <row r="3479" spans="1:20" x14ac:dyDescent="0.15">
      <c r="A3479" s="7"/>
      <c r="R3479" s="5">
        <v>2011</v>
      </c>
      <c r="S3479" s="6" t="s">
        <v>1475</v>
      </c>
      <c r="T3479" s="5">
        <v>49.738729999999997</v>
      </c>
    </row>
    <row r="3480" spans="1:20" x14ac:dyDescent="0.15">
      <c r="A3480" s="7"/>
      <c r="R3480" s="5">
        <v>2012</v>
      </c>
      <c r="S3480" s="6" t="s">
        <v>1475</v>
      </c>
      <c r="T3480" s="5">
        <v>58.812379999999997</v>
      </c>
    </row>
    <row r="3481" spans="1:20" x14ac:dyDescent="0.15">
      <c r="A3481" s="7"/>
      <c r="R3481" s="5">
        <v>2013</v>
      </c>
      <c r="S3481" s="6" t="s">
        <v>1475</v>
      </c>
      <c r="T3481" s="5">
        <v>61.988770000000002</v>
      </c>
    </row>
    <row r="3482" spans="1:20" x14ac:dyDescent="0.15">
      <c r="A3482" s="7"/>
      <c r="R3482" s="5">
        <v>2014</v>
      </c>
      <c r="S3482" s="6" t="s">
        <v>1475</v>
      </c>
      <c r="T3482" s="5">
        <v>69.111429999999999</v>
      </c>
    </row>
    <row r="3483" spans="1:20" x14ac:dyDescent="0.15">
      <c r="A3483" s="7"/>
      <c r="R3483" s="5">
        <v>2015</v>
      </c>
      <c r="S3483" s="6" t="s">
        <v>1475</v>
      </c>
      <c r="T3483" s="5">
        <v>71.061239999999998</v>
      </c>
    </row>
    <row r="3484" spans="1:20" x14ac:dyDescent="0.15">
      <c r="A3484" s="7"/>
      <c r="R3484" s="5">
        <v>2016</v>
      </c>
      <c r="S3484" s="6" t="s">
        <v>1475</v>
      </c>
      <c r="T3484" s="5">
        <v>75.629339999999999</v>
      </c>
    </row>
    <row r="3485" spans="1:20" x14ac:dyDescent="0.15">
      <c r="A3485" s="7"/>
      <c r="R3485" s="5">
        <v>2017</v>
      </c>
      <c r="S3485" s="6" t="s">
        <v>1475</v>
      </c>
      <c r="T3485" s="5">
        <v>77.552030000000002</v>
      </c>
    </row>
    <row r="3486" spans="1:20" x14ac:dyDescent="0.15">
      <c r="A3486" s="7"/>
      <c r="R3486" s="5">
        <v>2018</v>
      </c>
      <c r="S3486" s="6" t="s">
        <v>1475</v>
      </c>
      <c r="T3486" s="5">
        <v>81.363029999999995</v>
      </c>
    </row>
    <row r="3487" spans="1:20" x14ac:dyDescent="0.15">
      <c r="A3487" s="7"/>
      <c r="R3487" s="5">
        <v>2019</v>
      </c>
      <c r="S3487" s="6" t="s">
        <v>1475</v>
      </c>
      <c r="T3487" s="6">
        <v>97.965270000000004</v>
      </c>
    </row>
    <row r="3488" spans="1:20" x14ac:dyDescent="0.15">
      <c r="A3488" s="7"/>
      <c r="R3488" s="5">
        <v>2006</v>
      </c>
      <c r="S3488" s="6" t="s">
        <v>1481</v>
      </c>
      <c r="T3488" s="5">
        <v>37.179810000000003</v>
      </c>
    </row>
    <row r="3489" spans="1:20" x14ac:dyDescent="0.15">
      <c r="A3489" s="7"/>
      <c r="R3489" s="5">
        <v>2007</v>
      </c>
      <c r="S3489" s="6" t="s">
        <v>1481</v>
      </c>
      <c r="T3489" s="5">
        <v>69.124049999999997</v>
      </c>
    </row>
    <row r="3490" spans="1:20" x14ac:dyDescent="0.15">
      <c r="A3490" s="7"/>
      <c r="R3490" s="5">
        <v>2008</v>
      </c>
      <c r="S3490" s="6" t="s">
        <v>1481</v>
      </c>
      <c r="T3490" s="5">
        <v>71.162610000000001</v>
      </c>
    </row>
    <row r="3491" spans="1:20" x14ac:dyDescent="0.15">
      <c r="A3491" s="7"/>
      <c r="R3491" s="5">
        <v>2009</v>
      </c>
      <c r="S3491" s="6" t="s">
        <v>1481</v>
      </c>
      <c r="T3491" s="5">
        <v>81.531149999999997</v>
      </c>
    </row>
    <row r="3492" spans="1:20" x14ac:dyDescent="0.15">
      <c r="A3492" s="7"/>
      <c r="R3492" s="5">
        <v>2010</v>
      </c>
      <c r="S3492" s="6" t="s">
        <v>1481</v>
      </c>
      <c r="T3492" s="5">
        <v>83.565470000000005</v>
      </c>
    </row>
    <row r="3493" spans="1:20" x14ac:dyDescent="0.15">
      <c r="A3493" s="7"/>
      <c r="R3493" s="5">
        <v>2011</v>
      </c>
      <c r="S3493" s="6" t="s">
        <v>1481</v>
      </c>
      <c r="T3493" s="5">
        <v>83.415149999999997</v>
      </c>
    </row>
    <row r="3494" spans="1:20" x14ac:dyDescent="0.15">
      <c r="A3494" s="7"/>
      <c r="R3494" s="5">
        <v>2012</v>
      </c>
      <c r="S3494" s="6" t="s">
        <v>1481</v>
      </c>
      <c r="T3494" s="5">
        <v>104.9667</v>
      </c>
    </row>
    <row r="3495" spans="1:20" x14ac:dyDescent="0.15">
      <c r="A3495" s="7"/>
      <c r="R3495" s="5">
        <v>2013</v>
      </c>
      <c r="S3495" s="6" t="s">
        <v>1481</v>
      </c>
      <c r="T3495" s="5">
        <v>89.721720000000005</v>
      </c>
    </row>
    <row r="3496" spans="1:20" x14ac:dyDescent="0.15">
      <c r="A3496" s="7"/>
      <c r="R3496" s="5">
        <v>2014</v>
      </c>
      <c r="S3496" s="6" t="s">
        <v>1481</v>
      </c>
      <c r="T3496" s="5">
        <v>112.57599999999999</v>
      </c>
    </row>
    <row r="3497" spans="1:20" x14ac:dyDescent="0.15">
      <c r="A3497" s="7"/>
      <c r="R3497" s="5">
        <v>2015</v>
      </c>
      <c r="S3497" s="6" t="s">
        <v>1481</v>
      </c>
      <c r="T3497" s="5">
        <v>86.305070000000001</v>
      </c>
    </row>
    <row r="3498" spans="1:20" x14ac:dyDescent="0.15">
      <c r="A3498" s="7"/>
      <c r="R3498" s="5">
        <v>2016</v>
      </c>
      <c r="S3498" s="6" t="s">
        <v>1481</v>
      </c>
      <c r="T3498" s="5">
        <v>86.728449999999995</v>
      </c>
    </row>
    <row r="3499" spans="1:20" x14ac:dyDescent="0.15">
      <c r="A3499" s="7"/>
      <c r="R3499" s="5">
        <v>2017</v>
      </c>
      <c r="S3499" s="6" t="s">
        <v>1481</v>
      </c>
      <c r="T3499" s="5">
        <v>84.053610000000006</v>
      </c>
    </row>
    <row r="3500" spans="1:20" x14ac:dyDescent="0.15">
      <c r="A3500" s="7"/>
      <c r="R3500" s="5">
        <v>2018</v>
      </c>
      <c r="S3500" s="6" t="s">
        <v>1481</v>
      </c>
      <c r="T3500" s="5">
        <v>82.105109999999996</v>
      </c>
    </row>
    <row r="3501" spans="1:20" x14ac:dyDescent="0.15">
      <c r="A3501" s="7"/>
      <c r="R3501" s="5">
        <v>2019</v>
      </c>
      <c r="S3501" s="6" t="s">
        <v>1481</v>
      </c>
      <c r="T3501" s="6">
        <v>93.788319999999999</v>
      </c>
    </row>
    <row r="3502" spans="1:20" x14ac:dyDescent="0.15">
      <c r="A3502" s="7"/>
      <c r="R3502" s="5">
        <v>2006</v>
      </c>
      <c r="S3502" s="6" t="s">
        <v>1487</v>
      </c>
      <c r="T3502" s="5">
        <v>25.814720000000001</v>
      </c>
    </row>
    <row r="3503" spans="1:20" x14ac:dyDescent="0.15">
      <c r="A3503" s="7"/>
      <c r="R3503" s="5">
        <v>2007</v>
      </c>
      <c r="S3503" s="6" t="s">
        <v>1487</v>
      </c>
      <c r="T3503" s="5">
        <v>28.575410000000002</v>
      </c>
    </row>
    <row r="3504" spans="1:20" x14ac:dyDescent="0.15">
      <c r="A3504" s="7"/>
      <c r="R3504" s="5">
        <v>2008</v>
      </c>
      <c r="S3504" s="6" t="s">
        <v>1487</v>
      </c>
      <c r="T3504" s="5">
        <v>29.585439999999998</v>
      </c>
    </row>
    <row r="3505" spans="1:20" x14ac:dyDescent="0.15">
      <c r="A3505" s="7"/>
      <c r="R3505" s="5">
        <v>2009</v>
      </c>
      <c r="S3505" s="6" t="s">
        <v>1487</v>
      </c>
      <c r="T3505" s="5">
        <v>39.42539</v>
      </c>
    </row>
    <row r="3506" spans="1:20" x14ac:dyDescent="0.15">
      <c r="A3506" s="7"/>
      <c r="R3506" s="5">
        <v>2010</v>
      </c>
      <c r="S3506" s="6" t="s">
        <v>1487</v>
      </c>
      <c r="T3506" s="5">
        <v>33.827579999999998</v>
      </c>
    </row>
    <row r="3507" spans="1:20" x14ac:dyDescent="0.15">
      <c r="A3507" s="7"/>
      <c r="R3507" s="5">
        <v>2011</v>
      </c>
      <c r="S3507" s="6" t="s">
        <v>1487</v>
      </c>
      <c r="T3507" s="5">
        <v>33.0246</v>
      </c>
    </row>
    <row r="3508" spans="1:20" x14ac:dyDescent="0.15">
      <c r="A3508" s="7"/>
      <c r="R3508" s="5">
        <v>2012</v>
      </c>
      <c r="S3508" s="6" t="s">
        <v>1487</v>
      </c>
      <c r="T3508" s="5">
        <v>34.411569999999998</v>
      </c>
    </row>
    <row r="3509" spans="1:20" x14ac:dyDescent="0.15">
      <c r="A3509" s="7"/>
      <c r="R3509" s="5">
        <v>2013</v>
      </c>
      <c r="S3509" s="6" t="s">
        <v>1487</v>
      </c>
      <c r="T3509" s="5">
        <v>29.381769999999999</v>
      </c>
    </row>
    <row r="3510" spans="1:20" x14ac:dyDescent="0.15">
      <c r="A3510" s="7"/>
      <c r="R3510" s="5">
        <v>2014</v>
      </c>
      <c r="S3510" s="6" t="s">
        <v>1487</v>
      </c>
      <c r="T3510" s="5">
        <v>49.704030000000003</v>
      </c>
    </row>
    <row r="3511" spans="1:20" x14ac:dyDescent="0.15">
      <c r="A3511" s="7"/>
      <c r="R3511" s="5">
        <v>2015</v>
      </c>
      <c r="S3511" s="6" t="s">
        <v>1487</v>
      </c>
      <c r="T3511" s="5">
        <v>34.129579999999997</v>
      </c>
    </row>
    <row r="3512" spans="1:20" x14ac:dyDescent="0.15">
      <c r="A3512" s="7"/>
      <c r="R3512" s="5">
        <v>2016</v>
      </c>
      <c r="S3512" s="6" t="s">
        <v>1487</v>
      </c>
      <c r="T3512" s="5">
        <v>32.605649999999997</v>
      </c>
    </row>
    <row r="3513" spans="1:20" x14ac:dyDescent="0.15">
      <c r="A3513" s="7"/>
      <c r="R3513" s="5">
        <v>2017</v>
      </c>
      <c r="S3513" s="6" t="s">
        <v>1487</v>
      </c>
      <c r="T3513" s="5">
        <v>32.002369999999999</v>
      </c>
    </row>
    <row r="3514" spans="1:20" x14ac:dyDescent="0.15">
      <c r="A3514" s="7"/>
      <c r="R3514" s="5">
        <v>2018</v>
      </c>
      <c r="S3514" s="6" t="s">
        <v>1487</v>
      </c>
      <c r="T3514" s="5">
        <v>32.554479999999998</v>
      </c>
    </row>
    <row r="3515" spans="1:20" x14ac:dyDescent="0.15">
      <c r="A3515" s="7"/>
      <c r="R3515" s="5">
        <v>2019</v>
      </c>
      <c r="S3515" s="6" t="s">
        <v>1487</v>
      </c>
      <c r="T3515" s="6">
        <v>41.977679999999999</v>
      </c>
    </row>
    <row r="3516" spans="1:20" x14ac:dyDescent="0.15">
      <c r="A3516" s="7"/>
      <c r="R3516" s="5">
        <v>2006</v>
      </c>
      <c r="S3516" s="6" t="s">
        <v>1493</v>
      </c>
      <c r="T3516" s="5">
        <v>29.538409999999999</v>
      </c>
    </row>
    <row r="3517" spans="1:20" x14ac:dyDescent="0.15">
      <c r="A3517" s="7"/>
      <c r="R3517" s="5">
        <v>2007</v>
      </c>
      <c r="S3517" s="6" t="s">
        <v>1493</v>
      </c>
      <c r="T3517" s="5">
        <v>37.63832</v>
      </c>
    </row>
    <row r="3518" spans="1:20" x14ac:dyDescent="0.15">
      <c r="A3518" s="7"/>
      <c r="R3518" s="5">
        <v>2008</v>
      </c>
      <c r="S3518" s="6" t="s">
        <v>1493</v>
      </c>
      <c r="T3518" s="5">
        <v>38.833010000000002</v>
      </c>
    </row>
    <row r="3519" spans="1:20" x14ac:dyDescent="0.15">
      <c r="A3519" s="7"/>
      <c r="R3519" s="5">
        <v>2009</v>
      </c>
      <c r="S3519" s="6" t="s">
        <v>1493</v>
      </c>
      <c r="T3519" s="5">
        <v>56.328409999999998</v>
      </c>
    </row>
    <row r="3520" spans="1:20" x14ac:dyDescent="0.15">
      <c r="A3520" s="7"/>
      <c r="R3520" s="5">
        <v>2010</v>
      </c>
      <c r="S3520" s="6" t="s">
        <v>1493</v>
      </c>
      <c r="T3520" s="5">
        <v>37.434669999999997</v>
      </c>
    </row>
    <row r="3521" spans="1:20" x14ac:dyDescent="0.15">
      <c r="A3521" s="7"/>
      <c r="R3521" s="5">
        <v>2011</v>
      </c>
      <c r="S3521" s="6" t="s">
        <v>1493</v>
      </c>
      <c r="T3521" s="5">
        <v>25.12725</v>
      </c>
    </row>
    <row r="3522" spans="1:20" x14ac:dyDescent="0.15">
      <c r="A3522" s="7"/>
      <c r="R3522" s="5">
        <v>2012</v>
      </c>
      <c r="S3522" s="6" t="s">
        <v>1493</v>
      </c>
      <c r="T3522" s="5">
        <v>27.29288</v>
      </c>
    </row>
    <row r="3523" spans="1:20" x14ac:dyDescent="0.15">
      <c r="A3523" s="7"/>
      <c r="R3523" s="5">
        <v>2013</v>
      </c>
      <c r="S3523" s="6" t="s">
        <v>1493</v>
      </c>
      <c r="T3523" s="5">
        <v>46.53022</v>
      </c>
    </row>
    <row r="3524" spans="1:20" x14ac:dyDescent="0.15">
      <c r="A3524" s="7"/>
      <c r="R3524" s="5">
        <v>2014</v>
      </c>
      <c r="S3524" s="6" t="s">
        <v>1493</v>
      </c>
      <c r="T3524" s="5">
        <v>55.551290000000002</v>
      </c>
    </row>
    <row r="3525" spans="1:20" x14ac:dyDescent="0.15">
      <c r="A3525" s="7"/>
      <c r="R3525" s="5">
        <v>2015</v>
      </c>
      <c r="S3525" s="6" t="s">
        <v>1493</v>
      </c>
      <c r="T3525" s="5">
        <v>50.98677</v>
      </c>
    </row>
    <row r="3526" spans="1:20" x14ac:dyDescent="0.15">
      <c r="A3526" s="7"/>
      <c r="R3526" s="5">
        <v>2016</v>
      </c>
      <c r="S3526" s="6" t="s">
        <v>1493</v>
      </c>
      <c r="T3526" s="5">
        <v>51.228900000000003</v>
      </c>
    </row>
    <row r="3527" spans="1:20" x14ac:dyDescent="0.15">
      <c r="A3527" s="7"/>
      <c r="R3527" s="5">
        <v>2017</v>
      </c>
      <c r="S3527" s="6" t="s">
        <v>1493</v>
      </c>
      <c r="T3527" s="5">
        <v>53.103529999999999</v>
      </c>
    </row>
    <row r="3528" spans="1:20" x14ac:dyDescent="0.15">
      <c r="A3528" s="7"/>
      <c r="R3528" s="5">
        <v>2018</v>
      </c>
      <c r="S3528" s="6" t="s">
        <v>1493</v>
      </c>
      <c r="T3528" s="5">
        <v>53.956249999999997</v>
      </c>
    </row>
    <row r="3529" spans="1:20" x14ac:dyDescent="0.15">
      <c r="A3529" s="7"/>
      <c r="R3529" s="5">
        <v>2019</v>
      </c>
      <c r="S3529" s="6" t="s">
        <v>1493</v>
      </c>
      <c r="T3529" s="6">
        <v>66.38982</v>
      </c>
    </row>
    <row r="3530" spans="1:20" x14ac:dyDescent="0.15">
      <c r="A3530" s="7"/>
      <c r="R3530" s="5">
        <v>2006</v>
      </c>
      <c r="S3530" s="6" t="s">
        <v>1499</v>
      </c>
      <c r="T3530" s="5">
        <v>7.5307329999999997</v>
      </c>
    </row>
    <row r="3531" spans="1:20" x14ac:dyDescent="0.15">
      <c r="A3531" s="7"/>
      <c r="R3531" s="5">
        <v>2007</v>
      </c>
      <c r="S3531" s="6" t="s">
        <v>1499</v>
      </c>
      <c r="T3531" s="5">
        <v>11.60249</v>
      </c>
    </row>
    <row r="3532" spans="1:20" x14ac:dyDescent="0.15">
      <c r="A3532" s="7"/>
      <c r="R3532" s="5">
        <v>2008</v>
      </c>
      <c r="S3532" s="6" t="s">
        <v>1499</v>
      </c>
      <c r="T3532" s="5">
        <v>11.96325</v>
      </c>
    </row>
    <row r="3533" spans="1:20" x14ac:dyDescent="0.15">
      <c r="A3533" s="7"/>
      <c r="R3533" s="5">
        <v>2009</v>
      </c>
      <c r="S3533" s="6" t="s">
        <v>1499</v>
      </c>
      <c r="T3533" s="5">
        <v>42.561810000000001</v>
      </c>
    </row>
    <row r="3534" spans="1:20" x14ac:dyDescent="0.15">
      <c r="A3534" s="7"/>
      <c r="R3534" s="5">
        <v>2010</v>
      </c>
      <c r="S3534" s="6" t="s">
        <v>1499</v>
      </c>
      <c r="T3534" s="5">
        <v>22.09103</v>
      </c>
    </row>
    <row r="3535" spans="1:20" x14ac:dyDescent="0.15">
      <c r="A3535" s="7"/>
      <c r="R3535" s="5">
        <v>2011</v>
      </c>
      <c r="S3535" s="6" t="s">
        <v>1499</v>
      </c>
      <c r="T3535" s="5">
        <v>22.03547</v>
      </c>
    </row>
    <row r="3536" spans="1:20" x14ac:dyDescent="0.15">
      <c r="A3536" s="7"/>
      <c r="R3536" s="5">
        <v>2012</v>
      </c>
      <c r="S3536" s="6" t="s">
        <v>1499</v>
      </c>
      <c r="T3536" s="5">
        <v>25.684940000000001</v>
      </c>
    </row>
    <row r="3537" spans="1:20" x14ac:dyDescent="0.15">
      <c r="A3537" s="7"/>
      <c r="R3537" s="5">
        <v>2013</v>
      </c>
      <c r="S3537" s="6" t="s">
        <v>1499</v>
      </c>
      <c r="T3537" s="5">
        <v>31.245100000000001</v>
      </c>
    </row>
    <row r="3538" spans="1:20" x14ac:dyDescent="0.15">
      <c r="A3538" s="7"/>
      <c r="R3538" s="5">
        <v>2014</v>
      </c>
      <c r="S3538" s="6" t="s">
        <v>1499</v>
      </c>
      <c r="T3538" s="5">
        <v>35.582039999999999</v>
      </c>
    </row>
    <row r="3539" spans="1:20" x14ac:dyDescent="0.15">
      <c r="A3539" s="7"/>
      <c r="R3539" s="5">
        <v>2015</v>
      </c>
      <c r="S3539" s="6" t="s">
        <v>1499</v>
      </c>
      <c r="T3539" s="5">
        <v>30.094190000000001</v>
      </c>
    </row>
    <row r="3540" spans="1:20" x14ac:dyDescent="0.15">
      <c r="A3540" s="7"/>
      <c r="R3540" s="5">
        <v>2016</v>
      </c>
      <c r="S3540" s="6" t="s">
        <v>1499</v>
      </c>
      <c r="T3540" s="5">
        <v>24.966170000000002</v>
      </c>
    </row>
    <row r="3541" spans="1:20" x14ac:dyDescent="0.15">
      <c r="A3541" s="7"/>
      <c r="R3541" s="5">
        <v>2017</v>
      </c>
      <c r="S3541" s="6" t="s">
        <v>1499</v>
      </c>
      <c r="T3541" s="5">
        <v>23.70721</v>
      </c>
    </row>
    <row r="3542" spans="1:20" x14ac:dyDescent="0.15">
      <c r="A3542" s="7"/>
      <c r="R3542" s="5">
        <v>2018</v>
      </c>
      <c r="S3542" s="6" t="s">
        <v>1499</v>
      </c>
      <c r="T3542" s="5">
        <v>21.70701</v>
      </c>
    </row>
    <row r="3543" spans="1:20" x14ac:dyDescent="0.15">
      <c r="A3543" s="7"/>
      <c r="R3543" s="5">
        <v>2019</v>
      </c>
      <c r="S3543" s="6" t="s">
        <v>1499</v>
      </c>
      <c r="T3543" s="6">
        <v>26.234380000000002</v>
      </c>
    </row>
    <row r="3544" spans="1:20" x14ac:dyDescent="0.15">
      <c r="A3544" s="7"/>
      <c r="R3544" s="5">
        <v>2006</v>
      </c>
      <c r="S3544" s="6" t="s">
        <v>1505</v>
      </c>
      <c r="T3544" s="5">
        <v>1306.1120000000001</v>
      </c>
    </row>
    <row r="3545" spans="1:20" x14ac:dyDescent="0.15">
      <c r="A3545" s="7"/>
      <c r="R3545" s="5">
        <v>2007</v>
      </c>
      <c r="S3545" s="6" t="s">
        <v>1505</v>
      </c>
      <c r="T3545" s="5">
        <v>1420.0129999999999</v>
      </c>
    </row>
    <row r="3546" spans="1:20" x14ac:dyDescent="0.15">
      <c r="A3546" s="7"/>
      <c r="R3546" s="5">
        <v>2008</v>
      </c>
      <c r="S3546" s="6" t="s">
        <v>1505</v>
      </c>
      <c r="T3546" s="5">
        <v>1452.828</v>
      </c>
    </row>
    <row r="3547" spans="1:20" x14ac:dyDescent="0.15">
      <c r="A3547" s="7"/>
      <c r="R3547" s="5">
        <v>2009</v>
      </c>
      <c r="S3547" s="6" t="s">
        <v>1505</v>
      </c>
      <c r="T3547" s="5">
        <v>1784.6379999999999</v>
      </c>
    </row>
    <row r="3548" spans="1:20" x14ac:dyDescent="0.15">
      <c r="A3548" s="7"/>
      <c r="R3548" s="5">
        <v>2010</v>
      </c>
      <c r="S3548" s="6" t="s">
        <v>1505</v>
      </c>
      <c r="T3548" s="5">
        <v>1812.7760000000001</v>
      </c>
    </row>
    <row r="3549" spans="1:20" x14ac:dyDescent="0.15">
      <c r="A3549" s="7"/>
      <c r="R3549" s="5">
        <v>2011</v>
      </c>
      <c r="S3549" s="6" t="s">
        <v>1505</v>
      </c>
      <c r="T3549" s="5">
        <v>1872.567</v>
      </c>
    </row>
    <row r="3550" spans="1:20" x14ac:dyDescent="0.15">
      <c r="A3550" s="7"/>
      <c r="R3550" s="5">
        <v>2012</v>
      </c>
      <c r="S3550" s="6" t="s">
        <v>1505</v>
      </c>
      <c r="T3550" s="5">
        <v>2018.825</v>
      </c>
    </row>
    <row r="3551" spans="1:20" x14ac:dyDescent="0.15">
      <c r="A3551" s="7"/>
      <c r="R3551" s="5">
        <v>2013</v>
      </c>
      <c r="S3551" s="6" t="s">
        <v>1505</v>
      </c>
      <c r="T3551" s="5">
        <v>2219.0970000000002</v>
      </c>
    </row>
    <row r="3552" spans="1:20" x14ac:dyDescent="0.15">
      <c r="A3552" s="7"/>
      <c r="R3552" s="5">
        <v>2014</v>
      </c>
      <c r="S3552" s="6" t="s">
        <v>1505</v>
      </c>
      <c r="T3552" s="5">
        <v>2375.3960000000002</v>
      </c>
    </row>
    <row r="3553" spans="1:20" x14ac:dyDescent="0.15">
      <c r="A3553" s="7"/>
      <c r="R3553" s="5">
        <v>2015</v>
      </c>
      <c r="S3553" s="6" t="s">
        <v>1505</v>
      </c>
      <c r="T3553" s="5">
        <v>2327.6170000000002</v>
      </c>
    </row>
    <row r="3554" spans="1:20" x14ac:dyDescent="0.15">
      <c r="A3554" s="7"/>
      <c r="R3554" s="5">
        <v>2016</v>
      </c>
      <c r="S3554" s="6" t="s">
        <v>1505</v>
      </c>
      <c r="T3554" s="5">
        <v>2610.547</v>
      </c>
    </row>
    <row r="3555" spans="1:20" x14ac:dyDescent="0.15">
      <c r="A3555" s="7"/>
      <c r="R3555" s="5">
        <v>2017</v>
      </c>
      <c r="S3555" s="6" t="s">
        <v>1505</v>
      </c>
      <c r="T3555" s="5">
        <v>3088.5720000000001</v>
      </c>
    </row>
    <row r="3556" spans="1:20" x14ac:dyDescent="0.15">
      <c r="A3556" s="7"/>
      <c r="R3556" s="5">
        <v>2018</v>
      </c>
      <c r="S3556" s="6" t="s">
        <v>1505</v>
      </c>
      <c r="T3556" s="5">
        <v>3509.2779999999998</v>
      </c>
    </row>
    <row r="3557" spans="1:20" x14ac:dyDescent="0.15">
      <c r="A3557" s="7"/>
      <c r="R3557" s="5">
        <v>2019</v>
      </c>
      <c r="S3557" s="6" t="s">
        <v>1505</v>
      </c>
      <c r="T3557" s="6">
        <v>4045.5940000000001</v>
      </c>
    </row>
    <row r="3558" spans="1:20" x14ac:dyDescent="0.15">
      <c r="A3558" s="7"/>
      <c r="R3558" s="5">
        <v>2006</v>
      </c>
      <c r="S3558" s="6" t="s">
        <v>1511</v>
      </c>
      <c r="T3558" s="5">
        <v>288.29599999999999</v>
      </c>
    </row>
    <row r="3559" spans="1:20" x14ac:dyDescent="0.15">
      <c r="A3559" s="7"/>
      <c r="R3559" s="5">
        <v>2007</v>
      </c>
      <c r="S3559" s="6" t="s">
        <v>1511</v>
      </c>
      <c r="T3559" s="5">
        <v>361.94709999999998</v>
      </c>
    </row>
    <row r="3560" spans="1:20" x14ac:dyDescent="0.15">
      <c r="A3560" s="7"/>
      <c r="R3560" s="5">
        <v>2008</v>
      </c>
      <c r="S3560" s="6" t="s">
        <v>1511</v>
      </c>
      <c r="T3560" s="5">
        <v>370.97109999999998</v>
      </c>
    </row>
    <row r="3561" spans="1:20" x14ac:dyDescent="0.15">
      <c r="A3561" s="7"/>
      <c r="R3561" s="5">
        <v>2009</v>
      </c>
      <c r="S3561" s="6" t="s">
        <v>1511</v>
      </c>
      <c r="T3561" s="5">
        <v>445.1585</v>
      </c>
    </row>
    <row r="3562" spans="1:20" x14ac:dyDescent="0.15">
      <c r="A3562" s="7"/>
      <c r="R3562" s="5">
        <v>2010</v>
      </c>
      <c r="S3562" s="6" t="s">
        <v>1511</v>
      </c>
      <c r="T3562" s="5">
        <v>499.66570000000002</v>
      </c>
    </row>
    <row r="3563" spans="1:20" x14ac:dyDescent="0.15">
      <c r="A3563" s="7"/>
      <c r="R3563" s="5">
        <v>2011</v>
      </c>
      <c r="S3563" s="6" t="s">
        <v>1511</v>
      </c>
      <c r="T3563" s="5">
        <v>485.50990000000002</v>
      </c>
    </row>
    <row r="3564" spans="1:20" x14ac:dyDescent="0.15">
      <c r="A3564" s="7"/>
      <c r="R3564" s="5">
        <v>2012</v>
      </c>
      <c r="S3564" s="6" t="s">
        <v>1511</v>
      </c>
      <c r="T3564" s="5">
        <v>475.92259999999999</v>
      </c>
    </row>
    <row r="3565" spans="1:20" x14ac:dyDescent="0.15">
      <c r="A3565" s="7"/>
      <c r="R3565" s="5">
        <v>2013</v>
      </c>
      <c r="S3565" s="6" t="s">
        <v>1511</v>
      </c>
      <c r="T3565" s="5">
        <v>410.17829999999998</v>
      </c>
    </row>
    <row r="3566" spans="1:20" x14ac:dyDescent="0.15">
      <c r="A3566" s="7"/>
      <c r="R3566" s="5">
        <v>2014</v>
      </c>
      <c r="S3566" s="6" t="s">
        <v>1511</v>
      </c>
      <c r="T3566" s="5">
        <v>251.21850000000001</v>
      </c>
    </row>
    <row r="3567" spans="1:20" x14ac:dyDescent="0.15">
      <c r="A3567" s="7"/>
      <c r="R3567" s="5">
        <v>2015</v>
      </c>
      <c r="S3567" s="6" t="s">
        <v>1511</v>
      </c>
      <c r="T3567" s="5">
        <v>199.97579999999999</v>
      </c>
    </row>
    <row r="3568" spans="1:20" x14ac:dyDescent="0.15">
      <c r="A3568" s="7"/>
      <c r="R3568" s="5">
        <v>2016</v>
      </c>
      <c r="S3568" s="6" t="s">
        <v>1511</v>
      </c>
      <c r="T3568" s="5">
        <v>279.43189999999998</v>
      </c>
    </row>
    <row r="3569" spans="1:20" x14ac:dyDescent="0.15">
      <c r="A3569" s="7"/>
      <c r="R3569" s="5">
        <v>2017</v>
      </c>
      <c r="S3569" s="6" t="s">
        <v>1511</v>
      </c>
      <c r="T3569" s="5">
        <v>286.37900000000002</v>
      </c>
    </row>
    <row r="3570" spans="1:20" x14ac:dyDescent="0.15">
      <c r="A3570" s="7"/>
      <c r="R3570" s="5">
        <v>2018</v>
      </c>
      <c r="S3570" s="6" t="s">
        <v>1511</v>
      </c>
      <c r="T3570" s="5">
        <v>305.1576</v>
      </c>
    </row>
    <row r="3571" spans="1:20" x14ac:dyDescent="0.15">
      <c r="A3571" s="7"/>
      <c r="R3571" s="5">
        <v>2019</v>
      </c>
      <c r="S3571" s="6" t="s">
        <v>1511</v>
      </c>
      <c r="T3571" s="6">
        <v>338.02690000000001</v>
      </c>
    </row>
    <row r="3572" spans="1:20" x14ac:dyDescent="0.15">
      <c r="A3572" s="7"/>
      <c r="R3572" s="5">
        <v>2006</v>
      </c>
      <c r="S3572" s="6" t="s">
        <v>1517</v>
      </c>
      <c r="T3572" s="5">
        <v>307.53680000000003</v>
      </c>
    </row>
    <row r="3573" spans="1:20" x14ac:dyDescent="0.15">
      <c r="A3573" s="7"/>
      <c r="R3573" s="5">
        <v>2007</v>
      </c>
      <c r="S3573" s="6" t="s">
        <v>1517</v>
      </c>
      <c r="T3573" s="5">
        <v>342.43400000000003</v>
      </c>
    </row>
    <row r="3574" spans="1:20" x14ac:dyDescent="0.15">
      <c r="A3574" s="7"/>
      <c r="R3574" s="5">
        <v>2008</v>
      </c>
      <c r="S3574" s="6" t="s">
        <v>1517</v>
      </c>
      <c r="T3574" s="5">
        <v>327.0385</v>
      </c>
    </row>
    <row r="3575" spans="1:20" x14ac:dyDescent="0.15">
      <c r="A3575" s="7"/>
      <c r="R3575" s="5">
        <v>2009</v>
      </c>
      <c r="S3575" s="6" t="s">
        <v>1517</v>
      </c>
      <c r="T3575" s="5">
        <v>279.31279999999998</v>
      </c>
    </row>
    <row r="3576" spans="1:20" x14ac:dyDescent="0.15">
      <c r="A3576" s="7"/>
      <c r="R3576" s="5">
        <v>2010</v>
      </c>
      <c r="S3576" s="6" t="s">
        <v>1517</v>
      </c>
      <c r="T3576" s="5">
        <v>316.49709999999999</v>
      </c>
    </row>
    <row r="3577" spans="1:20" x14ac:dyDescent="0.15">
      <c r="A3577" s="7"/>
      <c r="R3577" s="5">
        <v>2011</v>
      </c>
      <c r="S3577" s="6" t="s">
        <v>1517</v>
      </c>
      <c r="T3577" s="5">
        <v>375.17649999999998</v>
      </c>
    </row>
    <row r="3578" spans="1:20" x14ac:dyDescent="0.15">
      <c r="A3578" s="7"/>
      <c r="R3578" s="5">
        <v>2012</v>
      </c>
      <c r="S3578" s="6" t="s">
        <v>1517</v>
      </c>
      <c r="T3578" s="5">
        <v>348.84710000000001</v>
      </c>
    </row>
    <row r="3579" spans="1:20" x14ac:dyDescent="0.15">
      <c r="A3579" s="7"/>
      <c r="R3579" s="5">
        <v>2013</v>
      </c>
      <c r="S3579" s="6" t="s">
        <v>1517</v>
      </c>
      <c r="T3579" s="5">
        <v>371.77249999999998</v>
      </c>
    </row>
    <row r="3580" spans="1:20" x14ac:dyDescent="0.15">
      <c r="A3580" s="7"/>
      <c r="R3580" s="5">
        <v>2014</v>
      </c>
      <c r="S3580" s="6" t="s">
        <v>1517</v>
      </c>
      <c r="T3580" s="5">
        <v>399.2561</v>
      </c>
    </row>
    <row r="3581" spans="1:20" x14ac:dyDescent="0.15">
      <c r="A3581" s="7"/>
      <c r="R3581" s="5">
        <v>2015</v>
      </c>
      <c r="S3581" s="6" t="s">
        <v>1517</v>
      </c>
      <c r="T3581" s="5">
        <v>368.97519999999997</v>
      </c>
    </row>
    <row r="3582" spans="1:20" x14ac:dyDescent="0.15">
      <c r="A3582" s="7"/>
      <c r="R3582" s="5">
        <v>2016</v>
      </c>
      <c r="S3582" s="6" t="s">
        <v>1517</v>
      </c>
      <c r="T3582" s="5">
        <v>384.31830000000002</v>
      </c>
    </row>
    <row r="3583" spans="1:20" x14ac:dyDescent="0.15">
      <c r="A3583" s="7"/>
      <c r="R3583" s="5">
        <v>2017</v>
      </c>
      <c r="S3583" s="6" t="s">
        <v>1517</v>
      </c>
      <c r="T3583" s="5">
        <v>399.82209999999998</v>
      </c>
    </row>
    <row r="3584" spans="1:20" x14ac:dyDescent="0.15">
      <c r="A3584" s="7"/>
      <c r="R3584" s="5">
        <v>2018</v>
      </c>
      <c r="S3584" s="6" t="s">
        <v>1517</v>
      </c>
      <c r="T3584" s="5">
        <v>428.24860000000001</v>
      </c>
    </row>
    <row r="3585" spans="1:20" x14ac:dyDescent="0.15">
      <c r="A3585" s="7"/>
      <c r="R3585" s="5">
        <v>2019</v>
      </c>
      <c r="S3585" s="6" t="s">
        <v>1517</v>
      </c>
      <c r="T3585" s="6">
        <v>451.411</v>
      </c>
    </row>
    <row r="3586" spans="1:20" x14ac:dyDescent="0.15">
      <c r="A3586" s="7"/>
      <c r="R3586" s="5">
        <v>2006</v>
      </c>
      <c r="S3586" s="6" t="s">
        <v>1523</v>
      </c>
      <c r="T3586" s="5">
        <v>101.0361</v>
      </c>
    </row>
    <row r="3587" spans="1:20" x14ac:dyDescent="0.15">
      <c r="A3587" s="7"/>
      <c r="R3587" s="5">
        <v>2007</v>
      </c>
      <c r="S3587" s="6" t="s">
        <v>1523</v>
      </c>
      <c r="T3587" s="5">
        <v>111.29349999999999</v>
      </c>
    </row>
    <row r="3588" spans="1:20" x14ac:dyDescent="0.15">
      <c r="A3588" s="7"/>
      <c r="R3588" s="5">
        <v>2008</v>
      </c>
      <c r="S3588" s="6" t="s">
        <v>1523</v>
      </c>
      <c r="T3588" s="5">
        <v>113.0175</v>
      </c>
    </row>
    <row r="3589" spans="1:20" x14ac:dyDescent="0.15">
      <c r="A3589" s="7"/>
      <c r="R3589" s="5">
        <v>2009</v>
      </c>
      <c r="S3589" s="6" t="s">
        <v>1523</v>
      </c>
      <c r="T3589" s="5">
        <v>160.77289999999999</v>
      </c>
    </row>
    <row r="3590" spans="1:20" x14ac:dyDescent="0.15">
      <c r="A3590" s="7"/>
      <c r="R3590" s="5">
        <v>2010</v>
      </c>
      <c r="S3590" s="6" t="s">
        <v>1523</v>
      </c>
      <c r="T3590" s="5">
        <v>187.82759999999999</v>
      </c>
    </row>
    <row r="3591" spans="1:20" x14ac:dyDescent="0.15">
      <c r="A3591" s="7"/>
      <c r="R3591" s="5">
        <v>2011</v>
      </c>
      <c r="S3591" s="6" t="s">
        <v>1523</v>
      </c>
      <c r="T3591" s="5">
        <v>159.6</v>
      </c>
    </row>
    <row r="3592" spans="1:20" x14ac:dyDescent="0.15">
      <c r="A3592" s="7"/>
      <c r="R3592" s="5">
        <v>2012</v>
      </c>
      <c r="S3592" s="6" t="s">
        <v>1523</v>
      </c>
      <c r="T3592" s="5">
        <v>164.52080000000001</v>
      </c>
    </row>
    <row r="3593" spans="1:20" x14ac:dyDescent="0.15">
      <c r="A3593" s="7"/>
      <c r="R3593" s="5">
        <v>2013</v>
      </c>
      <c r="S3593" s="6" t="s">
        <v>1523</v>
      </c>
      <c r="T3593" s="5">
        <v>162.7467</v>
      </c>
    </row>
    <row r="3594" spans="1:20" x14ac:dyDescent="0.15">
      <c r="A3594" s="7"/>
      <c r="R3594" s="5">
        <v>2014</v>
      </c>
      <c r="S3594" s="6" t="s">
        <v>1523</v>
      </c>
      <c r="T3594" s="5">
        <v>170.46090000000001</v>
      </c>
    </row>
    <row r="3595" spans="1:20" x14ac:dyDescent="0.15">
      <c r="A3595" s="7"/>
      <c r="R3595" s="5">
        <v>2015</v>
      </c>
      <c r="S3595" s="6" t="s">
        <v>1523</v>
      </c>
      <c r="T3595" s="5">
        <v>178.4271</v>
      </c>
    </row>
    <row r="3596" spans="1:20" x14ac:dyDescent="0.15">
      <c r="A3596" s="7"/>
      <c r="R3596" s="5">
        <v>2016</v>
      </c>
      <c r="S3596" s="6" t="s">
        <v>1523</v>
      </c>
      <c r="T3596" s="5">
        <v>185.274</v>
      </c>
    </row>
    <row r="3597" spans="1:20" x14ac:dyDescent="0.15">
      <c r="A3597" s="7"/>
      <c r="R3597" s="5">
        <v>2017</v>
      </c>
      <c r="S3597" s="6" t="s">
        <v>1523</v>
      </c>
      <c r="T3597" s="5">
        <v>179.27520000000001</v>
      </c>
    </row>
    <row r="3598" spans="1:20" x14ac:dyDescent="0.15">
      <c r="A3598" s="7"/>
      <c r="R3598" s="5">
        <v>2018</v>
      </c>
      <c r="S3598" s="6" t="s">
        <v>1523</v>
      </c>
      <c r="T3598" s="5">
        <v>200.03579999999999</v>
      </c>
    </row>
    <row r="3599" spans="1:20" x14ac:dyDescent="0.15">
      <c r="A3599" s="7"/>
      <c r="R3599" s="5">
        <v>2019</v>
      </c>
      <c r="S3599" s="6" t="s">
        <v>1523</v>
      </c>
      <c r="T3599" s="6">
        <v>199.88550000000001</v>
      </c>
    </row>
    <row r="3600" spans="1:20" x14ac:dyDescent="0.15">
      <c r="A3600" s="7"/>
      <c r="R3600" s="5">
        <v>2006</v>
      </c>
      <c r="S3600" s="6" t="s">
        <v>1529</v>
      </c>
      <c r="T3600" s="5">
        <v>44.137810000000002</v>
      </c>
    </row>
    <row r="3601" spans="1:20" x14ac:dyDescent="0.15">
      <c r="A3601" s="7"/>
      <c r="R3601" s="5">
        <v>2007</v>
      </c>
      <c r="S3601" s="6" t="s">
        <v>1529</v>
      </c>
      <c r="T3601" s="5">
        <v>49.766240000000003</v>
      </c>
    </row>
    <row r="3602" spans="1:20" x14ac:dyDescent="0.15">
      <c r="A3602" s="7"/>
      <c r="R3602" s="5">
        <v>2008</v>
      </c>
      <c r="S3602" s="6" t="s">
        <v>1529</v>
      </c>
      <c r="T3602" s="5">
        <v>51.936030000000002</v>
      </c>
    </row>
    <row r="3603" spans="1:20" x14ac:dyDescent="0.15">
      <c r="A3603" s="7"/>
      <c r="R3603" s="5">
        <v>2009</v>
      </c>
      <c r="S3603" s="6" t="s">
        <v>1529</v>
      </c>
      <c r="T3603" s="5">
        <v>58.026600000000002</v>
      </c>
    </row>
    <row r="3604" spans="1:20" x14ac:dyDescent="0.15">
      <c r="A3604" s="7"/>
      <c r="R3604" s="5">
        <v>2010</v>
      </c>
      <c r="S3604" s="6" t="s">
        <v>1529</v>
      </c>
      <c r="T3604" s="5">
        <v>69.350099999999998</v>
      </c>
    </row>
    <row r="3605" spans="1:20" x14ac:dyDescent="0.15">
      <c r="A3605" s="7"/>
      <c r="R3605" s="5">
        <v>2011</v>
      </c>
      <c r="S3605" s="6" t="s">
        <v>1529</v>
      </c>
      <c r="T3605" s="5">
        <v>79.640389999999996</v>
      </c>
    </row>
    <row r="3606" spans="1:20" x14ac:dyDescent="0.15">
      <c r="A3606" s="7"/>
      <c r="R3606" s="5">
        <v>2012</v>
      </c>
      <c r="S3606" s="6" t="s">
        <v>1529</v>
      </c>
      <c r="T3606" s="5">
        <v>79.397059999999996</v>
      </c>
    </row>
    <row r="3607" spans="1:20" x14ac:dyDescent="0.15">
      <c r="A3607" s="7"/>
      <c r="R3607" s="5">
        <v>2013</v>
      </c>
      <c r="S3607" s="6" t="s">
        <v>1529</v>
      </c>
      <c r="T3607" s="5">
        <v>86.273719999999997</v>
      </c>
    </row>
    <row r="3608" spans="1:20" x14ac:dyDescent="0.15">
      <c r="A3608" s="7"/>
      <c r="R3608" s="5">
        <v>2014</v>
      </c>
      <c r="S3608" s="6" t="s">
        <v>1529</v>
      </c>
      <c r="T3608" s="5">
        <v>89.817019999999999</v>
      </c>
    </row>
    <row r="3609" spans="1:20" x14ac:dyDescent="0.15">
      <c r="A3609" s="7"/>
      <c r="R3609" s="5">
        <v>2015</v>
      </c>
      <c r="S3609" s="6" t="s">
        <v>1529</v>
      </c>
      <c r="T3609" s="5">
        <v>86.54298</v>
      </c>
    </row>
    <row r="3610" spans="1:20" x14ac:dyDescent="0.15">
      <c r="A3610" s="7"/>
      <c r="R3610" s="5">
        <v>2016</v>
      </c>
      <c r="S3610" s="6" t="s">
        <v>1529</v>
      </c>
      <c r="T3610" s="5">
        <v>95.088149999999999</v>
      </c>
    </row>
    <row r="3611" spans="1:20" x14ac:dyDescent="0.15">
      <c r="A3611" s="7"/>
      <c r="R3611" s="5">
        <v>2017</v>
      </c>
      <c r="S3611" s="6" t="s">
        <v>1529</v>
      </c>
      <c r="T3611" s="5">
        <v>100.0599</v>
      </c>
    </row>
    <row r="3612" spans="1:20" x14ac:dyDescent="0.15">
      <c r="A3612" s="7"/>
      <c r="R3612" s="5">
        <v>2018</v>
      </c>
      <c r="S3612" s="6" t="s">
        <v>1529</v>
      </c>
      <c r="T3612" s="5">
        <v>110.2591</v>
      </c>
    </row>
    <row r="3613" spans="1:20" x14ac:dyDescent="0.15">
      <c r="A3613" s="7"/>
      <c r="R3613" s="5">
        <v>2019</v>
      </c>
      <c r="S3613" s="6" t="s">
        <v>1529</v>
      </c>
      <c r="T3613" s="6">
        <v>117.5167</v>
      </c>
    </row>
    <row r="3614" spans="1:20" x14ac:dyDescent="0.15">
      <c r="A3614" s="7"/>
      <c r="R3614" s="5">
        <v>2006</v>
      </c>
      <c r="S3614" s="6" t="s">
        <v>1535</v>
      </c>
      <c r="T3614" s="5">
        <v>72.952470000000005</v>
      </c>
    </row>
    <row r="3615" spans="1:20" x14ac:dyDescent="0.15">
      <c r="A3615" s="7"/>
      <c r="R3615" s="5">
        <v>2007</v>
      </c>
      <c r="S3615" s="6" t="s">
        <v>1535</v>
      </c>
      <c r="T3615" s="5">
        <v>77.390649999999994</v>
      </c>
    </row>
    <row r="3616" spans="1:20" x14ac:dyDescent="0.15">
      <c r="A3616" s="7"/>
      <c r="R3616" s="5">
        <v>2008</v>
      </c>
      <c r="S3616" s="6" t="s">
        <v>1535</v>
      </c>
      <c r="T3616" s="5">
        <v>81.035240000000002</v>
      </c>
    </row>
    <row r="3617" spans="1:20" x14ac:dyDescent="0.15">
      <c r="A3617" s="7"/>
      <c r="R3617" s="5">
        <v>2009</v>
      </c>
      <c r="S3617" s="6" t="s">
        <v>1535</v>
      </c>
      <c r="T3617" s="5">
        <v>107.7098</v>
      </c>
    </row>
    <row r="3618" spans="1:20" x14ac:dyDescent="0.15">
      <c r="A3618" s="7"/>
      <c r="R3618" s="5">
        <v>2010</v>
      </c>
      <c r="S3618" s="6" t="s">
        <v>1535</v>
      </c>
      <c r="T3618" s="5">
        <v>120.7491</v>
      </c>
    </row>
    <row r="3619" spans="1:20" x14ac:dyDescent="0.15">
      <c r="A3619" s="7"/>
      <c r="R3619" s="5">
        <v>2011</v>
      </c>
      <c r="S3619" s="6" t="s">
        <v>1535</v>
      </c>
      <c r="T3619" s="5">
        <v>130.78380000000001</v>
      </c>
    </row>
    <row r="3620" spans="1:20" x14ac:dyDescent="0.15">
      <c r="A3620" s="7"/>
      <c r="R3620" s="5">
        <v>2012</v>
      </c>
      <c r="S3620" s="6" t="s">
        <v>1535</v>
      </c>
      <c r="T3620" s="5">
        <v>147.45699999999999</v>
      </c>
    </row>
    <row r="3621" spans="1:20" x14ac:dyDescent="0.15">
      <c r="A3621" s="7"/>
      <c r="R3621" s="5">
        <v>2013</v>
      </c>
      <c r="S3621" s="6" t="s">
        <v>1535</v>
      </c>
      <c r="T3621" s="5">
        <v>156.8125</v>
      </c>
    </row>
    <row r="3622" spans="1:20" x14ac:dyDescent="0.15">
      <c r="A3622" s="7"/>
      <c r="R3622" s="5">
        <v>2014</v>
      </c>
      <c r="S3622" s="6" t="s">
        <v>1535</v>
      </c>
      <c r="T3622" s="5">
        <v>170.09229999999999</v>
      </c>
    </row>
    <row r="3623" spans="1:20" x14ac:dyDescent="0.15">
      <c r="A3623" s="7"/>
      <c r="R3623" s="5">
        <v>2015</v>
      </c>
      <c r="S3623" s="6" t="s">
        <v>1535</v>
      </c>
      <c r="T3623" s="5">
        <v>164.9522</v>
      </c>
    </row>
    <row r="3624" spans="1:20" x14ac:dyDescent="0.15">
      <c r="A3624" s="7"/>
      <c r="R3624" s="5">
        <v>2016</v>
      </c>
      <c r="S3624" s="6" t="s">
        <v>1535</v>
      </c>
      <c r="T3624" s="5">
        <v>170.4247</v>
      </c>
    </row>
    <row r="3625" spans="1:20" x14ac:dyDescent="0.15">
      <c r="A3625" s="7"/>
      <c r="R3625" s="5">
        <v>2017</v>
      </c>
      <c r="S3625" s="6" t="s">
        <v>1535</v>
      </c>
      <c r="T3625" s="5">
        <v>198.03720000000001</v>
      </c>
    </row>
    <row r="3626" spans="1:20" x14ac:dyDescent="0.15">
      <c r="A3626" s="7"/>
      <c r="R3626" s="5">
        <v>2018</v>
      </c>
      <c r="S3626" s="6" t="s">
        <v>1535</v>
      </c>
      <c r="T3626" s="5">
        <v>251.31389999999999</v>
      </c>
    </row>
    <row r="3627" spans="1:20" x14ac:dyDescent="0.15">
      <c r="A3627" s="7"/>
      <c r="R3627" s="5">
        <v>2019</v>
      </c>
      <c r="S3627" s="6" t="s">
        <v>1535</v>
      </c>
      <c r="T3627" s="6">
        <v>286.40309999999999</v>
      </c>
    </row>
    <row r="3628" spans="1:20" x14ac:dyDescent="0.15">
      <c r="A3628" s="7"/>
      <c r="R3628" s="5">
        <v>2006</v>
      </c>
      <c r="S3628" s="6" t="s">
        <v>1541</v>
      </c>
      <c r="T3628" s="5">
        <v>51.020569999999999</v>
      </c>
    </row>
    <row r="3629" spans="1:20" x14ac:dyDescent="0.15">
      <c r="A3629" s="7"/>
      <c r="R3629" s="5">
        <v>2007</v>
      </c>
      <c r="S3629" s="6" t="s">
        <v>1541</v>
      </c>
      <c r="T3629" s="5">
        <v>59.316719999999997</v>
      </c>
    </row>
    <row r="3630" spans="1:20" x14ac:dyDescent="0.15">
      <c r="A3630" s="7"/>
      <c r="R3630" s="5">
        <v>2008</v>
      </c>
      <c r="S3630" s="6" t="s">
        <v>1541</v>
      </c>
      <c r="T3630" s="5">
        <v>60.87538</v>
      </c>
    </row>
    <row r="3631" spans="1:20" x14ac:dyDescent="0.15">
      <c r="A3631" s="7"/>
      <c r="R3631" s="5">
        <v>2009</v>
      </c>
      <c r="S3631" s="6" t="s">
        <v>1541</v>
      </c>
      <c r="T3631" s="5">
        <v>61.795969999999997</v>
      </c>
    </row>
    <row r="3632" spans="1:20" x14ac:dyDescent="0.15">
      <c r="A3632" s="7"/>
      <c r="R3632" s="5">
        <v>2010</v>
      </c>
      <c r="S3632" s="6" t="s">
        <v>1541</v>
      </c>
      <c r="T3632" s="5">
        <v>76.443929999999995</v>
      </c>
    </row>
    <row r="3633" spans="1:20" x14ac:dyDescent="0.15">
      <c r="A3633" s="7"/>
      <c r="R3633" s="5">
        <v>2011</v>
      </c>
      <c r="S3633" s="6" t="s">
        <v>1541</v>
      </c>
      <c r="T3633" s="5">
        <v>78.676969999999997</v>
      </c>
    </row>
    <row r="3634" spans="1:20" x14ac:dyDescent="0.15">
      <c r="A3634" s="7"/>
      <c r="R3634" s="5">
        <v>2012</v>
      </c>
      <c r="S3634" s="6" t="s">
        <v>1541</v>
      </c>
      <c r="T3634" s="5">
        <v>93.36045</v>
      </c>
    </row>
    <row r="3635" spans="1:20" x14ac:dyDescent="0.15">
      <c r="A3635" s="7"/>
      <c r="R3635" s="5">
        <v>2013</v>
      </c>
      <c r="S3635" s="6" t="s">
        <v>1541</v>
      </c>
      <c r="T3635" s="5">
        <v>62.863590000000002</v>
      </c>
    </row>
    <row r="3636" spans="1:20" x14ac:dyDescent="0.15">
      <c r="A3636" s="7"/>
      <c r="R3636" s="5">
        <v>2014</v>
      </c>
      <c r="S3636" s="6" t="s">
        <v>1541</v>
      </c>
      <c r="T3636" s="5">
        <v>67.851439999999997</v>
      </c>
    </row>
    <row r="3637" spans="1:20" x14ac:dyDescent="0.15">
      <c r="A3637" s="7"/>
      <c r="R3637" s="5">
        <v>2015</v>
      </c>
      <c r="S3637" s="6" t="s">
        <v>1541</v>
      </c>
      <c r="T3637" s="5">
        <v>66.345560000000006</v>
      </c>
    </row>
    <row r="3638" spans="1:20" x14ac:dyDescent="0.15">
      <c r="A3638" s="7"/>
      <c r="R3638" s="5">
        <v>2016</v>
      </c>
      <c r="S3638" s="6" t="s">
        <v>1541</v>
      </c>
      <c r="T3638" s="5">
        <v>96.965149999999994</v>
      </c>
    </row>
    <row r="3639" spans="1:20" x14ac:dyDescent="0.15">
      <c r="A3639" s="7"/>
      <c r="R3639" s="5">
        <v>2017</v>
      </c>
      <c r="S3639" s="6" t="s">
        <v>1541</v>
      </c>
      <c r="T3639" s="5">
        <v>147.81979999999999</v>
      </c>
    </row>
    <row r="3640" spans="1:20" x14ac:dyDescent="0.15">
      <c r="A3640" s="7"/>
      <c r="R3640" s="5">
        <v>2018</v>
      </c>
      <c r="S3640" s="6" t="s">
        <v>1541</v>
      </c>
      <c r="T3640" s="5">
        <v>194.19669999999999</v>
      </c>
    </row>
    <row r="3641" spans="1:20" x14ac:dyDescent="0.15">
      <c r="A3641" s="7"/>
      <c r="R3641" s="5">
        <v>2019</v>
      </c>
      <c r="S3641" s="6" t="s">
        <v>1541</v>
      </c>
      <c r="T3641" s="6">
        <v>249.57509999999999</v>
      </c>
    </row>
    <row r="3642" spans="1:20" x14ac:dyDescent="0.15">
      <c r="A3642" s="7"/>
      <c r="R3642" s="5">
        <v>2006</v>
      </c>
      <c r="S3642" s="6" t="s">
        <v>1547</v>
      </c>
      <c r="T3642" s="5">
        <v>54.53098</v>
      </c>
    </row>
    <row r="3643" spans="1:20" x14ac:dyDescent="0.15">
      <c r="A3643" s="7"/>
      <c r="R3643" s="5">
        <v>2007</v>
      </c>
      <c r="S3643" s="6" t="s">
        <v>1547</v>
      </c>
      <c r="T3643" s="5">
        <v>53.466569999999997</v>
      </c>
    </row>
    <row r="3644" spans="1:20" x14ac:dyDescent="0.15">
      <c r="A3644" s="7"/>
      <c r="R3644" s="5">
        <v>2008</v>
      </c>
      <c r="S3644" s="6" t="s">
        <v>1547</v>
      </c>
      <c r="T3644" s="5">
        <v>55.095790000000001</v>
      </c>
    </row>
    <row r="3645" spans="1:20" x14ac:dyDescent="0.15">
      <c r="A3645" s="7"/>
      <c r="R3645" s="5">
        <v>2009</v>
      </c>
      <c r="S3645" s="6" t="s">
        <v>1547</v>
      </c>
      <c r="T3645" s="5">
        <v>125.6053</v>
      </c>
    </row>
    <row r="3646" spans="1:20" x14ac:dyDescent="0.15">
      <c r="A3646" s="7"/>
      <c r="R3646" s="5">
        <v>2010</v>
      </c>
      <c r="S3646" s="6" t="s">
        <v>1547</v>
      </c>
      <c r="T3646" s="5">
        <v>144.0941</v>
      </c>
    </row>
    <row r="3647" spans="1:20" x14ac:dyDescent="0.15">
      <c r="A3647" s="7"/>
      <c r="R3647" s="5">
        <v>2011</v>
      </c>
      <c r="S3647" s="6" t="s">
        <v>1547</v>
      </c>
      <c r="T3647" s="5">
        <v>195.48589999999999</v>
      </c>
    </row>
    <row r="3648" spans="1:20" x14ac:dyDescent="0.15">
      <c r="A3648" s="7"/>
      <c r="R3648" s="5">
        <v>2012</v>
      </c>
      <c r="S3648" s="6" t="s">
        <v>1547</v>
      </c>
      <c r="T3648" s="5">
        <v>242.94220000000001</v>
      </c>
    </row>
    <row r="3649" spans="1:20" x14ac:dyDescent="0.15">
      <c r="A3649" s="7"/>
      <c r="R3649" s="5">
        <v>2013</v>
      </c>
      <c r="S3649" s="6" t="s">
        <v>1547</v>
      </c>
      <c r="T3649" s="5">
        <v>374.07330000000002</v>
      </c>
    </row>
    <row r="3650" spans="1:20" x14ac:dyDescent="0.15">
      <c r="A3650" s="7"/>
      <c r="R3650" s="5">
        <v>2014</v>
      </c>
      <c r="S3650" s="6" t="s">
        <v>1547</v>
      </c>
      <c r="T3650" s="5">
        <v>3255.2069999999999</v>
      </c>
    </row>
    <row r="3651" spans="1:20" x14ac:dyDescent="0.15">
      <c r="A3651" s="7"/>
      <c r="R3651" s="5">
        <v>2015</v>
      </c>
      <c r="S3651" s="6" t="s">
        <v>1547</v>
      </c>
      <c r="T3651" s="5">
        <v>391.75400000000002</v>
      </c>
    </row>
    <row r="3652" spans="1:20" x14ac:dyDescent="0.15">
      <c r="A3652" s="7"/>
      <c r="R3652" s="5">
        <v>2016</v>
      </c>
      <c r="S3652" s="6" t="s">
        <v>1547</v>
      </c>
      <c r="T3652" s="5">
        <v>432.74599999999998</v>
      </c>
    </row>
    <row r="3653" spans="1:20" x14ac:dyDescent="0.15">
      <c r="A3653" s="7"/>
      <c r="R3653" s="5">
        <v>2017</v>
      </c>
      <c r="S3653" s="6" t="s">
        <v>1547</v>
      </c>
      <c r="T3653" s="5">
        <v>682.3261</v>
      </c>
    </row>
    <row r="3654" spans="1:20" x14ac:dyDescent="0.15">
      <c r="A3654" s="7"/>
      <c r="R3654" s="5">
        <v>2018</v>
      </c>
      <c r="S3654" s="6" t="s">
        <v>1547</v>
      </c>
      <c r="T3654" s="5">
        <v>1106.952</v>
      </c>
    </row>
    <row r="3655" spans="1:20" x14ac:dyDescent="0.15">
      <c r="A3655" s="7"/>
      <c r="R3655" s="5">
        <v>2019</v>
      </c>
      <c r="S3655" s="6" t="s">
        <v>1547</v>
      </c>
      <c r="T3655" s="6">
        <v>1556.1410000000001</v>
      </c>
    </row>
    <row r="3656" spans="1:20" x14ac:dyDescent="0.15">
      <c r="A3656" s="7"/>
      <c r="R3656" s="5">
        <v>2006</v>
      </c>
      <c r="S3656" s="6" t="s">
        <v>1552</v>
      </c>
      <c r="T3656" s="5">
        <v>62.929729999999999</v>
      </c>
    </row>
    <row r="3657" spans="1:20" x14ac:dyDescent="0.15">
      <c r="A3657" s="7"/>
      <c r="R3657" s="5">
        <v>2007</v>
      </c>
      <c r="S3657" s="6" t="s">
        <v>1552</v>
      </c>
      <c r="T3657" s="5">
        <v>84.416929999999994</v>
      </c>
    </row>
    <row r="3658" spans="1:20" x14ac:dyDescent="0.15">
      <c r="A3658" s="7"/>
      <c r="R3658" s="5">
        <v>2008</v>
      </c>
      <c r="S3658" s="6" t="s">
        <v>1552</v>
      </c>
      <c r="T3658" s="5">
        <v>86.529470000000003</v>
      </c>
    </row>
    <row r="3659" spans="1:20" x14ac:dyDescent="0.15">
      <c r="A3659" s="7"/>
      <c r="R3659" s="5">
        <v>2009</v>
      </c>
      <c r="S3659" s="6" t="s">
        <v>1552</v>
      </c>
      <c r="T3659" s="5">
        <v>78.059190000000001</v>
      </c>
    </row>
    <row r="3660" spans="1:20" x14ac:dyDescent="0.15">
      <c r="A3660" s="7"/>
      <c r="R3660" s="5">
        <v>2010</v>
      </c>
      <c r="S3660" s="6" t="s">
        <v>1552</v>
      </c>
      <c r="T3660" s="5">
        <v>95.426280000000006</v>
      </c>
    </row>
    <row r="3661" spans="1:20" x14ac:dyDescent="0.15">
      <c r="A3661" s="7"/>
      <c r="R3661" s="5">
        <v>2011</v>
      </c>
      <c r="S3661" s="6" t="s">
        <v>1552</v>
      </c>
      <c r="T3661" s="5">
        <v>94.944919999999996</v>
      </c>
    </row>
    <row r="3662" spans="1:20" x14ac:dyDescent="0.15">
      <c r="A3662" s="7"/>
      <c r="R3662" s="5">
        <v>2012</v>
      </c>
      <c r="S3662" s="6" t="s">
        <v>1552</v>
      </c>
      <c r="T3662" s="5">
        <v>102.22790000000001</v>
      </c>
    </row>
    <row r="3663" spans="1:20" x14ac:dyDescent="0.15">
      <c r="A3663" s="7"/>
      <c r="R3663" s="5">
        <v>2013</v>
      </c>
      <c r="S3663" s="6" t="s">
        <v>1552</v>
      </c>
      <c r="T3663" s="5">
        <v>124.72280000000001</v>
      </c>
    </row>
    <row r="3664" spans="1:20" x14ac:dyDescent="0.15">
      <c r="A3664" s="7"/>
      <c r="R3664" s="5">
        <v>2014</v>
      </c>
      <c r="S3664" s="6" t="s">
        <v>1552</v>
      </c>
      <c r="T3664" s="5">
        <v>122.929</v>
      </c>
    </row>
    <row r="3665" spans="1:20" x14ac:dyDescent="0.15">
      <c r="A3665" s="7"/>
      <c r="R3665" s="5">
        <v>2015</v>
      </c>
      <c r="S3665" s="6" t="s">
        <v>1552</v>
      </c>
      <c r="T3665" s="5">
        <v>115.93340000000001</v>
      </c>
    </row>
    <row r="3666" spans="1:20" x14ac:dyDescent="0.15">
      <c r="A3666" s="7"/>
      <c r="R3666" s="5">
        <v>2016</v>
      </c>
      <c r="S3666" s="6" t="s">
        <v>1552</v>
      </c>
      <c r="T3666" s="5">
        <v>128.13900000000001</v>
      </c>
    </row>
    <row r="3667" spans="1:20" x14ac:dyDescent="0.15">
      <c r="A3667" s="7"/>
      <c r="R3667" s="5">
        <v>2017</v>
      </c>
      <c r="S3667" s="6" t="s">
        <v>1552</v>
      </c>
      <c r="T3667" s="5">
        <v>138.56979999999999</v>
      </c>
    </row>
    <row r="3668" spans="1:20" x14ac:dyDescent="0.15">
      <c r="A3668" s="7"/>
      <c r="R3668" s="5">
        <v>2018</v>
      </c>
      <c r="S3668" s="6" t="s">
        <v>1552</v>
      </c>
      <c r="T3668" s="5">
        <v>162.5977</v>
      </c>
    </row>
    <row r="3669" spans="1:20" x14ac:dyDescent="0.15">
      <c r="A3669" s="7"/>
      <c r="R3669" s="5">
        <v>2019</v>
      </c>
      <c r="S3669" s="6" t="s">
        <v>1552</v>
      </c>
      <c r="T3669" s="6">
        <v>186.84229999999999</v>
      </c>
    </row>
    <row r="3670" spans="1:20" x14ac:dyDescent="0.15">
      <c r="A3670" s="7"/>
      <c r="R3670" s="5">
        <v>2006</v>
      </c>
      <c r="S3670" s="6" t="s">
        <v>1558</v>
      </c>
      <c r="T3670" s="5">
        <v>13.887560000000001</v>
      </c>
    </row>
    <row r="3671" spans="1:20" x14ac:dyDescent="0.15">
      <c r="A3671" s="7"/>
      <c r="R3671" s="5">
        <v>2007</v>
      </c>
      <c r="S3671" s="6" t="s">
        <v>1558</v>
      </c>
      <c r="T3671" s="5">
        <v>17.41985</v>
      </c>
    </row>
    <row r="3672" spans="1:20" x14ac:dyDescent="0.15">
      <c r="A3672" s="7"/>
      <c r="R3672" s="5">
        <v>2008</v>
      </c>
      <c r="S3672" s="6" t="s">
        <v>1558</v>
      </c>
      <c r="T3672" s="5">
        <v>17.750299999999999</v>
      </c>
    </row>
    <row r="3673" spans="1:20" x14ac:dyDescent="0.15">
      <c r="A3673" s="7"/>
      <c r="R3673" s="5">
        <v>2009</v>
      </c>
      <c r="S3673" s="6" t="s">
        <v>1558</v>
      </c>
      <c r="T3673" s="5">
        <v>17.323640000000001</v>
      </c>
    </row>
    <row r="3674" spans="1:20" x14ac:dyDescent="0.15">
      <c r="A3674" s="7"/>
      <c r="R3674" s="5">
        <v>2010</v>
      </c>
      <c r="S3674" s="6" t="s">
        <v>1558</v>
      </c>
      <c r="T3674" s="5">
        <v>24.960819999999998</v>
      </c>
    </row>
    <row r="3675" spans="1:20" x14ac:dyDescent="0.15">
      <c r="A3675" s="7"/>
      <c r="R3675" s="5">
        <v>2011</v>
      </c>
      <c r="S3675" s="6" t="s">
        <v>1558</v>
      </c>
      <c r="T3675" s="5">
        <v>24.36187</v>
      </c>
    </row>
    <row r="3676" spans="1:20" x14ac:dyDescent="0.15">
      <c r="A3676" s="7"/>
      <c r="R3676" s="5">
        <v>2012</v>
      </c>
      <c r="S3676" s="6" t="s">
        <v>1558</v>
      </c>
      <c r="T3676" s="5">
        <v>24.89517</v>
      </c>
    </row>
    <row r="3677" spans="1:20" x14ac:dyDescent="0.15">
      <c r="A3677" s="7"/>
      <c r="R3677" s="5">
        <v>2013</v>
      </c>
      <c r="S3677" s="6" t="s">
        <v>1558</v>
      </c>
      <c r="T3677" s="5">
        <v>27.98685</v>
      </c>
    </row>
    <row r="3678" spans="1:20" x14ac:dyDescent="0.15">
      <c r="A3678" s="7"/>
      <c r="R3678" s="5">
        <v>2014</v>
      </c>
      <c r="S3678" s="6" t="s">
        <v>1558</v>
      </c>
      <c r="T3678" s="5">
        <v>31.33577</v>
      </c>
    </row>
    <row r="3679" spans="1:20" x14ac:dyDescent="0.15">
      <c r="A3679" s="7"/>
      <c r="R3679" s="5">
        <v>2015</v>
      </c>
      <c r="S3679" s="6" t="s">
        <v>1558</v>
      </c>
      <c r="T3679" s="5">
        <v>31.159230000000001</v>
      </c>
    </row>
    <row r="3680" spans="1:20" x14ac:dyDescent="0.15">
      <c r="A3680" s="7"/>
      <c r="R3680" s="5">
        <v>2016</v>
      </c>
      <c r="S3680" s="6" t="s">
        <v>1558</v>
      </c>
      <c r="T3680" s="5">
        <v>107.8031</v>
      </c>
    </row>
    <row r="3681" spans="18:20" x14ac:dyDescent="0.15">
      <c r="R3681" s="5">
        <v>2017</v>
      </c>
      <c r="S3681" s="6" t="s">
        <v>1558</v>
      </c>
      <c r="T3681" s="5">
        <v>170.14349999999999</v>
      </c>
    </row>
    <row r="3682" spans="18:20" x14ac:dyDescent="0.15">
      <c r="R3682" s="5">
        <v>2018</v>
      </c>
      <c r="S3682" s="6" t="s">
        <v>1558</v>
      </c>
      <c r="T3682" s="5">
        <v>284.6968</v>
      </c>
    </row>
    <row r="3683" spans="18:20" x14ac:dyDescent="0.15">
      <c r="R3683" s="5">
        <v>2019</v>
      </c>
      <c r="S3683" s="6" t="s">
        <v>1558</v>
      </c>
      <c r="T3683" s="6">
        <v>439.18920000000003</v>
      </c>
    </row>
    <row r="3684" spans="18:20" x14ac:dyDescent="0.15">
      <c r="R3684" s="5">
        <v>2006</v>
      </c>
      <c r="S3684" s="6" t="s">
        <v>1564</v>
      </c>
      <c r="T3684" s="5">
        <v>2060.018</v>
      </c>
    </row>
    <row r="3685" spans="18:20" x14ac:dyDescent="0.15">
      <c r="R3685" s="5">
        <v>2007</v>
      </c>
      <c r="S3685" s="6" t="s">
        <v>1564</v>
      </c>
      <c r="T3685" s="5">
        <v>1604.046</v>
      </c>
    </row>
    <row r="3686" spans="18:20" x14ac:dyDescent="0.15">
      <c r="R3686" s="5">
        <v>2008</v>
      </c>
      <c r="S3686" s="6" t="s">
        <v>1564</v>
      </c>
      <c r="T3686" s="5">
        <v>1676.423</v>
      </c>
    </row>
    <row r="3687" spans="18:20" x14ac:dyDescent="0.15">
      <c r="R3687" s="5">
        <v>2009</v>
      </c>
      <c r="S3687" s="6" t="s">
        <v>1564</v>
      </c>
      <c r="T3687" s="5">
        <v>1788.1980000000001</v>
      </c>
    </row>
    <row r="3688" spans="18:20" x14ac:dyDescent="0.15">
      <c r="R3688" s="5">
        <v>2010</v>
      </c>
      <c r="S3688" s="6" t="s">
        <v>1564</v>
      </c>
      <c r="T3688" s="5">
        <v>1933.82</v>
      </c>
    </row>
    <row r="3689" spans="18:20" x14ac:dyDescent="0.15">
      <c r="R3689" s="5">
        <v>2011</v>
      </c>
      <c r="S3689" s="6" t="s">
        <v>1564</v>
      </c>
      <c r="T3689" s="5">
        <v>1541.4280000000001</v>
      </c>
    </row>
    <row r="3690" spans="18:20" x14ac:dyDescent="0.15">
      <c r="R3690" s="5">
        <v>2012</v>
      </c>
      <c r="S3690" s="6" t="s">
        <v>1564</v>
      </c>
      <c r="T3690" s="5">
        <v>1715.88</v>
      </c>
    </row>
    <row r="3691" spans="18:20" x14ac:dyDescent="0.15">
      <c r="R3691" s="5">
        <v>2013</v>
      </c>
      <c r="S3691" s="6" t="s">
        <v>1564</v>
      </c>
      <c r="T3691" s="5">
        <v>1716.7180000000001</v>
      </c>
    </row>
    <row r="3692" spans="18:20" x14ac:dyDescent="0.15">
      <c r="R3692" s="5">
        <v>2014</v>
      </c>
      <c r="S3692" s="6" t="s">
        <v>1564</v>
      </c>
      <c r="T3692" s="5">
        <v>1479.7650000000001</v>
      </c>
    </row>
    <row r="3693" spans="18:20" x14ac:dyDescent="0.15">
      <c r="R3693" s="5">
        <v>2015</v>
      </c>
      <c r="S3693" s="6" t="s">
        <v>1564</v>
      </c>
      <c r="T3693" s="5">
        <v>1314.223</v>
      </c>
    </row>
    <row r="3694" spans="18:20" x14ac:dyDescent="0.15">
      <c r="R3694" s="5">
        <v>2016</v>
      </c>
      <c r="S3694" s="6" t="s">
        <v>1564</v>
      </c>
      <c r="T3694" s="5">
        <v>1245.97</v>
      </c>
    </row>
    <row r="3695" spans="18:20" x14ac:dyDescent="0.15">
      <c r="R3695" s="5">
        <v>2017</v>
      </c>
      <c r="S3695" s="6" t="s">
        <v>1564</v>
      </c>
      <c r="T3695" s="5">
        <v>1278.9549999999999</v>
      </c>
    </row>
    <row r="3696" spans="18:20" x14ac:dyDescent="0.15">
      <c r="R3696" s="5">
        <v>2018</v>
      </c>
      <c r="S3696" s="6" t="s">
        <v>1564</v>
      </c>
      <c r="T3696" s="5">
        <v>1361.261</v>
      </c>
    </row>
    <row r="3697" spans="18:20" x14ac:dyDescent="0.15">
      <c r="R3697" s="5">
        <v>2019</v>
      </c>
      <c r="S3697" s="6" t="s">
        <v>1564</v>
      </c>
      <c r="T3697" s="6">
        <v>1439.5530000000001</v>
      </c>
    </row>
    <row r="3698" spans="18:20" x14ac:dyDescent="0.15">
      <c r="R3698" s="5">
        <v>2006</v>
      </c>
      <c r="S3698" s="6" t="s">
        <v>1570</v>
      </c>
      <c r="T3698" s="5">
        <v>344.69740000000002</v>
      </c>
    </row>
    <row r="3699" spans="18:20" x14ac:dyDescent="0.15">
      <c r="R3699" s="5">
        <v>2007</v>
      </c>
      <c r="S3699" s="6" t="s">
        <v>1570</v>
      </c>
      <c r="T3699" s="5">
        <v>431.47550000000001</v>
      </c>
    </row>
    <row r="3700" spans="18:20" x14ac:dyDescent="0.15">
      <c r="R3700" s="5">
        <v>2008</v>
      </c>
      <c r="S3700" s="6" t="s">
        <v>1570</v>
      </c>
      <c r="T3700" s="5">
        <v>448.84399999999999</v>
      </c>
    </row>
    <row r="3701" spans="18:20" x14ac:dyDescent="0.15">
      <c r="R3701" s="5">
        <v>2009</v>
      </c>
      <c r="S3701" s="6" t="s">
        <v>1570</v>
      </c>
      <c r="T3701" s="5">
        <v>558.71789999999999</v>
      </c>
    </row>
    <row r="3702" spans="18:20" x14ac:dyDescent="0.15">
      <c r="R3702" s="5">
        <v>2010</v>
      </c>
      <c r="S3702" s="6" t="s">
        <v>1570</v>
      </c>
      <c r="T3702" s="5">
        <v>557.70500000000004</v>
      </c>
    </row>
    <row r="3703" spans="18:20" x14ac:dyDescent="0.15">
      <c r="R3703" s="5">
        <v>2011</v>
      </c>
      <c r="S3703" s="6" t="s">
        <v>1570</v>
      </c>
      <c r="T3703" s="5">
        <v>658.85889999999995</v>
      </c>
    </row>
    <row r="3704" spans="18:20" x14ac:dyDescent="0.15">
      <c r="R3704" s="5">
        <v>2012</v>
      </c>
      <c r="S3704" s="6" t="s">
        <v>1570</v>
      </c>
      <c r="T3704" s="5">
        <v>1044.96</v>
      </c>
    </row>
    <row r="3705" spans="18:20" x14ac:dyDescent="0.15">
      <c r="R3705" s="5">
        <v>2013</v>
      </c>
      <c r="S3705" s="6" t="s">
        <v>1570</v>
      </c>
      <c r="T3705" s="5">
        <v>1213.4179999999999</v>
      </c>
    </row>
    <row r="3706" spans="18:20" x14ac:dyDescent="0.15">
      <c r="R3706" s="5">
        <v>2014</v>
      </c>
      <c r="S3706" s="6" t="s">
        <v>1570</v>
      </c>
      <c r="T3706" s="5">
        <v>1462.319</v>
      </c>
    </row>
    <row r="3707" spans="18:20" x14ac:dyDescent="0.15">
      <c r="R3707" s="5">
        <v>2015</v>
      </c>
      <c r="S3707" s="6" t="s">
        <v>1570</v>
      </c>
      <c r="T3707" s="5">
        <v>215.31960000000001</v>
      </c>
    </row>
    <row r="3708" spans="18:20" x14ac:dyDescent="0.15">
      <c r="R3708" s="5">
        <v>2016</v>
      </c>
      <c r="S3708" s="6" t="s">
        <v>1570</v>
      </c>
      <c r="T3708" s="5">
        <v>1474.5709999999999</v>
      </c>
    </row>
    <row r="3709" spans="18:20" x14ac:dyDescent="0.15">
      <c r="R3709" s="5">
        <v>2017</v>
      </c>
      <c r="S3709" s="6" t="s">
        <v>1570</v>
      </c>
      <c r="T3709" s="5">
        <v>3648.79</v>
      </c>
    </row>
    <row r="3710" spans="18:20" x14ac:dyDescent="0.15">
      <c r="R3710" s="5">
        <v>2018</v>
      </c>
      <c r="S3710" s="6" t="s">
        <v>1570</v>
      </c>
      <c r="T3710" s="5">
        <v>9793.0210000000006</v>
      </c>
    </row>
    <row r="3711" spans="18:20" x14ac:dyDescent="0.15">
      <c r="R3711" s="5">
        <v>2019</v>
      </c>
      <c r="S3711" s="6" t="s">
        <v>1570</v>
      </c>
      <c r="T3711" s="6">
        <v>22861.19</v>
      </c>
    </row>
    <row r="3712" spans="18:20" x14ac:dyDescent="0.15">
      <c r="R3712" s="5">
        <v>2006</v>
      </c>
      <c r="S3712" s="6" t="s">
        <v>1576</v>
      </c>
      <c r="T3712" s="5">
        <v>216.76900000000001</v>
      </c>
    </row>
    <row r="3713" spans="18:20" x14ac:dyDescent="0.15">
      <c r="R3713" s="5">
        <v>2007</v>
      </c>
      <c r="S3713" s="6" t="s">
        <v>1576</v>
      </c>
      <c r="T3713" s="5">
        <v>342.15730000000002</v>
      </c>
    </row>
    <row r="3714" spans="18:20" x14ac:dyDescent="0.15">
      <c r="R3714" s="5">
        <v>2008</v>
      </c>
      <c r="S3714" s="6" t="s">
        <v>1576</v>
      </c>
      <c r="T3714" s="5">
        <v>350.5136</v>
      </c>
    </row>
    <row r="3715" spans="18:20" x14ac:dyDescent="0.15">
      <c r="R3715" s="5">
        <v>2009</v>
      </c>
      <c r="S3715" s="6" t="s">
        <v>1576</v>
      </c>
      <c r="T3715" s="5">
        <v>360.6866</v>
      </c>
    </row>
    <row r="3716" spans="18:20" x14ac:dyDescent="0.15">
      <c r="R3716" s="5">
        <v>2010</v>
      </c>
      <c r="S3716" s="6" t="s">
        <v>1576</v>
      </c>
      <c r="T3716" s="5">
        <v>389.04599999999999</v>
      </c>
    </row>
    <row r="3717" spans="18:20" x14ac:dyDescent="0.15">
      <c r="R3717" s="5">
        <v>2011</v>
      </c>
      <c r="S3717" s="6" t="s">
        <v>1576</v>
      </c>
      <c r="T3717" s="5">
        <v>423.65679999999998</v>
      </c>
    </row>
    <row r="3718" spans="18:20" x14ac:dyDescent="0.15">
      <c r="R3718" s="5">
        <v>2012</v>
      </c>
      <c r="S3718" s="6" t="s">
        <v>1576</v>
      </c>
      <c r="T3718" s="5">
        <v>462.5994</v>
      </c>
    </row>
    <row r="3719" spans="18:20" x14ac:dyDescent="0.15">
      <c r="R3719" s="5">
        <v>2013</v>
      </c>
      <c r="S3719" s="6" t="s">
        <v>1576</v>
      </c>
      <c r="T3719" s="5">
        <v>469.10300000000001</v>
      </c>
    </row>
    <row r="3720" spans="18:20" x14ac:dyDescent="0.15">
      <c r="R3720" s="5">
        <v>2014</v>
      </c>
      <c r="S3720" s="6" t="s">
        <v>1576</v>
      </c>
      <c r="T3720" s="5">
        <v>453.43209999999999</v>
      </c>
    </row>
    <row r="3721" spans="18:20" x14ac:dyDescent="0.15">
      <c r="R3721" s="5">
        <v>2015</v>
      </c>
      <c r="S3721" s="6" t="s">
        <v>1576</v>
      </c>
      <c r="T3721" s="5">
        <v>416.13420000000002</v>
      </c>
    </row>
    <row r="3722" spans="18:20" x14ac:dyDescent="0.15">
      <c r="R3722" s="5">
        <v>2016</v>
      </c>
      <c r="S3722" s="6" t="s">
        <v>1576</v>
      </c>
      <c r="T3722" s="5">
        <v>410.73430000000002</v>
      </c>
    </row>
    <row r="3723" spans="18:20" x14ac:dyDescent="0.15">
      <c r="R3723" s="5">
        <v>2017</v>
      </c>
      <c r="S3723" s="6" t="s">
        <v>1576</v>
      </c>
      <c r="T3723" s="5">
        <v>408.27910000000003</v>
      </c>
    </row>
    <row r="3724" spans="18:20" x14ac:dyDescent="0.15">
      <c r="R3724" s="5">
        <v>2018</v>
      </c>
      <c r="S3724" s="6" t="s">
        <v>1576</v>
      </c>
      <c r="T3724" s="5">
        <v>475.61250000000001</v>
      </c>
    </row>
    <row r="3725" spans="18:20" x14ac:dyDescent="0.15">
      <c r="R3725" s="5">
        <v>2019</v>
      </c>
      <c r="S3725" s="6" t="s">
        <v>1576</v>
      </c>
      <c r="T3725" s="6">
        <v>590.25049999999999</v>
      </c>
    </row>
    <row r="3726" spans="18:20" x14ac:dyDescent="0.15">
      <c r="R3726" s="5">
        <v>2006</v>
      </c>
      <c r="S3726" s="6" t="s">
        <v>1582</v>
      </c>
      <c r="T3726" s="5">
        <v>490.0376</v>
      </c>
    </row>
    <row r="3727" spans="18:20" x14ac:dyDescent="0.15">
      <c r="R3727" s="5">
        <v>2007</v>
      </c>
      <c r="S3727" s="6" t="s">
        <v>1582</v>
      </c>
      <c r="T3727" s="5">
        <v>481.09949999999998</v>
      </c>
    </row>
    <row r="3728" spans="18:20" x14ac:dyDescent="0.15">
      <c r="R3728" s="5">
        <v>2008</v>
      </c>
      <c r="S3728" s="6" t="s">
        <v>1582</v>
      </c>
      <c r="T3728" s="5">
        <v>502.5607</v>
      </c>
    </row>
    <row r="3729" spans="18:20" x14ac:dyDescent="0.15">
      <c r="R3729" s="5">
        <v>2009</v>
      </c>
      <c r="S3729" s="6" t="s">
        <v>1582</v>
      </c>
      <c r="T3729" s="5">
        <v>554.84670000000006</v>
      </c>
    </row>
    <row r="3730" spans="18:20" x14ac:dyDescent="0.15">
      <c r="R3730" s="5">
        <v>2010</v>
      </c>
      <c r="S3730" s="6" t="s">
        <v>1582</v>
      </c>
      <c r="T3730" s="5">
        <v>676.09690000000001</v>
      </c>
    </row>
    <row r="3731" spans="18:20" x14ac:dyDescent="0.15">
      <c r="R3731" s="5">
        <v>2011</v>
      </c>
      <c r="S3731" s="6" t="s">
        <v>1582</v>
      </c>
      <c r="T3731" s="5">
        <v>698.26900000000001</v>
      </c>
    </row>
    <row r="3732" spans="18:20" x14ac:dyDescent="0.15">
      <c r="R3732" s="5">
        <v>2012</v>
      </c>
      <c r="S3732" s="6" t="s">
        <v>1582</v>
      </c>
      <c r="T3732" s="5">
        <v>654.52070000000003</v>
      </c>
    </row>
    <row r="3733" spans="18:20" x14ac:dyDescent="0.15">
      <c r="R3733" s="5">
        <v>2013</v>
      </c>
      <c r="S3733" s="6" t="s">
        <v>1582</v>
      </c>
      <c r="T3733" s="5">
        <v>679.75729999999999</v>
      </c>
    </row>
    <row r="3734" spans="18:20" x14ac:dyDescent="0.15">
      <c r="R3734" s="5">
        <v>2014</v>
      </c>
      <c r="S3734" s="6" t="s">
        <v>1582</v>
      </c>
      <c r="T3734" s="5">
        <v>610.12900000000002</v>
      </c>
    </row>
    <row r="3735" spans="18:20" x14ac:dyDescent="0.15">
      <c r="R3735" s="5">
        <v>2015</v>
      </c>
      <c r="S3735" s="6" t="s">
        <v>1582</v>
      </c>
      <c r="T3735" s="5">
        <v>529.12400000000002</v>
      </c>
    </row>
    <row r="3736" spans="18:20" x14ac:dyDescent="0.15">
      <c r="R3736" s="5">
        <v>2016</v>
      </c>
      <c r="S3736" s="6" t="s">
        <v>1582</v>
      </c>
      <c r="T3736" s="5">
        <v>423.52089999999998</v>
      </c>
    </row>
    <row r="3737" spans="18:20" x14ac:dyDescent="0.15">
      <c r="R3737" s="5">
        <v>2017</v>
      </c>
      <c r="S3737" s="6" t="s">
        <v>1582</v>
      </c>
      <c r="T3737" s="5">
        <v>410.5403</v>
      </c>
    </row>
    <row r="3738" spans="18:20" x14ac:dyDescent="0.15">
      <c r="R3738" s="5">
        <v>2018</v>
      </c>
      <c r="S3738" s="6" t="s">
        <v>1582</v>
      </c>
      <c r="T3738" s="5">
        <v>439.71210000000002</v>
      </c>
    </row>
    <row r="3739" spans="18:20" x14ac:dyDescent="0.15">
      <c r="R3739" s="5">
        <v>2019</v>
      </c>
      <c r="S3739" s="6" t="s">
        <v>1582</v>
      </c>
      <c r="T3739" s="6">
        <v>435.73059999999998</v>
      </c>
    </row>
    <row r="3740" spans="18:20" x14ac:dyDescent="0.15">
      <c r="R3740" s="5">
        <v>2006</v>
      </c>
      <c r="S3740" s="6" t="s">
        <v>1588</v>
      </c>
      <c r="T3740" s="5">
        <v>138.55879999999999</v>
      </c>
    </row>
    <row r="3741" spans="18:20" x14ac:dyDescent="0.15">
      <c r="R3741" s="5">
        <v>2007</v>
      </c>
      <c r="S3741" s="6" t="s">
        <v>1588</v>
      </c>
      <c r="T3741" s="5">
        <v>122.658</v>
      </c>
    </row>
    <row r="3742" spans="18:20" x14ac:dyDescent="0.15">
      <c r="R3742" s="5">
        <v>2008</v>
      </c>
      <c r="S3742" s="6" t="s">
        <v>1588</v>
      </c>
      <c r="T3742" s="5">
        <v>125.6986</v>
      </c>
    </row>
    <row r="3743" spans="18:20" x14ac:dyDescent="0.15">
      <c r="R3743" s="5">
        <v>2009</v>
      </c>
      <c r="S3743" s="6" t="s">
        <v>1588</v>
      </c>
      <c r="T3743" s="5">
        <v>148.85579999999999</v>
      </c>
    </row>
    <row r="3744" spans="18:20" x14ac:dyDescent="0.15">
      <c r="R3744" s="5">
        <v>2010</v>
      </c>
      <c r="S3744" s="6" t="s">
        <v>1588</v>
      </c>
      <c r="T3744" s="5">
        <v>204.02440000000001</v>
      </c>
    </row>
    <row r="3745" spans="18:20" x14ac:dyDescent="0.15">
      <c r="R3745" s="5">
        <v>2011</v>
      </c>
      <c r="S3745" s="6" t="s">
        <v>1588</v>
      </c>
      <c r="T3745" s="5">
        <v>197.93049999999999</v>
      </c>
    </row>
    <row r="3746" spans="18:20" x14ac:dyDescent="0.15">
      <c r="R3746" s="5">
        <v>2012</v>
      </c>
      <c r="S3746" s="6" t="s">
        <v>1588</v>
      </c>
      <c r="T3746" s="5">
        <v>195.52539999999999</v>
      </c>
    </row>
    <row r="3747" spans="18:20" x14ac:dyDescent="0.15">
      <c r="R3747" s="5">
        <v>2013</v>
      </c>
      <c r="S3747" s="6" t="s">
        <v>1588</v>
      </c>
      <c r="T3747" s="5">
        <v>209.88810000000001</v>
      </c>
    </row>
    <row r="3748" spans="18:20" x14ac:dyDescent="0.15">
      <c r="R3748" s="5">
        <v>2014</v>
      </c>
      <c r="S3748" s="6" t="s">
        <v>1588</v>
      </c>
      <c r="T3748" s="5">
        <v>228.40979999999999</v>
      </c>
    </row>
    <row r="3749" spans="18:20" x14ac:dyDescent="0.15">
      <c r="R3749" s="5">
        <v>2015</v>
      </c>
      <c r="S3749" s="6" t="s">
        <v>1588</v>
      </c>
      <c r="T3749" s="5">
        <v>219.64490000000001</v>
      </c>
    </row>
    <row r="3750" spans="18:20" x14ac:dyDescent="0.15">
      <c r="R3750" s="5">
        <v>2016</v>
      </c>
      <c r="S3750" s="6" t="s">
        <v>1588</v>
      </c>
      <c r="T3750" s="5">
        <v>246.2116</v>
      </c>
    </row>
    <row r="3751" spans="18:20" x14ac:dyDescent="0.15">
      <c r="R3751" s="5">
        <v>2017</v>
      </c>
      <c r="S3751" s="6" t="s">
        <v>1588</v>
      </c>
      <c r="T3751" s="5">
        <v>261.03460000000001</v>
      </c>
    </row>
    <row r="3752" spans="18:20" x14ac:dyDescent="0.15">
      <c r="R3752" s="5">
        <v>2018</v>
      </c>
      <c r="S3752" s="6" t="s">
        <v>1588</v>
      </c>
      <c r="T3752" s="5">
        <v>288.78870000000001</v>
      </c>
    </row>
    <row r="3753" spans="18:20" x14ac:dyDescent="0.15">
      <c r="R3753" s="5">
        <v>2019</v>
      </c>
      <c r="S3753" s="6" t="s">
        <v>1588</v>
      </c>
      <c r="T3753" s="6">
        <v>324.17829999999998</v>
      </c>
    </row>
    <row r="3754" spans="18:20" x14ac:dyDescent="0.15">
      <c r="R3754" s="5">
        <v>2006</v>
      </c>
      <c r="S3754" s="6" t="s">
        <v>1593</v>
      </c>
      <c r="T3754" s="5">
        <v>160.77019999999999</v>
      </c>
    </row>
    <row r="3755" spans="18:20" x14ac:dyDescent="0.15">
      <c r="R3755" s="5">
        <v>2007</v>
      </c>
      <c r="S3755" s="6" t="s">
        <v>1593</v>
      </c>
      <c r="T3755" s="5">
        <v>188.70169999999999</v>
      </c>
    </row>
    <row r="3756" spans="18:20" x14ac:dyDescent="0.15">
      <c r="R3756" s="5">
        <v>2008</v>
      </c>
      <c r="S3756" s="6" t="s">
        <v>1593</v>
      </c>
      <c r="T3756" s="5">
        <v>193.11429999999999</v>
      </c>
    </row>
    <row r="3757" spans="18:20" x14ac:dyDescent="0.15">
      <c r="R3757" s="5">
        <v>2009</v>
      </c>
      <c r="S3757" s="6" t="s">
        <v>1593</v>
      </c>
      <c r="T3757" s="5">
        <v>116.1944</v>
      </c>
    </row>
    <row r="3758" spans="18:20" x14ac:dyDescent="0.15">
      <c r="R3758" s="5">
        <v>2010</v>
      </c>
      <c r="S3758" s="6" t="s">
        <v>1593</v>
      </c>
      <c r="T3758" s="5">
        <v>132.15790000000001</v>
      </c>
    </row>
    <row r="3759" spans="18:20" x14ac:dyDescent="0.15">
      <c r="R3759" s="5">
        <v>2011</v>
      </c>
      <c r="S3759" s="6" t="s">
        <v>1593</v>
      </c>
      <c r="T3759" s="5">
        <v>96.865859999999998</v>
      </c>
    </row>
    <row r="3760" spans="18:20" x14ac:dyDescent="0.15">
      <c r="R3760" s="5">
        <v>2012</v>
      </c>
      <c r="S3760" s="6" t="s">
        <v>1593</v>
      </c>
      <c r="T3760" s="5">
        <v>112.30070000000001</v>
      </c>
    </row>
    <row r="3761" spans="18:20" x14ac:dyDescent="0.15">
      <c r="R3761" s="5">
        <v>2013</v>
      </c>
      <c r="S3761" s="6" t="s">
        <v>1593</v>
      </c>
      <c r="T3761" s="5">
        <v>129.01599999999999</v>
      </c>
    </row>
    <row r="3762" spans="18:20" x14ac:dyDescent="0.15">
      <c r="R3762" s="5">
        <v>2014</v>
      </c>
      <c r="S3762" s="6" t="s">
        <v>1593</v>
      </c>
      <c r="T3762" s="5">
        <v>131.61959999999999</v>
      </c>
    </row>
    <row r="3763" spans="18:20" x14ac:dyDescent="0.15">
      <c r="R3763" s="5">
        <v>2015</v>
      </c>
      <c r="S3763" s="6" t="s">
        <v>1593</v>
      </c>
      <c r="T3763" s="5">
        <v>108.5609</v>
      </c>
    </row>
    <row r="3764" spans="18:20" x14ac:dyDescent="0.15">
      <c r="R3764" s="5">
        <v>2016</v>
      </c>
      <c r="S3764" s="6" t="s">
        <v>1593</v>
      </c>
      <c r="T3764" s="5">
        <v>127.1932</v>
      </c>
    </row>
    <row r="3765" spans="18:20" x14ac:dyDescent="0.15">
      <c r="R3765" s="5">
        <v>2017</v>
      </c>
      <c r="S3765" s="6" t="s">
        <v>1593</v>
      </c>
      <c r="T3765" s="5">
        <v>140.40129999999999</v>
      </c>
    </row>
    <row r="3766" spans="18:20" x14ac:dyDescent="0.15">
      <c r="R3766" s="5">
        <v>2018</v>
      </c>
      <c r="S3766" s="6" t="s">
        <v>1593</v>
      </c>
      <c r="T3766" s="5">
        <v>159.4956</v>
      </c>
    </row>
    <row r="3767" spans="18:20" x14ac:dyDescent="0.15">
      <c r="R3767" s="5">
        <v>2019</v>
      </c>
      <c r="S3767" s="6" t="s">
        <v>1593</v>
      </c>
      <c r="T3767" s="6">
        <v>160.57689999999999</v>
      </c>
    </row>
    <row r="3768" spans="18:20" x14ac:dyDescent="0.15">
      <c r="R3768" s="5">
        <v>2006</v>
      </c>
      <c r="S3768" s="6" t="s">
        <v>1599</v>
      </c>
      <c r="T3768" s="5">
        <v>88.142660000000006</v>
      </c>
    </row>
    <row r="3769" spans="18:20" x14ac:dyDescent="0.15">
      <c r="R3769" s="5">
        <v>2007</v>
      </c>
      <c r="S3769" s="6" t="s">
        <v>1599</v>
      </c>
      <c r="T3769" s="5">
        <v>119.4314</v>
      </c>
    </row>
    <row r="3770" spans="18:20" x14ac:dyDescent="0.15">
      <c r="R3770" s="5">
        <v>2008</v>
      </c>
      <c r="S3770" s="6" t="s">
        <v>1599</v>
      </c>
      <c r="T3770" s="5">
        <v>127.82689999999999</v>
      </c>
    </row>
    <row r="3771" spans="18:20" x14ac:dyDescent="0.15">
      <c r="R3771" s="5">
        <v>2009</v>
      </c>
      <c r="S3771" s="6" t="s">
        <v>1599</v>
      </c>
      <c r="T3771" s="5">
        <v>141.12860000000001</v>
      </c>
    </row>
    <row r="3772" spans="18:20" x14ac:dyDescent="0.15">
      <c r="R3772" s="5">
        <v>2010</v>
      </c>
      <c r="S3772" s="6" t="s">
        <v>1599</v>
      </c>
      <c r="T3772" s="5">
        <v>181.64709999999999</v>
      </c>
    </row>
    <row r="3773" spans="18:20" x14ac:dyDescent="0.15">
      <c r="R3773" s="5">
        <v>2011</v>
      </c>
      <c r="S3773" s="6" t="s">
        <v>1599</v>
      </c>
      <c r="T3773" s="5">
        <v>199.43600000000001</v>
      </c>
    </row>
    <row r="3774" spans="18:20" x14ac:dyDescent="0.15">
      <c r="R3774" s="5">
        <v>2012</v>
      </c>
      <c r="S3774" s="6" t="s">
        <v>1599</v>
      </c>
      <c r="T3774" s="5">
        <v>38.196010000000001</v>
      </c>
    </row>
    <row r="3775" spans="18:20" x14ac:dyDescent="0.15">
      <c r="R3775" s="5">
        <v>2013</v>
      </c>
      <c r="S3775" s="6" t="s">
        <v>1599</v>
      </c>
      <c r="T3775" s="5">
        <v>47.255769999999998</v>
      </c>
    </row>
    <row r="3776" spans="18:20" x14ac:dyDescent="0.15">
      <c r="R3776" s="5">
        <v>2014</v>
      </c>
      <c r="S3776" s="6" t="s">
        <v>1599</v>
      </c>
      <c r="T3776" s="5">
        <v>125.0277</v>
      </c>
    </row>
    <row r="3777" spans="18:20" x14ac:dyDescent="0.15">
      <c r="R3777" s="5">
        <v>2015</v>
      </c>
      <c r="S3777" s="6" t="s">
        <v>1599</v>
      </c>
      <c r="T3777" s="5">
        <v>196.2611</v>
      </c>
    </row>
    <row r="3778" spans="18:20" x14ac:dyDescent="0.15">
      <c r="R3778" s="5">
        <v>2016</v>
      </c>
      <c r="S3778" s="6" t="s">
        <v>1599</v>
      </c>
      <c r="T3778" s="5">
        <v>229.2107</v>
      </c>
    </row>
    <row r="3779" spans="18:20" x14ac:dyDescent="0.15">
      <c r="R3779" s="5">
        <v>2017</v>
      </c>
      <c r="S3779" s="6" t="s">
        <v>1599</v>
      </c>
      <c r="T3779" s="5">
        <v>310.74259999999998</v>
      </c>
    </row>
    <row r="3780" spans="18:20" x14ac:dyDescent="0.15">
      <c r="R3780" s="5">
        <v>2018</v>
      </c>
      <c r="S3780" s="6" t="s">
        <v>1599</v>
      </c>
      <c r="T3780" s="5">
        <v>449.87209999999999</v>
      </c>
    </row>
    <row r="3781" spans="18:20" x14ac:dyDescent="0.15">
      <c r="R3781" s="5">
        <v>2019</v>
      </c>
      <c r="S3781" s="6" t="s">
        <v>1599</v>
      </c>
      <c r="T3781" s="6">
        <v>598.78579999999999</v>
      </c>
    </row>
    <row r="3782" spans="18:20" x14ac:dyDescent="0.15">
      <c r="R3782" s="5">
        <v>2006</v>
      </c>
      <c r="S3782" s="6" t="s">
        <v>1605</v>
      </c>
      <c r="T3782" s="5">
        <v>82.759100000000004</v>
      </c>
    </row>
    <row r="3783" spans="18:20" x14ac:dyDescent="0.15">
      <c r="R3783" s="5">
        <v>2007</v>
      </c>
      <c r="S3783" s="6" t="s">
        <v>1605</v>
      </c>
      <c r="T3783" s="5">
        <v>79.407070000000004</v>
      </c>
    </row>
    <row r="3784" spans="18:20" x14ac:dyDescent="0.15">
      <c r="R3784" s="5">
        <v>2008</v>
      </c>
      <c r="S3784" s="6" t="s">
        <v>1605</v>
      </c>
      <c r="T3784" s="5">
        <v>83.239230000000006</v>
      </c>
    </row>
    <row r="3785" spans="18:20" x14ac:dyDescent="0.15">
      <c r="R3785" s="5">
        <v>2009</v>
      </c>
      <c r="S3785" s="6" t="s">
        <v>1605</v>
      </c>
      <c r="T3785" s="5">
        <v>90.025919999999999</v>
      </c>
    </row>
    <row r="3786" spans="18:20" x14ac:dyDescent="0.15">
      <c r="R3786" s="5">
        <v>2010</v>
      </c>
      <c r="S3786" s="6" t="s">
        <v>1605</v>
      </c>
      <c r="T3786" s="5">
        <v>82.060010000000005</v>
      </c>
    </row>
    <row r="3787" spans="18:20" x14ac:dyDescent="0.15">
      <c r="R3787" s="5">
        <v>2011</v>
      </c>
      <c r="S3787" s="6" t="s">
        <v>1605</v>
      </c>
      <c r="T3787" s="5">
        <v>104.77979999999999</v>
      </c>
    </row>
    <row r="3788" spans="18:20" x14ac:dyDescent="0.15">
      <c r="R3788" s="5">
        <v>2012</v>
      </c>
      <c r="S3788" s="6" t="s">
        <v>1605</v>
      </c>
      <c r="T3788" s="5">
        <v>110.54040000000001</v>
      </c>
    </row>
    <row r="3789" spans="18:20" x14ac:dyDescent="0.15">
      <c r="R3789" s="5">
        <v>2013</v>
      </c>
      <c r="S3789" s="6" t="s">
        <v>1605</v>
      </c>
      <c r="T3789" s="5">
        <v>124.0684</v>
      </c>
    </row>
    <row r="3790" spans="18:20" x14ac:dyDescent="0.15">
      <c r="R3790" s="5">
        <v>2014</v>
      </c>
      <c r="S3790" s="6" t="s">
        <v>1605</v>
      </c>
      <c r="T3790" s="5">
        <v>99.264189999999999</v>
      </c>
    </row>
    <row r="3791" spans="18:20" x14ac:dyDescent="0.15">
      <c r="R3791" s="5">
        <v>2015</v>
      </c>
      <c r="S3791" s="6" t="s">
        <v>1605</v>
      </c>
      <c r="T3791" s="5">
        <v>112.1849</v>
      </c>
    </row>
    <row r="3792" spans="18:20" x14ac:dyDescent="0.15">
      <c r="R3792" s="5">
        <v>2016</v>
      </c>
      <c r="S3792" s="6" t="s">
        <v>1605</v>
      </c>
      <c r="T3792" s="5">
        <v>111.84310000000001</v>
      </c>
    </row>
    <row r="3793" spans="18:20" x14ac:dyDescent="0.15">
      <c r="R3793" s="5">
        <v>2017</v>
      </c>
      <c r="S3793" s="6" t="s">
        <v>1605</v>
      </c>
      <c r="T3793" s="5">
        <v>132.0752</v>
      </c>
    </row>
    <row r="3794" spans="18:20" x14ac:dyDescent="0.15">
      <c r="R3794" s="5">
        <v>2018</v>
      </c>
      <c r="S3794" s="6" t="s">
        <v>1605</v>
      </c>
      <c r="T3794" s="5">
        <v>143.38749999999999</v>
      </c>
    </row>
    <row r="3795" spans="18:20" x14ac:dyDescent="0.15">
      <c r="R3795" s="5">
        <v>2019</v>
      </c>
      <c r="S3795" s="6" t="s">
        <v>1605</v>
      </c>
      <c r="T3795" s="6">
        <v>151.90459999999999</v>
      </c>
    </row>
    <row r="3796" spans="18:20" x14ac:dyDescent="0.15">
      <c r="R3796" s="5">
        <v>2006</v>
      </c>
      <c r="S3796" s="6" t="s">
        <v>1611</v>
      </c>
      <c r="T3796" s="5">
        <v>65.431939999999997</v>
      </c>
    </row>
    <row r="3797" spans="18:20" x14ac:dyDescent="0.15">
      <c r="R3797" s="5">
        <v>2007</v>
      </c>
      <c r="S3797" s="6" t="s">
        <v>1611</v>
      </c>
      <c r="T3797" s="5">
        <v>71.024289999999993</v>
      </c>
    </row>
    <row r="3798" spans="18:20" x14ac:dyDescent="0.15">
      <c r="R3798" s="5">
        <v>2008</v>
      </c>
      <c r="S3798" s="6" t="s">
        <v>1611</v>
      </c>
      <c r="T3798" s="5">
        <v>74.367289999999997</v>
      </c>
    </row>
    <row r="3799" spans="18:20" x14ac:dyDescent="0.15">
      <c r="R3799" s="5">
        <v>2009</v>
      </c>
      <c r="S3799" s="6" t="s">
        <v>1611</v>
      </c>
      <c r="T3799" s="5">
        <v>85.534080000000003</v>
      </c>
    </row>
    <row r="3800" spans="18:20" x14ac:dyDescent="0.15">
      <c r="R3800" s="5">
        <v>2010</v>
      </c>
      <c r="S3800" s="6" t="s">
        <v>1611</v>
      </c>
      <c r="T3800" s="5">
        <v>108.5189</v>
      </c>
    </row>
    <row r="3801" spans="18:20" x14ac:dyDescent="0.15">
      <c r="R3801" s="5">
        <v>2011</v>
      </c>
      <c r="S3801" s="6" t="s">
        <v>1611</v>
      </c>
      <c r="T3801" s="5">
        <v>111.3353</v>
      </c>
    </row>
    <row r="3802" spans="18:20" x14ac:dyDescent="0.15">
      <c r="R3802" s="5">
        <v>2012</v>
      </c>
      <c r="S3802" s="6" t="s">
        <v>1611</v>
      </c>
      <c r="T3802" s="5">
        <v>117.5813</v>
      </c>
    </row>
    <row r="3803" spans="18:20" x14ac:dyDescent="0.15">
      <c r="R3803" s="5">
        <v>2013</v>
      </c>
      <c r="S3803" s="6" t="s">
        <v>1611</v>
      </c>
      <c r="T3803" s="5">
        <v>131.73480000000001</v>
      </c>
    </row>
    <row r="3804" spans="18:20" x14ac:dyDescent="0.15">
      <c r="R3804" s="5">
        <v>2014</v>
      </c>
      <c r="S3804" s="6" t="s">
        <v>1611</v>
      </c>
      <c r="T3804" s="5">
        <v>119.5133</v>
      </c>
    </row>
    <row r="3805" spans="18:20" x14ac:dyDescent="0.15">
      <c r="R3805" s="5">
        <v>2015</v>
      </c>
      <c r="S3805" s="6" t="s">
        <v>1611</v>
      </c>
      <c r="T3805" s="5">
        <v>118.14830000000001</v>
      </c>
    </row>
    <row r="3806" spans="18:20" x14ac:dyDescent="0.15">
      <c r="R3806" s="5">
        <v>2016</v>
      </c>
      <c r="S3806" s="6" t="s">
        <v>1611</v>
      </c>
      <c r="T3806" s="5">
        <v>121.245</v>
      </c>
    </row>
    <row r="3807" spans="18:20" x14ac:dyDescent="0.15">
      <c r="R3807" s="5">
        <v>2017</v>
      </c>
      <c r="S3807" s="6" t="s">
        <v>1611</v>
      </c>
      <c r="T3807" s="5">
        <v>122.37820000000001</v>
      </c>
    </row>
    <row r="3808" spans="18:20" x14ac:dyDescent="0.15">
      <c r="R3808" s="5">
        <v>2018</v>
      </c>
      <c r="S3808" s="6" t="s">
        <v>1611</v>
      </c>
      <c r="T3808" s="5">
        <v>132.15369999999999</v>
      </c>
    </row>
    <row r="3809" spans="18:20" x14ac:dyDescent="0.15">
      <c r="R3809" s="5">
        <v>2019</v>
      </c>
      <c r="S3809" s="6" t="s">
        <v>1611</v>
      </c>
      <c r="T3809" s="6">
        <v>139.62360000000001</v>
      </c>
    </row>
    <row r="3810" spans="18:20" x14ac:dyDescent="0.15">
      <c r="R3810" s="5">
        <v>2006</v>
      </c>
      <c r="S3810" s="6" t="s">
        <v>1617</v>
      </c>
      <c r="T3810" s="5">
        <v>14.865399999999999</v>
      </c>
    </row>
    <row r="3811" spans="18:20" x14ac:dyDescent="0.15">
      <c r="R3811" s="5">
        <v>2007</v>
      </c>
      <c r="S3811" s="6" t="s">
        <v>1617</v>
      </c>
      <c r="T3811" s="5">
        <v>17.427060000000001</v>
      </c>
    </row>
    <row r="3812" spans="18:20" x14ac:dyDescent="0.15">
      <c r="R3812" s="5">
        <v>2008</v>
      </c>
      <c r="S3812" s="6" t="s">
        <v>1617</v>
      </c>
      <c r="T3812" s="5">
        <v>18.004449999999999</v>
      </c>
    </row>
    <row r="3813" spans="18:20" x14ac:dyDescent="0.15">
      <c r="R3813" s="5">
        <v>2009</v>
      </c>
      <c r="S3813" s="6" t="s">
        <v>1617</v>
      </c>
      <c r="T3813" s="5">
        <v>19.452110000000001</v>
      </c>
    </row>
    <row r="3814" spans="18:20" x14ac:dyDescent="0.15">
      <c r="R3814" s="5">
        <v>2010</v>
      </c>
      <c r="S3814" s="6" t="s">
        <v>1617</v>
      </c>
      <c r="T3814" s="5">
        <v>22.612210000000001</v>
      </c>
    </row>
    <row r="3815" spans="18:20" x14ac:dyDescent="0.15">
      <c r="R3815" s="5">
        <v>2011</v>
      </c>
      <c r="S3815" s="6" t="s">
        <v>1617</v>
      </c>
      <c r="T3815" s="5">
        <v>34.501489999999997</v>
      </c>
    </row>
    <row r="3816" spans="18:20" x14ac:dyDescent="0.15">
      <c r="R3816" s="5">
        <v>2012</v>
      </c>
      <c r="S3816" s="6" t="s">
        <v>1617</v>
      </c>
      <c r="T3816" s="5">
        <v>42.089820000000003</v>
      </c>
    </row>
    <row r="3817" spans="18:20" x14ac:dyDescent="0.15">
      <c r="R3817" s="5">
        <v>2013</v>
      </c>
      <c r="S3817" s="6" t="s">
        <v>1617</v>
      </c>
      <c r="T3817" s="5">
        <v>58.958500000000001</v>
      </c>
    </row>
    <row r="3818" spans="18:20" x14ac:dyDescent="0.15">
      <c r="R3818" s="5">
        <v>2014</v>
      </c>
      <c r="S3818" s="6" t="s">
        <v>1617</v>
      </c>
      <c r="T3818" s="5">
        <v>116.2966</v>
      </c>
    </row>
    <row r="3819" spans="18:20" x14ac:dyDescent="0.15">
      <c r="R3819" s="5">
        <v>2015</v>
      </c>
      <c r="S3819" s="6" t="s">
        <v>1617</v>
      </c>
      <c r="T3819" s="5">
        <v>136.6473</v>
      </c>
    </row>
    <row r="3820" spans="18:20" x14ac:dyDescent="0.15">
      <c r="R3820" s="5">
        <v>2016</v>
      </c>
      <c r="S3820" s="6" t="s">
        <v>1617</v>
      </c>
      <c r="T3820" s="5">
        <v>187.57130000000001</v>
      </c>
    </row>
    <row r="3821" spans="18:20" x14ac:dyDescent="0.15">
      <c r="R3821" s="5">
        <v>2017</v>
      </c>
      <c r="S3821" s="6" t="s">
        <v>1617</v>
      </c>
      <c r="T3821" s="5">
        <v>236.91079999999999</v>
      </c>
    </row>
    <row r="3822" spans="18:20" x14ac:dyDescent="0.15">
      <c r="R3822" s="5">
        <v>2018</v>
      </c>
      <c r="S3822" s="6" t="s">
        <v>1617</v>
      </c>
      <c r="T3822" s="5">
        <v>296.02229999999997</v>
      </c>
    </row>
    <row r="3823" spans="18:20" x14ac:dyDescent="0.15">
      <c r="R3823" s="5">
        <v>2019</v>
      </c>
      <c r="S3823" s="6" t="s">
        <v>1617</v>
      </c>
      <c r="T3823" s="6">
        <v>339.69979999999998</v>
      </c>
    </row>
    <row r="3824" spans="18:20" x14ac:dyDescent="0.15">
      <c r="R3824" s="5">
        <v>2006</v>
      </c>
      <c r="S3824" s="6" t="s">
        <v>1623</v>
      </c>
      <c r="T3824" s="5">
        <v>26.953569999999999</v>
      </c>
    </row>
    <row r="3825" spans="18:20" x14ac:dyDescent="0.15">
      <c r="R3825" s="5">
        <v>2007</v>
      </c>
      <c r="S3825" s="6" t="s">
        <v>1623</v>
      </c>
      <c r="T3825" s="5">
        <v>43.23216</v>
      </c>
    </row>
    <row r="3826" spans="18:20" x14ac:dyDescent="0.15">
      <c r="R3826" s="5">
        <v>2008</v>
      </c>
      <c r="S3826" s="6" t="s">
        <v>1623</v>
      </c>
      <c r="T3826" s="5">
        <v>43.098410000000001</v>
      </c>
    </row>
    <row r="3827" spans="18:20" x14ac:dyDescent="0.15">
      <c r="R3827" s="5">
        <v>2009</v>
      </c>
      <c r="S3827" s="6" t="s">
        <v>1623</v>
      </c>
      <c r="T3827" s="5">
        <v>20.137239999999998</v>
      </c>
    </row>
    <row r="3828" spans="18:20" x14ac:dyDescent="0.15">
      <c r="R3828" s="5">
        <v>2010</v>
      </c>
      <c r="S3828" s="6" t="s">
        <v>1623</v>
      </c>
      <c r="T3828" s="5">
        <v>18.37933</v>
      </c>
    </row>
    <row r="3829" spans="18:20" x14ac:dyDescent="0.15">
      <c r="R3829" s="5">
        <v>2011</v>
      </c>
      <c r="S3829" s="6" t="s">
        <v>1623</v>
      </c>
      <c r="T3829" s="5">
        <v>18.725069999999999</v>
      </c>
    </row>
    <row r="3830" spans="18:20" x14ac:dyDescent="0.15">
      <c r="R3830" s="5">
        <v>2012</v>
      </c>
      <c r="S3830" s="6" t="s">
        <v>1623</v>
      </c>
      <c r="T3830" s="5">
        <v>21.162430000000001</v>
      </c>
    </row>
    <row r="3831" spans="18:20" x14ac:dyDescent="0.15">
      <c r="R3831" s="5">
        <v>2013</v>
      </c>
      <c r="S3831" s="6" t="s">
        <v>1623</v>
      </c>
      <c r="T3831" s="5">
        <v>45.638930000000002</v>
      </c>
    </row>
    <row r="3832" spans="18:20" x14ac:dyDescent="0.15">
      <c r="R3832" s="5">
        <v>2014</v>
      </c>
      <c r="S3832" s="6" t="s">
        <v>1623</v>
      </c>
      <c r="T3832" s="5">
        <v>53.577379999999998</v>
      </c>
    </row>
    <row r="3833" spans="18:20" x14ac:dyDescent="0.15">
      <c r="R3833" s="5">
        <v>2015</v>
      </c>
      <c r="S3833" s="6" t="s">
        <v>1623</v>
      </c>
      <c r="T3833" s="5">
        <v>50.985520000000001</v>
      </c>
    </row>
    <row r="3834" spans="18:20" x14ac:dyDescent="0.15">
      <c r="R3834" s="5">
        <v>2016</v>
      </c>
      <c r="S3834" s="6" t="s">
        <v>1623</v>
      </c>
      <c r="T3834" s="5">
        <v>51.2639</v>
      </c>
    </row>
    <row r="3835" spans="18:20" x14ac:dyDescent="0.15">
      <c r="R3835" s="5">
        <v>2017</v>
      </c>
      <c r="S3835" s="6" t="s">
        <v>1623</v>
      </c>
      <c r="T3835" s="5">
        <v>41.958559999999999</v>
      </c>
    </row>
    <row r="3836" spans="18:20" x14ac:dyDescent="0.15">
      <c r="R3836" s="5">
        <v>2018</v>
      </c>
      <c r="S3836" s="6" t="s">
        <v>1623</v>
      </c>
      <c r="T3836" s="5">
        <v>43.982970000000002</v>
      </c>
    </row>
    <row r="3837" spans="18:20" x14ac:dyDescent="0.15">
      <c r="R3837" s="5">
        <v>2019</v>
      </c>
      <c r="S3837" s="6" t="s">
        <v>1623</v>
      </c>
      <c r="T3837" s="6">
        <v>49.237900000000003</v>
      </c>
    </row>
    <row r="3838" spans="18:20" x14ac:dyDescent="0.15">
      <c r="R3838" s="5">
        <v>2006</v>
      </c>
      <c r="S3838" s="6" t="s">
        <v>1628</v>
      </c>
      <c r="T3838" s="5">
        <v>8.3838299999999997</v>
      </c>
    </row>
    <row r="3839" spans="18:20" x14ac:dyDescent="0.15">
      <c r="R3839" s="5">
        <v>2007</v>
      </c>
      <c r="S3839" s="6" t="s">
        <v>1628</v>
      </c>
      <c r="T3839" s="5">
        <v>9.6855209999999996</v>
      </c>
    </row>
    <row r="3840" spans="18:20" x14ac:dyDescent="0.15">
      <c r="R3840" s="5">
        <v>2008</v>
      </c>
      <c r="S3840" s="6" t="s">
        <v>1628</v>
      </c>
      <c r="T3840" s="5">
        <v>9.9229339999999997</v>
      </c>
    </row>
    <row r="3841" spans="18:20" x14ac:dyDescent="0.15">
      <c r="R3841" s="5">
        <v>2009</v>
      </c>
      <c r="S3841" s="6" t="s">
        <v>1628</v>
      </c>
      <c r="T3841" s="5">
        <v>8.3047609999999992</v>
      </c>
    </row>
    <row r="3842" spans="18:20" x14ac:dyDescent="0.15">
      <c r="R3842" s="5">
        <v>2010</v>
      </c>
      <c r="S3842" s="6" t="s">
        <v>1628</v>
      </c>
      <c r="T3842" s="5">
        <v>8.3826370000000008</v>
      </c>
    </row>
    <row r="3843" spans="18:20" x14ac:dyDescent="0.15">
      <c r="R3843" s="5">
        <v>2011</v>
      </c>
      <c r="S3843" s="6" t="s">
        <v>1628</v>
      </c>
      <c r="T3843" s="5">
        <v>11.60155</v>
      </c>
    </row>
    <row r="3844" spans="18:20" x14ac:dyDescent="0.15">
      <c r="R3844" s="5">
        <v>2012</v>
      </c>
      <c r="S3844" s="6" t="s">
        <v>1628</v>
      </c>
      <c r="T3844" s="5">
        <v>14.10656</v>
      </c>
    </row>
    <row r="3845" spans="18:20" x14ac:dyDescent="0.15">
      <c r="R3845" s="5">
        <v>2013</v>
      </c>
      <c r="S3845" s="6" t="s">
        <v>1628</v>
      </c>
      <c r="T3845" s="5">
        <v>33.068109999999997</v>
      </c>
    </row>
    <row r="3846" spans="18:20" x14ac:dyDescent="0.15">
      <c r="R3846" s="5">
        <v>2014</v>
      </c>
      <c r="S3846" s="6" t="s">
        <v>1628</v>
      </c>
      <c r="T3846" s="5">
        <v>31.08483</v>
      </c>
    </row>
    <row r="3847" spans="18:20" x14ac:dyDescent="0.15">
      <c r="R3847" s="5">
        <v>2015</v>
      </c>
      <c r="S3847" s="6" t="s">
        <v>1628</v>
      </c>
      <c r="T3847" s="5">
        <v>28.042829999999999</v>
      </c>
    </row>
    <row r="3848" spans="18:20" x14ac:dyDescent="0.15">
      <c r="R3848" s="5">
        <v>2016</v>
      </c>
      <c r="S3848" s="6" t="s">
        <v>1628</v>
      </c>
      <c r="T3848" s="5">
        <v>32.583880000000001</v>
      </c>
    </row>
    <row r="3849" spans="18:20" x14ac:dyDescent="0.15">
      <c r="R3849" s="5">
        <v>2017</v>
      </c>
      <c r="S3849" s="6" t="s">
        <v>1628</v>
      </c>
      <c r="T3849" s="5">
        <v>37.758450000000003</v>
      </c>
    </row>
    <row r="3850" spans="18:20" x14ac:dyDescent="0.15">
      <c r="R3850" s="5">
        <v>2018</v>
      </c>
      <c r="S3850" s="6" t="s">
        <v>1628</v>
      </c>
      <c r="T3850" s="5">
        <v>43.9223</v>
      </c>
    </row>
    <row r="3851" spans="18:20" x14ac:dyDescent="0.15">
      <c r="R3851" s="5">
        <v>2019</v>
      </c>
      <c r="S3851" s="6" t="s">
        <v>1628</v>
      </c>
      <c r="T3851" s="6">
        <v>51.315510000000003</v>
      </c>
    </row>
    <row r="3852" spans="18:20" x14ac:dyDescent="0.15">
      <c r="R3852" s="5">
        <v>2006</v>
      </c>
      <c r="S3852" s="6" t="s">
        <v>1633</v>
      </c>
      <c r="T3852" s="5">
        <v>1539.616</v>
      </c>
    </row>
    <row r="3853" spans="18:20" x14ac:dyDescent="0.15">
      <c r="R3853" s="5">
        <v>2007</v>
      </c>
      <c r="S3853" s="6" t="s">
        <v>1633</v>
      </c>
      <c r="T3853" s="5">
        <v>1490.732</v>
      </c>
    </row>
    <row r="3854" spans="18:20" x14ac:dyDescent="0.15">
      <c r="R3854" s="5">
        <v>2008</v>
      </c>
      <c r="S3854" s="6" t="s">
        <v>1633</v>
      </c>
      <c r="T3854" s="5">
        <v>1546.1179999999999</v>
      </c>
    </row>
    <row r="3855" spans="18:20" x14ac:dyDescent="0.15">
      <c r="R3855" s="5">
        <v>2009</v>
      </c>
      <c r="S3855" s="6" t="s">
        <v>1633</v>
      </c>
      <c r="T3855" s="5">
        <v>555.17679999999996</v>
      </c>
    </row>
    <row r="3856" spans="18:20" x14ac:dyDescent="0.15">
      <c r="R3856" s="5">
        <v>2010</v>
      </c>
      <c r="S3856" s="6" t="s">
        <v>1633</v>
      </c>
      <c r="T3856" s="5">
        <v>660.9153</v>
      </c>
    </row>
    <row r="3857" spans="18:20" x14ac:dyDescent="0.15">
      <c r="R3857" s="5">
        <v>2011</v>
      </c>
      <c r="S3857" s="6" t="s">
        <v>1633</v>
      </c>
      <c r="T3857" s="5">
        <v>667.34469999999999</v>
      </c>
    </row>
    <row r="3858" spans="18:20" x14ac:dyDescent="0.15">
      <c r="R3858" s="5">
        <v>2012</v>
      </c>
      <c r="S3858" s="6" t="s">
        <v>1633</v>
      </c>
      <c r="T3858" s="5">
        <v>787.64049999999997</v>
      </c>
    </row>
    <row r="3859" spans="18:20" x14ac:dyDescent="0.15">
      <c r="R3859" s="5">
        <v>2013</v>
      </c>
      <c r="S3859" s="6" t="s">
        <v>1633</v>
      </c>
      <c r="T3859" s="5">
        <v>824.90740000000005</v>
      </c>
    </row>
    <row r="3860" spans="18:20" x14ac:dyDescent="0.15">
      <c r="R3860" s="5">
        <v>2014</v>
      </c>
      <c r="S3860" s="6" t="s">
        <v>1633</v>
      </c>
      <c r="T3860" s="5">
        <v>792.38789999999995</v>
      </c>
    </row>
    <row r="3861" spans="18:20" x14ac:dyDescent="0.15">
      <c r="R3861" s="5">
        <v>2015</v>
      </c>
      <c r="S3861" s="6" t="s">
        <v>1633</v>
      </c>
      <c r="T3861" s="5">
        <v>926.79049999999995</v>
      </c>
    </row>
    <row r="3862" spans="18:20" x14ac:dyDescent="0.15">
      <c r="R3862" s="5">
        <v>2016</v>
      </c>
      <c r="S3862" s="6" t="s">
        <v>1633</v>
      </c>
      <c r="T3862" s="5">
        <v>746.13969999999995</v>
      </c>
    </row>
    <row r="3863" spans="18:20" x14ac:dyDescent="0.15">
      <c r="R3863" s="5">
        <v>2017</v>
      </c>
      <c r="S3863" s="6" t="s">
        <v>1633</v>
      </c>
      <c r="T3863" s="5">
        <v>1018.973</v>
      </c>
    </row>
    <row r="3864" spans="18:20" x14ac:dyDescent="0.15">
      <c r="R3864" s="5">
        <v>2018</v>
      </c>
      <c r="S3864" s="6" t="s">
        <v>1633</v>
      </c>
      <c r="T3864" s="5">
        <v>1058.43</v>
      </c>
    </row>
    <row r="3865" spans="18:20" x14ac:dyDescent="0.15">
      <c r="R3865" s="5">
        <v>2019</v>
      </c>
      <c r="S3865" s="6" t="s">
        <v>1633</v>
      </c>
      <c r="T3865" s="6">
        <v>1113.8689999999999</v>
      </c>
    </row>
    <row r="3866" spans="18:20" x14ac:dyDescent="0.15">
      <c r="R3866" s="5">
        <v>2006</v>
      </c>
      <c r="S3866" s="6" t="s">
        <v>1639</v>
      </c>
      <c r="T3866" s="5">
        <v>702.35019999999997</v>
      </c>
    </row>
    <row r="3867" spans="18:20" x14ac:dyDescent="0.15">
      <c r="R3867" s="5">
        <v>2007</v>
      </c>
      <c r="S3867" s="6" t="s">
        <v>1639</v>
      </c>
      <c r="T3867" s="5">
        <v>741.54579999999999</v>
      </c>
    </row>
    <row r="3868" spans="18:20" x14ac:dyDescent="0.15">
      <c r="R3868" s="5">
        <v>2008</v>
      </c>
      <c r="S3868" s="6" t="s">
        <v>1639</v>
      </c>
      <c r="T3868" s="5">
        <v>768.49339999999995</v>
      </c>
    </row>
    <row r="3869" spans="18:20" x14ac:dyDescent="0.15">
      <c r="R3869" s="5">
        <v>2009</v>
      </c>
      <c r="S3869" s="6" t="s">
        <v>1639</v>
      </c>
      <c r="T3869" s="5">
        <v>753.41809999999998</v>
      </c>
    </row>
    <row r="3870" spans="18:20" x14ac:dyDescent="0.15">
      <c r="R3870" s="5">
        <v>2010</v>
      </c>
      <c r="S3870" s="6" t="s">
        <v>1639</v>
      </c>
      <c r="T3870" s="5">
        <v>747.1105</v>
      </c>
    </row>
    <row r="3871" spans="18:20" x14ac:dyDescent="0.15">
      <c r="R3871" s="5">
        <v>2011</v>
      </c>
      <c r="S3871" s="6" t="s">
        <v>1639</v>
      </c>
      <c r="T3871" s="5">
        <v>729.86109999999996</v>
      </c>
    </row>
    <row r="3872" spans="18:20" x14ac:dyDescent="0.15">
      <c r="R3872" s="5">
        <v>2012</v>
      </c>
      <c r="S3872" s="6" t="s">
        <v>1639</v>
      </c>
      <c r="T3872" s="5">
        <v>897.14570000000003</v>
      </c>
    </row>
    <row r="3873" spans="18:20" x14ac:dyDescent="0.15">
      <c r="R3873" s="5">
        <v>2013</v>
      </c>
      <c r="S3873" s="6" t="s">
        <v>1639</v>
      </c>
      <c r="T3873" s="5">
        <v>920.22640000000001</v>
      </c>
    </row>
    <row r="3874" spans="18:20" x14ac:dyDescent="0.15">
      <c r="R3874" s="5">
        <v>2014</v>
      </c>
      <c r="S3874" s="6" t="s">
        <v>1639</v>
      </c>
      <c r="T3874" s="5">
        <v>912.05460000000005</v>
      </c>
    </row>
    <row r="3875" spans="18:20" x14ac:dyDescent="0.15">
      <c r="R3875" s="5">
        <v>2015</v>
      </c>
      <c r="S3875" s="6" t="s">
        <v>1639</v>
      </c>
      <c r="T3875" s="5">
        <v>858.23019999999997</v>
      </c>
    </row>
    <row r="3876" spans="18:20" x14ac:dyDescent="0.15">
      <c r="R3876" s="5">
        <v>2016</v>
      </c>
      <c r="S3876" s="6" t="s">
        <v>1639</v>
      </c>
      <c r="T3876" s="5">
        <v>889.13319999999999</v>
      </c>
    </row>
    <row r="3877" spans="18:20" x14ac:dyDescent="0.15">
      <c r="R3877" s="5">
        <v>2017</v>
      </c>
      <c r="S3877" s="6" t="s">
        <v>1639</v>
      </c>
      <c r="T3877" s="5">
        <v>928.74210000000005</v>
      </c>
    </row>
    <row r="3878" spans="18:20" x14ac:dyDescent="0.15">
      <c r="R3878" s="5">
        <v>2018</v>
      </c>
      <c r="S3878" s="6" t="s">
        <v>1639</v>
      </c>
      <c r="T3878" s="5">
        <v>985.94110000000001</v>
      </c>
    </row>
    <row r="3879" spans="18:20" x14ac:dyDescent="0.15">
      <c r="R3879" s="5">
        <v>2019</v>
      </c>
      <c r="S3879" s="6" t="s">
        <v>1639</v>
      </c>
      <c r="T3879" s="6">
        <v>979.72749999999996</v>
      </c>
    </row>
    <row r="3880" spans="18:20" x14ac:dyDescent="0.15">
      <c r="R3880" s="5">
        <v>2006</v>
      </c>
      <c r="S3880" s="6" t="s">
        <v>1645</v>
      </c>
      <c r="T3880" s="5">
        <v>574.70230000000004</v>
      </c>
    </row>
    <row r="3881" spans="18:20" x14ac:dyDescent="0.15">
      <c r="R3881" s="5">
        <v>2007</v>
      </c>
      <c r="S3881" s="6" t="s">
        <v>1645</v>
      </c>
      <c r="T3881" s="5">
        <v>563.9135</v>
      </c>
    </row>
    <row r="3882" spans="18:20" x14ac:dyDescent="0.15">
      <c r="R3882" s="5">
        <v>2008</v>
      </c>
      <c r="S3882" s="6" t="s">
        <v>1645</v>
      </c>
      <c r="T3882" s="5">
        <v>583.44989999999996</v>
      </c>
    </row>
    <row r="3883" spans="18:20" x14ac:dyDescent="0.15">
      <c r="R3883" s="5">
        <v>2009</v>
      </c>
      <c r="S3883" s="6" t="s">
        <v>1645</v>
      </c>
      <c r="T3883" s="5">
        <v>2586.4839999999999</v>
      </c>
    </row>
    <row r="3884" spans="18:20" x14ac:dyDescent="0.15">
      <c r="R3884" s="5">
        <v>2010</v>
      </c>
      <c r="S3884" s="6" t="s">
        <v>1645</v>
      </c>
      <c r="T3884" s="5">
        <v>1010.741</v>
      </c>
    </row>
    <row r="3885" spans="18:20" x14ac:dyDescent="0.15">
      <c r="R3885" s="5">
        <v>2011</v>
      </c>
      <c r="S3885" s="6" t="s">
        <v>1645</v>
      </c>
      <c r="T3885" s="5">
        <v>1079.7529999999999</v>
      </c>
    </row>
    <row r="3886" spans="18:20" x14ac:dyDescent="0.15">
      <c r="R3886" s="5">
        <v>2012</v>
      </c>
      <c r="S3886" s="6" t="s">
        <v>1645</v>
      </c>
      <c r="T3886" s="5">
        <v>1052.623</v>
      </c>
    </row>
    <row r="3887" spans="18:20" x14ac:dyDescent="0.15">
      <c r="R3887" s="5">
        <v>2013</v>
      </c>
      <c r="S3887" s="6" t="s">
        <v>1645</v>
      </c>
      <c r="T3887" s="5">
        <v>964.40890000000002</v>
      </c>
    </row>
    <row r="3888" spans="18:20" x14ac:dyDescent="0.15">
      <c r="R3888" s="5">
        <v>2014</v>
      </c>
      <c r="S3888" s="6" t="s">
        <v>1645</v>
      </c>
      <c r="T3888" s="5">
        <v>985.40200000000004</v>
      </c>
    </row>
    <row r="3889" spans="18:20" x14ac:dyDescent="0.15">
      <c r="R3889" s="5">
        <v>2015</v>
      </c>
      <c r="S3889" s="6" t="s">
        <v>1645</v>
      </c>
      <c r="T3889" s="5">
        <v>824.62559999999996</v>
      </c>
    </row>
    <row r="3890" spans="18:20" x14ac:dyDescent="0.15">
      <c r="R3890" s="5">
        <v>2016</v>
      </c>
      <c r="S3890" s="6" t="s">
        <v>1645</v>
      </c>
      <c r="T3890" s="5">
        <v>832.22559999999999</v>
      </c>
    </row>
    <row r="3891" spans="18:20" x14ac:dyDescent="0.15">
      <c r="R3891" s="5">
        <v>2017</v>
      </c>
      <c r="S3891" s="6" t="s">
        <v>1645</v>
      </c>
      <c r="T3891" s="5">
        <v>818.21130000000005</v>
      </c>
    </row>
    <row r="3892" spans="18:20" x14ac:dyDescent="0.15">
      <c r="R3892" s="5">
        <v>2018</v>
      </c>
      <c r="S3892" s="6" t="s">
        <v>1645</v>
      </c>
      <c r="T3892" s="5">
        <v>900.5009</v>
      </c>
    </row>
    <row r="3893" spans="18:20" x14ac:dyDescent="0.15">
      <c r="R3893" s="5">
        <v>2019</v>
      </c>
      <c r="S3893" s="6" t="s">
        <v>1645</v>
      </c>
      <c r="T3893" s="6">
        <v>855.58169999999996</v>
      </c>
    </row>
    <row r="3894" spans="18:20" x14ac:dyDescent="0.15">
      <c r="R3894" s="5">
        <v>2006</v>
      </c>
      <c r="S3894" s="6" t="s">
        <v>1651</v>
      </c>
      <c r="T3894" s="5">
        <v>84.559280000000001</v>
      </c>
    </row>
    <row r="3895" spans="18:20" x14ac:dyDescent="0.15">
      <c r="R3895" s="5">
        <v>2007</v>
      </c>
      <c r="S3895" s="6" t="s">
        <v>1651</v>
      </c>
      <c r="T3895" s="5">
        <v>210.08</v>
      </c>
    </row>
    <row r="3896" spans="18:20" x14ac:dyDescent="0.15">
      <c r="R3896" s="5">
        <v>2008</v>
      </c>
      <c r="S3896" s="6" t="s">
        <v>1651</v>
      </c>
      <c r="T3896" s="5">
        <v>244.1541</v>
      </c>
    </row>
    <row r="3897" spans="18:20" x14ac:dyDescent="0.15">
      <c r="R3897" s="5">
        <v>2009</v>
      </c>
      <c r="S3897" s="6" t="s">
        <v>1651</v>
      </c>
      <c r="T3897" s="5">
        <v>230.66220000000001</v>
      </c>
    </row>
    <row r="3898" spans="18:20" x14ac:dyDescent="0.15">
      <c r="R3898" s="5">
        <v>2010</v>
      </c>
      <c r="S3898" s="6" t="s">
        <v>1651</v>
      </c>
      <c r="T3898" s="5">
        <v>239.02940000000001</v>
      </c>
    </row>
    <row r="3899" spans="18:20" x14ac:dyDescent="0.15">
      <c r="R3899" s="5">
        <v>2011</v>
      </c>
      <c r="S3899" s="6" t="s">
        <v>1651</v>
      </c>
      <c r="T3899" s="5">
        <v>219.31950000000001</v>
      </c>
    </row>
    <row r="3900" spans="18:20" x14ac:dyDescent="0.15">
      <c r="R3900" s="5">
        <v>2012</v>
      </c>
      <c r="S3900" s="6" t="s">
        <v>1651</v>
      </c>
      <c r="T3900" s="5">
        <v>173.33760000000001</v>
      </c>
    </row>
    <row r="3901" spans="18:20" x14ac:dyDescent="0.15">
      <c r="R3901" s="5">
        <v>2013</v>
      </c>
      <c r="S3901" s="6" t="s">
        <v>1651</v>
      </c>
      <c r="T3901" s="5">
        <v>177.28620000000001</v>
      </c>
    </row>
    <row r="3902" spans="18:20" x14ac:dyDescent="0.15">
      <c r="R3902" s="5">
        <v>2014</v>
      </c>
      <c r="S3902" s="6" t="s">
        <v>1651</v>
      </c>
      <c r="T3902" s="5">
        <v>211.995</v>
      </c>
    </row>
    <row r="3903" spans="18:20" x14ac:dyDescent="0.15">
      <c r="R3903" s="5">
        <v>2015</v>
      </c>
      <c r="S3903" s="6" t="s">
        <v>1651</v>
      </c>
      <c r="T3903" s="5">
        <v>184.23519999999999</v>
      </c>
    </row>
    <row r="3904" spans="18:20" x14ac:dyDescent="0.15">
      <c r="R3904" s="5">
        <v>2016</v>
      </c>
      <c r="S3904" s="6" t="s">
        <v>1651</v>
      </c>
      <c r="T3904" s="5">
        <v>239.3672</v>
      </c>
    </row>
    <row r="3905" spans="18:20" x14ac:dyDescent="0.15">
      <c r="R3905" s="5">
        <v>2017</v>
      </c>
      <c r="S3905" s="6" t="s">
        <v>1651</v>
      </c>
      <c r="T3905" s="5">
        <v>277.00130000000001</v>
      </c>
    </row>
    <row r="3906" spans="18:20" x14ac:dyDescent="0.15">
      <c r="R3906" s="5">
        <v>2018</v>
      </c>
      <c r="S3906" s="6" t="s">
        <v>1651</v>
      </c>
      <c r="T3906" s="5">
        <v>335.5652</v>
      </c>
    </row>
    <row r="3907" spans="18:20" x14ac:dyDescent="0.15">
      <c r="R3907" s="5">
        <v>2019</v>
      </c>
      <c r="S3907" s="6" t="s">
        <v>1651</v>
      </c>
      <c r="T3907" s="6">
        <v>382.13650000000001</v>
      </c>
    </row>
    <row r="3908" spans="18:20" x14ac:dyDescent="0.15">
      <c r="R3908" s="5">
        <v>2006</v>
      </c>
      <c r="S3908" s="6" t="s">
        <v>1657</v>
      </c>
      <c r="T3908" s="5">
        <v>24.726949999999999</v>
      </c>
    </row>
    <row r="3909" spans="18:20" x14ac:dyDescent="0.15">
      <c r="R3909" s="5">
        <v>2007</v>
      </c>
      <c r="S3909" s="6" t="s">
        <v>1657</v>
      </c>
      <c r="T3909" s="5">
        <v>34.571950000000001</v>
      </c>
    </row>
    <row r="3910" spans="18:20" x14ac:dyDescent="0.15">
      <c r="R3910" s="5">
        <v>2008</v>
      </c>
      <c r="S3910" s="6" t="s">
        <v>1657</v>
      </c>
      <c r="T3910" s="5">
        <v>38.44426</v>
      </c>
    </row>
    <row r="3911" spans="18:20" x14ac:dyDescent="0.15">
      <c r="R3911" s="5">
        <v>2009</v>
      </c>
      <c r="S3911" s="6" t="s">
        <v>1657</v>
      </c>
      <c r="T3911" s="5">
        <v>38.341830000000002</v>
      </c>
    </row>
    <row r="3912" spans="18:20" x14ac:dyDescent="0.15">
      <c r="R3912" s="5">
        <v>2010</v>
      </c>
      <c r="S3912" s="6" t="s">
        <v>1657</v>
      </c>
      <c r="T3912" s="5">
        <v>44.657449999999997</v>
      </c>
    </row>
    <row r="3913" spans="18:20" x14ac:dyDescent="0.15">
      <c r="R3913" s="5">
        <v>2011</v>
      </c>
      <c r="S3913" s="6" t="s">
        <v>1657</v>
      </c>
      <c r="T3913" s="5">
        <v>43.21613</v>
      </c>
    </row>
    <row r="3914" spans="18:20" x14ac:dyDescent="0.15">
      <c r="R3914" s="5">
        <v>2012</v>
      </c>
      <c r="S3914" s="6" t="s">
        <v>1657</v>
      </c>
      <c r="T3914" s="5">
        <v>97.544669999999996</v>
      </c>
    </row>
    <row r="3915" spans="18:20" x14ac:dyDescent="0.15">
      <c r="R3915" s="5">
        <v>2013</v>
      </c>
      <c r="S3915" s="6" t="s">
        <v>1657</v>
      </c>
      <c r="T3915" s="5">
        <v>87.897949999999994</v>
      </c>
    </row>
    <row r="3916" spans="18:20" x14ac:dyDescent="0.15">
      <c r="R3916" s="5">
        <v>2014</v>
      </c>
      <c r="S3916" s="6" t="s">
        <v>1657</v>
      </c>
      <c r="T3916" s="5">
        <v>82.593490000000003</v>
      </c>
    </row>
    <row r="3917" spans="18:20" x14ac:dyDescent="0.15">
      <c r="R3917" s="5">
        <v>2015</v>
      </c>
      <c r="S3917" s="6" t="s">
        <v>1657</v>
      </c>
      <c r="T3917" s="5">
        <v>85.740849999999995</v>
      </c>
    </row>
    <row r="3918" spans="18:20" x14ac:dyDescent="0.15">
      <c r="R3918" s="5">
        <v>2016</v>
      </c>
      <c r="S3918" s="6" t="s">
        <v>1657</v>
      </c>
      <c r="T3918" s="5">
        <v>122.7414</v>
      </c>
    </row>
    <row r="3919" spans="18:20" x14ac:dyDescent="0.15">
      <c r="R3919" s="5">
        <v>2017</v>
      </c>
      <c r="S3919" s="6" t="s">
        <v>1657</v>
      </c>
      <c r="T3919" s="5">
        <v>131.56909999999999</v>
      </c>
    </row>
    <row r="3920" spans="18:20" x14ac:dyDescent="0.15">
      <c r="R3920" s="5">
        <v>2018</v>
      </c>
      <c r="S3920" s="6" t="s">
        <v>1657</v>
      </c>
      <c r="T3920" s="5">
        <v>154.93610000000001</v>
      </c>
    </row>
    <row r="3921" spans="18:20" x14ac:dyDescent="0.15">
      <c r="R3921" s="5">
        <v>2019</v>
      </c>
      <c r="S3921" s="6" t="s">
        <v>1657</v>
      </c>
      <c r="T3921" s="6">
        <v>149.07210000000001</v>
      </c>
    </row>
    <row r="3922" spans="18:20" x14ac:dyDescent="0.15">
      <c r="R3922" s="5">
        <v>2006</v>
      </c>
      <c r="S3922" s="6" t="s">
        <v>1663</v>
      </c>
      <c r="T3922" s="5">
        <v>245.84010000000001</v>
      </c>
    </row>
    <row r="3923" spans="18:20" x14ac:dyDescent="0.15">
      <c r="R3923" s="5">
        <v>2007</v>
      </c>
      <c r="S3923" s="6" t="s">
        <v>1663</v>
      </c>
      <c r="T3923" s="5">
        <v>337.3519</v>
      </c>
    </row>
    <row r="3924" spans="18:20" x14ac:dyDescent="0.15">
      <c r="R3924" s="5">
        <v>2008</v>
      </c>
      <c r="S3924" s="6" t="s">
        <v>1663</v>
      </c>
      <c r="T3924" s="5">
        <v>313.43740000000003</v>
      </c>
    </row>
    <row r="3925" spans="18:20" x14ac:dyDescent="0.15">
      <c r="R3925" s="5">
        <v>2009</v>
      </c>
      <c r="S3925" s="6" t="s">
        <v>1663</v>
      </c>
      <c r="T3925" s="5">
        <v>300.65039999999999</v>
      </c>
    </row>
    <row r="3926" spans="18:20" x14ac:dyDescent="0.15">
      <c r="R3926" s="5">
        <v>2010</v>
      </c>
      <c r="S3926" s="6" t="s">
        <v>1663</v>
      </c>
      <c r="T3926" s="5">
        <v>110.1151</v>
      </c>
    </row>
    <row r="3927" spans="18:20" x14ac:dyDescent="0.15">
      <c r="R3927" s="5">
        <v>2011</v>
      </c>
      <c r="S3927" s="6" t="s">
        <v>1663</v>
      </c>
      <c r="T3927" s="5">
        <v>454.86720000000003</v>
      </c>
    </row>
    <row r="3928" spans="18:20" x14ac:dyDescent="0.15">
      <c r="R3928" s="5">
        <v>2012</v>
      </c>
      <c r="S3928" s="6" t="s">
        <v>1663</v>
      </c>
      <c r="T3928" s="5">
        <v>804.99749999999995</v>
      </c>
    </row>
    <row r="3929" spans="18:20" x14ac:dyDescent="0.15">
      <c r="R3929" s="5">
        <v>2013</v>
      </c>
      <c r="S3929" s="6" t="s">
        <v>1663</v>
      </c>
      <c r="T3929" s="5">
        <v>1290.588</v>
      </c>
    </row>
    <row r="3930" spans="18:20" x14ac:dyDescent="0.15">
      <c r="R3930" s="5">
        <v>2014</v>
      </c>
      <c r="S3930" s="6" t="s">
        <v>1663</v>
      </c>
      <c r="T3930" s="5">
        <v>809.4597</v>
      </c>
    </row>
    <row r="3931" spans="18:20" x14ac:dyDescent="0.15">
      <c r="R3931" s="5">
        <v>2015</v>
      </c>
      <c r="S3931" s="6" t="s">
        <v>1663</v>
      </c>
      <c r="T3931" s="5">
        <v>548.93290000000002</v>
      </c>
    </row>
    <row r="3932" spans="18:20" x14ac:dyDescent="0.15">
      <c r="R3932" s="5">
        <v>2016</v>
      </c>
      <c r="S3932" s="6" t="s">
        <v>1663</v>
      </c>
      <c r="T3932" s="5">
        <v>798.69389999999999</v>
      </c>
    </row>
    <row r="3933" spans="18:20" x14ac:dyDescent="0.15">
      <c r="R3933" s="5">
        <v>2017</v>
      </c>
      <c r="S3933" s="6" t="s">
        <v>1663</v>
      </c>
      <c r="T3933" s="5">
        <v>845.45510000000002</v>
      </c>
    </row>
    <row r="3934" spans="18:20" x14ac:dyDescent="0.15">
      <c r="R3934" s="5">
        <v>2018</v>
      </c>
      <c r="S3934" s="6" t="s">
        <v>1663</v>
      </c>
      <c r="T3934" s="5">
        <v>966.37</v>
      </c>
    </row>
    <row r="3935" spans="18:20" x14ac:dyDescent="0.15">
      <c r="R3935" s="5">
        <v>2019</v>
      </c>
      <c r="S3935" s="6" t="s">
        <v>1663</v>
      </c>
      <c r="T3935" s="6">
        <v>1050.192</v>
      </c>
    </row>
    <row r="3936" spans="18:20" x14ac:dyDescent="0.15">
      <c r="R3936" s="5">
        <v>2006</v>
      </c>
      <c r="S3936" s="6" t="s">
        <v>1669</v>
      </c>
      <c r="T3936" s="5">
        <v>2280.326</v>
      </c>
    </row>
    <row r="3937" spans="18:20" x14ac:dyDescent="0.15">
      <c r="R3937" s="5">
        <v>2007</v>
      </c>
      <c r="S3937" s="6" t="s">
        <v>1669</v>
      </c>
      <c r="T3937" s="5">
        <v>2527.5169999999998</v>
      </c>
    </row>
    <row r="3938" spans="18:20" x14ac:dyDescent="0.15">
      <c r="R3938" s="5">
        <v>2008</v>
      </c>
      <c r="S3938" s="6" t="s">
        <v>1669</v>
      </c>
      <c r="T3938" s="5">
        <v>3262.431</v>
      </c>
    </row>
    <row r="3939" spans="18:20" x14ac:dyDescent="0.15">
      <c r="R3939" s="5">
        <v>2009</v>
      </c>
      <c r="S3939" s="6" t="s">
        <v>1669</v>
      </c>
      <c r="T3939" s="5">
        <v>3373.18</v>
      </c>
    </row>
    <row r="3940" spans="18:20" x14ac:dyDescent="0.15">
      <c r="R3940" s="5">
        <v>2010</v>
      </c>
      <c r="S3940" s="6" t="s">
        <v>1669</v>
      </c>
      <c r="T3940" s="5">
        <v>1573.23</v>
      </c>
    </row>
    <row r="3941" spans="18:20" x14ac:dyDescent="0.15">
      <c r="R3941" s="5">
        <v>2011</v>
      </c>
      <c r="S3941" s="6" t="s">
        <v>1669</v>
      </c>
      <c r="T3941" s="5">
        <v>1878.8119999999999</v>
      </c>
    </row>
    <row r="3942" spans="18:20" x14ac:dyDescent="0.15">
      <c r="R3942" s="5">
        <v>2012</v>
      </c>
      <c r="S3942" s="6" t="s">
        <v>1669</v>
      </c>
      <c r="T3942" s="5">
        <v>2074.4259999999999</v>
      </c>
    </row>
    <row r="3943" spans="18:20" x14ac:dyDescent="0.15">
      <c r="R3943" s="5">
        <v>2013</v>
      </c>
      <c r="S3943" s="6" t="s">
        <v>1669</v>
      </c>
      <c r="T3943" s="5">
        <v>2325.4899999999998</v>
      </c>
    </row>
    <row r="3944" spans="18:20" x14ac:dyDescent="0.15">
      <c r="R3944" s="5">
        <v>2014</v>
      </c>
      <c r="S3944" s="6" t="s">
        <v>1669</v>
      </c>
      <c r="T3944" s="5">
        <v>2136.165</v>
      </c>
    </row>
    <row r="3945" spans="18:20" x14ac:dyDescent="0.15">
      <c r="R3945" s="5">
        <v>2015</v>
      </c>
      <c r="S3945" s="6" t="s">
        <v>1669</v>
      </c>
      <c r="T3945" s="5">
        <v>2011.768</v>
      </c>
    </row>
    <row r="3946" spans="18:20" x14ac:dyDescent="0.15">
      <c r="R3946" s="5">
        <v>2016</v>
      </c>
      <c r="S3946" s="6" t="s">
        <v>1669</v>
      </c>
      <c r="T3946" s="5">
        <v>2478.181</v>
      </c>
    </row>
    <row r="3947" spans="18:20" x14ac:dyDescent="0.15">
      <c r="R3947" s="5">
        <v>2017</v>
      </c>
      <c r="S3947" s="6" t="s">
        <v>1669</v>
      </c>
      <c r="T3947" s="5">
        <v>2712.48</v>
      </c>
    </row>
    <row r="3948" spans="18:20" x14ac:dyDescent="0.15">
      <c r="R3948" s="5">
        <v>2018</v>
      </c>
      <c r="S3948" s="6" t="s">
        <v>1669</v>
      </c>
      <c r="T3948" s="5">
        <v>2938.4720000000002</v>
      </c>
    </row>
    <row r="3949" spans="18:20" x14ac:dyDescent="0.15">
      <c r="R3949" s="5">
        <v>2019</v>
      </c>
      <c r="S3949" s="6" t="s">
        <v>1669</v>
      </c>
      <c r="T3949" s="6">
        <v>3244.7260000000001</v>
      </c>
    </row>
    <row r="3950" spans="18:20" x14ac:dyDescent="0.15">
      <c r="R3950" s="5">
        <v>2006</v>
      </c>
      <c r="S3950" s="6" t="s">
        <v>1675</v>
      </c>
      <c r="T3950" s="5">
        <v>329.86410000000001</v>
      </c>
    </row>
    <row r="3951" spans="18:20" x14ac:dyDescent="0.15">
      <c r="R3951" s="5">
        <v>2007</v>
      </c>
      <c r="S3951" s="6" t="s">
        <v>1675</v>
      </c>
      <c r="T3951" s="5">
        <v>346.19540000000001</v>
      </c>
    </row>
    <row r="3952" spans="18:20" x14ac:dyDescent="0.15">
      <c r="R3952" s="5">
        <v>2008</v>
      </c>
      <c r="S3952" s="6" t="s">
        <v>1675</v>
      </c>
      <c r="T3952" s="5">
        <v>408.51679999999999</v>
      </c>
    </row>
    <row r="3953" spans="18:20" x14ac:dyDescent="0.15">
      <c r="R3953" s="5">
        <v>2009</v>
      </c>
      <c r="S3953" s="6" t="s">
        <v>1675</v>
      </c>
      <c r="T3953" s="5">
        <v>405.0043</v>
      </c>
    </row>
    <row r="3954" spans="18:20" x14ac:dyDescent="0.15">
      <c r="R3954" s="5">
        <v>2010</v>
      </c>
      <c r="S3954" s="6" t="s">
        <v>1675</v>
      </c>
      <c r="T3954" s="5">
        <v>457.23239999999998</v>
      </c>
    </row>
    <row r="3955" spans="18:20" x14ac:dyDescent="0.15">
      <c r="R3955" s="5">
        <v>2011</v>
      </c>
      <c r="S3955" s="6" t="s">
        <v>1675</v>
      </c>
      <c r="T3955" s="5">
        <v>443.9735</v>
      </c>
    </row>
    <row r="3956" spans="18:20" x14ac:dyDescent="0.15">
      <c r="R3956" s="5">
        <v>2012</v>
      </c>
      <c r="S3956" s="6" t="s">
        <v>1675</v>
      </c>
      <c r="T3956" s="5">
        <v>478.45600000000002</v>
      </c>
    </row>
    <row r="3957" spans="18:20" x14ac:dyDescent="0.15">
      <c r="R3957" s="5">
        <v>2013</v>
      </c>
      <c r="S3957" s="6" t="s">
        <v>1675</v>
      </c>
      <c r="T3957" s="5">
        <v>500.0729</v>
      </c>
    </row>
    <row r="3958" spans="18:20" x14ac:dyDescent="0.15">
      <c r="R3958" s="5">
        <v>2014</v>
      </c>
      <c r="S3958" s="6" t="s">
        <v>1675</v>
      </c>
      <c r="T3958" s="5">
        <v>506.04050000000001</v>
      </c>
    </row>
    <row r="3959" spans="18:20" x14ac:dyDescent="0.15">
      <c r="R3959" s="5">
        <v>2015</v>
      </c>
      <c r="S3959" s="6" t="s">
        <v>1675</v>
      </c>
      <c r="T3959" s="5">
        <v>481.30829999999997</v>
      </c>
    </row>
    <row r="3960" spans="18:20" x14ac:dyDescent="0.15">
      <c r="R3960" s="5">
        <v>2016</v>
      </c>
      <c r="S3960" s="6" t="s">
        <v>1675</v>
      </c>
      <c r="T3960" s="5">
        <v>512.26070000000004</v>
      </c>
    </row>
    <row r="3961" spans="18:20" x14ac:dyDescent="0.15">
      <c r="R3961" s="5">
        <v>2017</v>
      </c>
      <c r="S3961" s="6" t="s">
        <v>1675</v>
      </c>
      <c r="T3961" s="5">
        <v>551.81960000000004</v>
      </c>
    </row>
    <row r="3962" spans="18:20" x14ac:dyDescent="0.15">
      <c r="R3962" s="5">
        <v>2018</v>
      </c>
      <c r="S3962" s="6" t="s">
        <v>1675</v>
      </c>
      <c r="T3962" s="5">
        <v>623.69280000000003</v>
      </c>
    </row>
    <row r="3963" spans="18:20" x14ac:dyDescent="0.15">
      <c r="R3963" s="5">
        <v>2019</v>
      </c>
      <c r="S3963" s="6" t="s">
        <v>1675</v>
      </c>
      <c r="T3963" s="6">
        <v>688.51599999999996</v>
      </c>
    </row>
    <row r="3969" spans="20:20" x14ac:dyDescent="0.15">
      <c r="T3969" t="s">
        <v>1683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测算过程</vt:lpstr>
      <vt:lpstr>最终结果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DELL</cp:lastModifiedBy>
  <dcterms:created xsi:type="dcterms:W3CDTF">2021-06-24T00:43:00Z</dcterms:created>
  <dcterms:modified xsi:type="dcterms:W3CDTF">2023-04-20T07:31:36Z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0A5852FB9E87403E995946226884C247</vt:lpwstr>
  </property>
  <property fmtid="{D5CDD505-2E9C-101B-9397-08002B2CF9AE}" pid="3" name="KSOProductBuildVer">
    <vt:lpwstr>2052-11.1.0.11636</vt:lpwstr>
  </property>
</Properties>
</file>