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OneDrive\Documentos\Planilhas\"/>
    </mc:Choice>
  </mc:AlternateContent>
  <xr:revisionPtr revIDLastSave="0" documentId="13_ncr:1_{19E129A3-0893-4729-8AB9-A51A3E836801}" xr6:coauthVersionLast="47" xr6:coauthVersionMax="47" xr10:uidLastSave="{00000000-0000-0000-0000-000000000000}"/>
  <bookViews>
    <workbookView xWindow="-108" yWindow="-108" windowWidth="23256" windowHeight="12456" xr2:uid="{8B25811A-FD7A-47DD-B10A-E502305508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5" i="1"/>
  <c r="D45" i="1"/>
  <c r="C45" i="1"/>
  <c r="B45" i="1"/>
  <c r="D43" i="1"/>
  <c r="C43" i="1"/>
  <c r="B43" i="1"/>
  <c r="D37" i="1"/>
  <c r="C37" i="1"/>
  <c r="B37" i="1"/>
  <c r="A37" i="1"/>
  <c r="A35" i="1"/>
  <c r="B35" i="1"/>
  <c r="C35" i="1"/>
  <c r="D35" i="1"/>
</calcChain>
</file>

<file path=xl/sharedStrings.xml><?xml version="1.0" encoding="utf-8"?>
<sst xmlns="http://schemas.openxmlformats.org/spreadsheetml/2006/main" count="23" uniqueCount="10">
  <si>
    <t>Tempo em ms:</t>
  </si>
  <si>
    <t>Python</t>
  </si>
  <si>
    <t>Java</t>
  </si>
  <si>
    <t>Memória ram Utilizada KB</t>
  </si>
  <si>
    <t>Cálculos:</t>
  </si>
  <si>
    <t>quick</t>
  </si>
  <si>
    <t>buble</t>
  </si>
  <si>
    <t>Mediana</t>
  </si>
  <si>
    <t>Média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</si>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</sst>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6" borderId="0" xfId="0" applyFill="1"/>
    <xf numFmtId="0" fontId="0" fillId="2" borderId="0" xfId="0" applyNumberFormat="1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BubbleSort x QuickSort - Python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Planilha1!$B$4:$B$13</c:f>
              <c:numCache>
                <c:formatCode>General</c:formatCode>
                <c:ptCount val="10"/>
                <c:pt idx="0">
                  <c:v>38.86</c:v>
                </c:pt>
                <c:pt idx="1">
                  <c:v>38.770000000000003</c:v>
                </c:pt>
                <c:pt idx="2">
                  <c:v>41.28</c:v>
                </c:pt>
                <c:pt idx="3">
                  <c:v>49.37</c:v>
                </c:pt>
                <c:pt idx="4">
                  <c:v>44.52</c:v>
                </c:pt>
                <c:pt idx="5">
                  <c:v>42.64</c:v>
                </c:pt>
                <c:pt idx="6">
                  <c:v>41.73</c:v>
                </c:pt>
                <c:pt idx="7">
                  <c:v>41.61</c:v>
                </c:pt>
                <c:pt idx="8">
                  <c:v>41.8</c:v>
                </c:pt>
                <c:pt idx="9">
                  <c:v>39.869999999999997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0-4176-9BF6-AF210105E74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Planilha1!$A$4:$A$13</c:f>
              <c:numCache>
                <c:formatCode>General</c:formatCode>
                <c:ptCount val="10"/>
                <c:pt idx="0">
                  <c:v>39160.22</c:v>
                </c:pt>
                <c:pt idx="1">
                  <c:v>43502.69</c:v>
                </c:pt>
                <c:pt idx="2">
                  <c:v>37468.86</c:v>
                </c:pt>
                <c:pt idx="3">
                  <c:v>40150.449999999997</c:v>
                </c:pt>
                <c:pt idx="4">
                  <c:v>36544.65</c:v>
                </c:pt>
                <c:pt idx="5">
                  <c:v>40206.68</c:v>
                </c:pt>
                <c:pt idx="6">
                  <c:v>39294.019999999997</c:v>
                </c:pt>
                <c:pt idx="7">
                  <c:v>42296.92</c:v>
                </c:pt>
                <c:pt idx="8">
                  <c:v>49577.54</c:v>
                </c:pt>
                <c:pt idx="9">
                  <c:v>39155.800000000003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0-4176-9BF6-AF210105E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146208"/>
        <c:axId val="1707145248"/>
      </c:lineChart>
      <c:catAx>
        <c:axId val="17071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145248"/>
        <c:crosses val="autoZero"/>
        <c:auto val="1"/>
        <c:lblAlgn val="ctr"/>
        <c:lblOffset val="100"/>
        <c:noMultiLvlLbl val="0"/>
      </c:catAx>
      <c:valAx>
        <c:axId val="1707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1462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Planilha1!$C$43:$D$43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B-423E-95DE-656F329F6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9408"/>
        <c:axId val="290968928"/>
      </c:barChart>
      <c:catAx>
        <c:axId val="2909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8928"/>
        <c:crosses val="autoZero"/>
        <c:auto val="1"/>
        <c:lblAlgn val="ctr"/>
        <c:lblOffset val="100"/>
        <c:noMultiLvlLbl val="0"/>
      </c:catAx>
      <c:valAx>
        <c:axId val="290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BubbleSort x QuickSort - Java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Planilha1!$C$4:$C$13</c:f>
              <c:numCache>
                <c:formatCode>General</c:formatCode>
                <c:ptCount val="10"/>
                <c:pt idx="0">
                  <c:v>1165</c:v>
                </c:pt>
                <c:pt idx="1">
                  <c:v>1122</c:v>
                </c:pt>
                <c:pt idx="2">
                  <c:v>1138</c:v>
                </c:pt>
                <c:pt idx="3">
                  <c:v>1115</c:v>
                </c:pt>
                <c:pt idx="4">
                  <c:v>1216</c:v>
                </c:pt>
                <c:pt idx="5">
                  <c:v>1162</c:v>
                </c:pt>
                <c:pt idx="6">
                  <c:v>1450</c:v>
                </c:pt>
                <c:pt idx="7">
                  <c:v>1181</c:v>
                </c:pt>
                <c:pt idx="8">
                  <c:v>1249</c:v>
                </c:pt>
                <c:pt idx="9">
                  <c:v>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2EC-BE4C-E8E8C294C129}"/>
            </c:ext>
          </c:extLst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Planilha1!$D$4:$D$13</c:f>
              <c:numCache>
                <c:formatCode>General</c:formatCode>
                <c:ptCount val="10"/>
                <c:pt idx="0">
                  <c:v>80</c:v>
                </c:pt>
                <c:pt idx="1">
                  <c:v>74</c:v>
                </c:pt>
                <c:pt idx="2">
                  <c:v>79</c:v>
                </c:pt>
                <c:pt idx="3">
                  <c:v>57</c:v>
                </c:pt>
                <c:pt idx="4">
                  <c:v>84</c:v>
                </c:pt>
                <c:pt idx="5">
                  <c:v>68</c:v>
                </c:pt>
                <c:pt idx="6">
                  <c:v>76</c:v>
                </c:pt>
                <c:pt idx="7">
                  <c:v>82</c:v>
                </c:pt>
                <c:pt idx="8">
                  <c:v>73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2EC-BE4C-E8E8C294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2672"/>
        <c:axId val="179608512"/>
      </c:lineChart>
      <c:catAx>
        <c:axId val="179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vezes executadas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512"/>
        <c:crosses val="autoZero"/>
        <c:auto val="1"/>
        <c:lblAlgn val="ctr"/>
        <c:lblOffset val="100"/>
        <c:noMultiLvlLbl val="0"/>
      </c:catAx>
      <c:valAx>
        <c:axId val="179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2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Planilha1!$A$35:$B$35</c:f>
              <c:numCache>
                <c:formatCode>General</c:formatCode>
                <c:ptCount val="2"/>
                <c:pt idx="0">
                  <c:v>40735.782999999996</c:v>
                </c:pt>
                <c:pt idx="1">
                  <c:v>42.045000000000002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E-4199-ABF3-58C8BDB1DC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4592"/>
        <c:axId val="179598432"/>
      </c:barChart>
      <c:catAx>
        <c:axId val="1795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432"/>
        <c:crosses val="autoZero"/>
        <c:auto val="1"/>
        <c:lblAlgn val="ctr"/>
        <c:lblOffset val="100"/>
        <c:noMultiLvlLbl val="0"/>
      </c:catAx>
      <c:valAx>
        <c:axId val="1795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Planilha1!$A$43:$B$43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F80-BFE8-C5A3956DAF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18112"/>
        <c:axId val="179602272"/>
      </c:barChart>
      <c:catAx>
        <c:axId val="1796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bubblesort</a:t>
                </a:r>
                <a:r>
                  <a:rPr lang="pt-BR" baseline="0"/>
                  <a:t> x quicksort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2272"/>
        <c:crosses val="autoZero"/>
        <c:auto val="1"/>
        <c:lblAlgn val="ctr"/>
        <c:lblOffset val="100"/>
        <c:noMultiLvlLbl val="0"/>
      </c:catAx>
      <c:valAx>
        <c:axId val="1796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mediana</a:t>
                </a:r>
                <a:r>
                  <a:rPr lang="pt-BR" baseline="0"/>
                  <a:t> </a:t>
                </a:r>
                <a:r>
                  <a:rPr lang="pt-BR"/>
                  <a:t>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 em ms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Planilha1!$C$35:$D$35</c:f>
              <c:numCache>
                <c:formatCode>General</c:formatCode>
                <c:ptCount val="2"/>
                <c:pt idx="0">
                  <c:v>1207.4000000000001</c:v>
                </c:pt>
                <c:pt idx="1">
                  <c:v>74.099999999999994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9-446F-9DCE-20C3DF1492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98912"/>
        <c:axId val="179608992"/>
      </c:barChart>
      <c:catAx>
        <c:axId val="1795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08992"/>
        <c:crosses val="autoZero"/>
        <c:auto val="1"/>
        <c:lblAlgn val="ctr"/>
        <c:lblOffset val="100"/>
        <c:noMultiLvlLbl val="0"/>
      </c:catAx>
      <c:valAx>
        <c:axId val="179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memória em KB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Planilha1!$C$43:$D$43</c:f>
              <c:numCache>
                <c:formatCode>General</c:formatCode>
                <c:ptCount val="2"/>
                <c:pt idx="0">
                  <c:v>6594</c:v>
                </c:pt>
                <c:pt idx="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D-4EEA-9A64-B2A5FAE68F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565600"/>
        <c:axId val="91553600"/>
      </c:barChart>
      <c:catAx>
        <c:axId val="9156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3600"/>
        <c:crosses val="autoZero"/>
        <c:auto val="1"/>
        <c:lblAlgn val="ctr"/>
        <c:lblOffset val="100"/>
        <c:noMultiLvlLbl val="0"/>
      </c:catAx>
      <c:valAx>
        <c:axId val="91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Mediana do tempo em ms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Planilha1!$A$37:$B$37</c:f>
              <c:numCache>
                <c:formatCode>General</c:formatCode>
                <c:ptCount val="2"/>
                <c:pt idx="0">
                  <c:v>39722.235000000001</c:v>
                </c:pt>
                <c:pt idx="1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5-4C15-B136-589F91314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4183472"/>
        <c:axId val="294181072"/>
      </c:barChart>
      <c:catAx>
        <c:axId val="2941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1072"/>
        <c:crosses val="autoZero"/>
        <c:auto val="1"/>
        <c:lblAlgn val="ctr"/>
        <c:lblOffset val="100"/>
        <c:noMultiLvlLbl val="0"/>
      </c:catAx>
      <c:valAx>
        <c:axId val="294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1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Média memória em KB -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Planilha1!$A$43:$B$43</c:f>
              <c:numCache>
                <c:formatCode>General</c:formatCode>
                <c:ptCount val="2"/>
                <c:pt idx="0">
                  <c:v>3512</c:v>
                </c:pt>
                <c:pt idx="1">
                  <c:v>2839.2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5DA-B99E-F25214FC8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0963168"/>
        <c:axId val="290958848"/>
      </c:barChart>
      <c:catAx>
        <c:axId val="2909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8848"/>
        <c:crosses val="autoZero"/>
        <c:auto val="1"/>
        <c:lblAlgn val="ctr"/>
        <c:lblOffset val="100"/>
        <c:noMultiLvlLbl val="0"/>
      </c:catAx>
      <c:valAx>
        <c:axId val="290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mediana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Mediana do tempo em ms -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Planilha1!$C$37:$D$37</c:f>
              <c:numCache>
                <c:formatCode>General</c:formatCode>
                <c:ptCount val="2"/>
                <c:pt idx="0">
                  <c:v>1173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1-4998-BB7E-CC12EE5920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1006848"/>
        <c:axId val="291015968"/>
      </c:barChart>
      <c:catAx>
        <c:axId val="2910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Bubblesort x quicksort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15968"/>
        <c:crosses val="autoZero"/>
        <c:auto val="1"/>
        <c:lblAlgn val="ctr"/>
        <c:lblOffset val="100"/>
        <c:noMultiLvlLbl val="0"/>
      </c:catAx>
      <c:valAx>
        <c:axId val="2910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</a:rPr>
                  <a:t>Média tempo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0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370430</xdr:colOff>
      <xdr:row>1</xdr:row>
      <xdr:rowOff>161372</xdr:rowOff>
    </xdr:from>
    <xdr:to>
      <xdr:col>15</xdr:col>
      <xdr:colOff>65630</xdr:colOff>
      <xdr:row>16</xdr:row>
      <xdr:rowOff>161373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32F13A-3793-9525-B56F-C656F4CB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2</xdr:row>
      <xdr:rowOff>7258</xdr:rowOff>
    </xdr:from>
    <xdr:to>
      <xdr:col>22</xdr:col>
      <xdr:colOff>482600</xdr:colOff>
      <xdr:row>17</xdr:row>
      <xdr:rowOff>29029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1353A3-BE15-0681-8267-FAE91EEBE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399021</xdr:colOff>
      <xdr:row>17</xdr:row>
      <xdr:rowOff>86854</xdr:rowOff>
    </xdr:from>
    <xdr:to>
      <xdr:col>15</xdr:col>
      <xdr:colOff>79169</xdr:colOff>
      <xdr:row>32</xdr:row>
      <xdr:rowOff>148332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BFFBD6-4D2F-268B-8206-AC651A21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398044</xdr:colOff>
      <xdr:row>65</xdr:row>
      <xdr:rowOff>167580</xdr:rowOff>
    </xdr:from>
    <xdr:to>
      <xdr:col>15</xdr:col>
      <xdr:colOff>78192</xdr:colOff>
      <xdr:row>81</xdr:row>
      <xdr:rowOff>51869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A90FCB0-5047-3B4D-BEA8-9794B79BC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147586</xdr:colOff>
      <xdr:row>17</xdr:row>
      <xdr:rowOff>83311</xdr:rowOff>
    </xdr:from>
    <xdr:to>
      <xdr:col>22</xdr:col>
      <xdr:colOff>439215</xdr:colOff>
      <xdr:row>32</xdr:row>
      <xdr:rowOff>145399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F42DD0-17DD-91A8-FF92-77D0F631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420889</xdr:colOff>
      <xdr:row>66</xdr:row>
      <xdr:rowOff>849</xdr:rowOff>
    </xdr:from>
    <xdr:to>
      <xdr:col>23</xdr:col>
      <xdr:colOff>102918</xdr:colOff>
      <xdr:row>81</xdr:row>
      <xdr:rowOff>62937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662CAB6-934E-6AC4-872A-2778614A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435429</xdr:colOff>
      <xdr:row>34</xdr:row>
      <xdr:rowOff>33647</xdr:rowOff>
    </xdr:from>
    <xdr:to>
      <xdr:col>15</xdr:col>
      <xdr:colOff>98961</xdr:colOff>
      <xdr:row>49</xdr:row>
      <xdr:rowOff>104899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BF8C8A4-A9F8-AF38-9B98-7F3E1A37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397990</xdr:colOff>
      <xdr:row>49</xdr:row>
      <xdr:rowOff>163451</xdr:rowOff>
    </xdr:from>
    <xdr:to>
      <xdr:col>15</xdr:col>
      <xdr:colOff>65480</xdr:colOff>
      <xdr:row>65</xdr:row>
      <xdr:rowOff>56903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6F50E3-9581-3F09-B9C1-63BB3ADCC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275492</xdr:colOff>
      <xdr:row>34</xdr:row>
      <xdr:rowOff>76200</xdr:rowOff>
    </xdr:from>
    <xdr:to>
      <xdr:col>22</xdr:col>
      <xdr:colOff>580292</xdr:colOff>
      <xdr:row>49</xdr:row>
      <xdr:rowOff>5862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F5FFA6-B30B-16FD-2D21-8454992A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427893</xdr:colOff>
      <xdr:row>49</xdr:row>
      <xdr:rowOff>146540</xdr:rowOff>
    </xdr:from>
    <xdr:to>
      <xdr:col>23</xdr:col>
      <xdr:colOff>123093</xdr:colOff>
      <xdr:row>64</xdr:row>
      <xdr:rowOff>76201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30B130-B050-8767-20C2-5DF557EE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1C92-F90F-4328-AA67-182E8249E524}">
  <dimension ref="A1:D45"/>
  <sheetViews>
    <sheetView tabSelected="1" zoomScale="51" zoomScaleNormal="77" workbookViewId="0">
      <selection activeCell="G40" sqref="G40"/>
    </sheetView>
  </sheetViews>
  <sheetFormatPr defaultRowHeight="14.4" x14ac:dyDescent="0.3"/>
  <sheetData>
    <row r="1" spans="1:4" x14ac:dyDescent="0.3">
      <c r="A1" s="1" t="s">
        <v>1</v>
      </c>
      <c r="C1" s="2" t="s">
        <v>2</v>
      </c>
    </row>
    <row r="2" spans="1:4" x14ac:dyDescent="0.3">
      <c r="A2" s="3"/>
      <c r="B2" s="5" t="s">
        <v>0</v>
      </c>
      <c r="C2" s="3"/>
      <c r="D2" s="3"/>
    </row>
    <row r="4" spans="1:4" x14ac:dyDescent="0.3">
      <c r="A4" s="7">
        <v>39160.22</v>
      </c>
      <c r="B4" s="1">
        <v>38.86</v>
      </c>
      <c r="C4" s="2">
        <v>1165</v>
      </c>
      <c r="D4" s="2">
        <v>80</v>
      </c>
    </row>
    <row r="5" spans="1:4" x14ac:dyDescent="0.3">
      <c r="A5" s="7">
        <v>43502.69</v>
      </c>
      <c r="B5" s="7">
        <v>38.770000000000003</v>
      </c>
      <c r="C5" s="2">
        <v>1122</v>
      </c>
      <c r="D5" s="2">
        <v>74</v>
      </c>
    </row>
    <row r="6" spans="1:4" x14ac:dyDescent="0.3">
      <c r="A6" s="7">
        <v>37468.86</v>
      </c>
      <c r="B6" s="7">
        <v>41.28</v>
      </c>
      <c r="C6" s="2">
        <v>1138</v>
      </c>
      <c r="D6" s="2">
        <v>79</v>
      </c>
    </row>
    <row r="7" spans="1:4" x14ac:dyDescent="0.3">
      <c r="A7" s="7">
        <v>40150.449999999997</v>
      </c>
      <c r="B7" s="7">
        <v>49.37</v>
      </c>
      <c r="C7" s="2">
        <v>1115</v>
      </c>
      <c r="D7" s="2">
        <v>57</v>
      </c>
    </row>
    <row r="8" spans="1:4" x14ac:dyDescent="0.3">
      <c r="A8" s="7">
        <v>36544.65</v>
      </c>
      <c r="B8" s="7">
        <v>44.52</v>
      </c>
      <c r="C8" s="2">
        <v>1216</v>
      </c>
      <c r="D8" s="2">
        <v>84</v>
      </c>
    </row>
    <row r="9" spans="1:4" x14ac:dyDescent="0.3">
      <c r="A9" s="7">
        <v>40206.68</v>
      </c>
      <c r="B9" s="7">
        <v>42.64</v>
      </c>
      <c r="C9" s="2">
        <v>1162</v>
      </c>
      <c r="D9" s="2">
        <v>68</v>
      </c>
    </row>
    <row r="10" spans="1:4" x14ac:dyDescent="0.3">
      <c r="A10" s="7">
        <v>39294.019999999997</v>
      </c>
      <c r="B10" s="7">
        <v>41.73</v>
      </c>
      <c r="C10" s="2">
        <v>1450</v>
      </c>
      <c r="D10" s="2">
        <v>76</v>
      </c>
    </row>
    <row r="11" spans="1:4" x14ac:dyDescent="0.3">
      <c r="A11" s="7">
        <v>42296.92</v>
      </c>
      <c r="B11" s="7">
        <v>41.61</v>
      </c>
      <c r="C11" s="2">
        <v>1181</v>
      </c>
      <c r="D11" s="2">
        <v>82</v>
      </c>
    </row>
    <row r="12" spans="1:4" x14ac:dyDescent="0.3">
      <c r="A12" s="7">
        <v>49577.54</v>
      </c>
      <c r="B12" s="7">
        <v>41.8</v>
      </c>
      <c r="C12" s="2">
        <v>1249</v>
      </c>
      <c r="D12" s="2">
        <v>73</v>
      </c>
    </row>
    <row r="13" spans="1:4" x14ac:dyDescent="0.3">
      <c r="A13" s="7">
        <v>39155.800000000003</v>
      </c>
      <c r="B13" s="7">
        <v>39.869999999999997</v>
      </c>
      <c r="C13" s="2">
        <v>1276</v>
      </c>
      <c r="D13" s="2">
        <v>68</v>
      </c>
    </row>
    <row r="15" spans="1:4" x14ac:dyDescent="0.3">
      <c r="A15" s="4"/>
      <c r="B15" s="4" t="s">
        <v>3</v>
      </c>
      <c r="C15" s="4"/>
      <c r="D15" s="4"/>
    </row>
    <row r="17" spans="1:4" x14ac:dyDescent="0.3">
      <c r="A17" s="7">
        <v>3800</v>
      </c>
      <c r="B17" s="7">
        <v>2708</v>
      </c>
      <c r="C17" s="2">
        <v>6594</v>
      </c>
      <c r="D17" s="2">
        <v>6594</v>
      </c>
    </row>
    <row r="18" spans="1:4" x14ac:dyDescent="0.3">
      <c r="A18" s="7">
        <v>3432</v>
      </c>
      <c r="B18" s="7">
        <v>2724</v>
      </c>
      <c r="C18" s="2">
        <v>6594</v>
      </c>
      <c r="D18" s="2">
        <v>6594</v>
      </c>
    </row>
    <row r="19" spans="1:4" x14ac:dyDescent="0.3">
      <c r="A19" s="7">
        <v>3584</v>
      </c>
      <c r="B19" s="7">
        <v>2712</v>
      </c>
      <c r="C19" s="2">
        <v>6594</v>
      </c>
      <c r="D19" s="2">
        <v>6594</v>
      </c>
    </row>
    <row r="20" spans="1:4" x14ac:dyDescent="0.3">
      <c r="A20" s="7">
        <v>3540</v>
      </c>
      <c r="B20" s="7">
        <v>1748</v>
      </c>
      <c r="C20" s="2">
        <v>6594</v>
      </c>
      <c r="D20" s="2">
        <v>6594</v>
      </c>
    </row>
    <row r="21" spans="1:4" x14ac:dyDescent="0.3">
      <c r="A21" s="7">
        <v>3080</v>
      </c>
      <c r="B21" s="7">
        <v>3052</v>
      </c>
      <c r="C21" s="2">
        <v>6594</v>
      </c>
      <c r="D21" s="2">
        <v>6594</v>
      </c>
    </row>
    <row r="22" spans="1:4" x14ac:dyDescent="0.3">
      <c r="A22" s="7">
        <v>3784</v>
      </c>
      <c r="B22" s="7">
        <v>3144</v>
      </c>
      <c r="C22" s="2">
        <v>6594</v>
      </c>
      <c r="D22" s="2">
        <v>6594</v>
      </c>
    </row>
    <row r="23" spans="1:4" x14ac:dyDescent="0.3">
      <c r="A23" s="7">
        <v>2868</v>
      </c>
      <c r="B23" s="7">
        <v>2948</v>
      </c>
      <c r="C23" s="2">
        <v>6594</v>
      </c>
      <c r="D23" s="2">
        <v>6594</v>
      </c>
    </row>
    <row r="24" spans="1:4" x14ac:dyDescent="0.3">
      <c r="A24" s="7">
        <v>3572</v>
      </c>
      <c r="B24" s="7">
        <v>3064</v>
      </c>
      <c r="C24" s="2">
        <v>6594</v>
      </c>
      <c r="D24" s="2">
        <v>6594</v>
      </c>
    </row>
    <row r="25" spans="1:4" x14ac:dyDescent="0.3">
      <c r="A25" s="7">
        <v>3704</v>
      </c>
      <c r="B25" s="7">
        <v>3124</v>
      </c>
      <c r="C25" s="2">
        <v>6594</v>
      </c>
      <c r="D25" s="2">
        <v>6594</v>
      </c>
    </row>
    <row r="26" spans="1:4" x14ac:dyDescent="0.3">
      <c r="A26" s="7">
        <v>3756</v>
      </c>
      <c r="B26" s="7">
        <v>3168</v>
      </c>
      <c r="C26" s="2">
        <v>6594</v>
      </c>
      <c r="D26" s="2">
        <v>6594</v>
      </c>
    </row>
    <row r="28" spans="1:4" x14ac:dyDescent="0.3">
      <c r="A28" s="6" t="s">
        <v>4</v>
      </c>
    </row>
    <row r="29" spans="1:4" x14ac:dyDescent="0.3">
      <c r="A29" s="1" t="s">
        <v>1</v>
      </c>
      <c r="B29" s="1"/>
      <c r="C29" s="2" t="s">
        <v>2</v>
      </c>
      <c r="D29" s="2"/>
    </row>
    <row r="31" spans="1:4" x14ac:dyDescent="0.3">
      <c r="A31" s="5" t="s">
        <v>0</v>
      </c>
      <c r="B31" s="3"/>
    </row>
    <row r="32" spans="1:4" x14ac:dyDescent="0.3">
      <c r="A32" s="8" t="s">
        <v>6</v>
      </c>
      <c r="B32" s="8" t="s">
        <v>5</v>
      </c>
      <c r="C32" s="8" t="s">
        <v>9</v>
      </c>
      <c r="D32" s="8" t="s">
        <v>5</v>
      </c>
    </row>
    <row r="33" spans="1:4" x14ac:dyDescent="0.3">
      <c r="A33" s="8"/>
      <c r="B33" s="8"/>
      <c r="C33" s="8"/>
      <c r="D33" s="8"/>
    </row>
    <row r="34" spans="1:4" x14ac:dyDescent="0.3">
      <c r="A34" s="1" t="s">
        <v>8</v>
      </c>
      <c r="B34" s="10"/>
      <c r="C34" s="10"/>
      <c r="D34" s="10"/>
    </row>
    <row r="35" spans="1:4" x14ac:dyDescent="0.3">
      <c r="A35" s="1">
        <f>AVERAGE(A4:A13)</f>
        <v>40735.782999999996</v>
      </c>
      <c r="B35" s="1">
        <f>AVERAGE(B4:B13)</f>
        <v>42.045000000000002</v>
      </c>
      <c r="C35" s="2">
        <f>AVERAGE(C4:C13)</f>
        <v>1207.4000000000001</v>
      </c>
      <c r="D35" s="2">
        <f>AVERAGE(D4:D13)</f>
        <v>74.099999999999994</v>
      </c>
    </row>
    <row r="36" spans="1:4" x14ac:dyDescent="0.3">
      <c r="A36" s="1" t="s">
        <v>7</v>
      </c>
      <c r="B36" s="1"/>
      <c r="C36" s="2" t="s">
        <v>7</v>
      </c>
      <c r="D36" s="2"/>
    </row>
    <row r="37" spans="1:4" x14ac:dyDescent="0.3">
      <c r="A37" s="1">
        <f>MEDIAN(A4:A13)</f>
        <v>39722.235000000001</v>
      </c>
      <c r="B37" s="1">
        <f>MEDIAN(B4:B13)</f>
        <v>41.67</v>
      </c>
      <c r="C37" s="2">
        <f>MEDIAN(C4:C13)</f>
        <v>1173</v>
      </c>
      <c r="D37" s="2">
        <f>MEDIAN(D4:D13)</f>
        <v>75</v>
      </c>
    </row>
    <row r="39" spans="1:4" x14ac:dyDescent="0.3">
      <c r="A39" s="9" t="s">
        <v>3</v>
      </c>
      <c r="B39" s="9"/>
      <c r="C39" s="9"/>
      <c r="D39" s="8"/>
    </row>
    <row r="40" spans="1:4" x14ac:dyDescent="0.3">
      <c r="A40" s="8" t="s">
        <v>6</v>
      </c>
      <c r="B40" s="8" t="s">
        <v>5</v>
      </c>
      <c r="C40" s="8" t="s">
        <v>9</v>
      </c>
      <c r="D40" s="8" t="s">
        <v>5</v>
      </c>
    </row>
    <row r="42" spans="1:4" x14ac:dyDescent="0.3">
      <c r="A42" s="1" t="s">
        <v>8</v>
      </c>
      <c r="B42" s="10"/>
      <c r="C42" s="10"/>
      <c r="D42" s="10"/>
    </row>
    <row r="43" spans="1:4" x14ac:dyDescent="0.3">
      <c r="A43" s="1">
        <f>AVERAGE(A17:A26)</f>
        <v>3512</v>
      </c>
      <c r="B43" s="1">
        <f>AVERAGE(B17:B26)</f>
        <v>2839.2</v>
      </c>
      <c r="C43" s="2">
        <f>AVERAGE(C17:C26)</f>
        <v>6594</v>
      </c>
      <c r="D43" s="2">
        <f>AVERAGE(D17:D26)</f>
        <v>6594</v>
      </c>
    </row>
    <row r="44" spans="1:4" x14ac:dyDescent="0.3">
      <c r="A44" s="1" t="s">
        <v>7</v>
      </c>
      <c r="B44" s="1"/>
      <c r="C44" s="2" t="s">
        <v>7</v>
      </c>
      <c r="D44" s="2"/>
    </row>
    <row r="45" spans="1:4" x14ac:dyDescent="0.3">
      <c r="A45" s="1">
        <f>MEDIAN(A17:A26)</f>
        <v>3578</v>
      </c>
      <c r="B45" s="1">
        <f>MEDIAN(B17:B26)</f>
        <v>3000</v>
      </c>
      <c r="C45" s="2">
        <f>MEDIAN(C17:C26)</f>
        <v>6594</v>
      </c>
      <c r="D45" s="2">
        <f>MEDIAN(D17:D26)</f>
        <v>6594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2024-07-21T14:16:48Z</dcterms:created>
  <dcterms:modified xsi:type="dcterms:W3CDTF">2024-07-21T15:41:36Z</dcterms:modified>
</cp:coreProperties>
</file>