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UEBA\Desktop\"/>
    </mc:Choice>
  </mc:AlternateContent>
  <xr:revisionPtr revIDLastSave="0" documentId="13_ncr:1_{B3B705F5-3EE6-4FA2-A78A-58597833B491}" xr6:coauthVersionLast="47" xr6:coauthVersionMax="47" xr10:uidLastSave="{00000000-0000-0000-0000-000000000000}"/>
  <bookViews>
    <workbookView showSheetTabs="0" xWindow="-120" yWindow="-120" windowWidth="20730" windowHeight="11160" xr2:uid="{00000000-000D-0000-FFFF-FFFF00000000}"/>
  </bookViews>
  <sheets>
    <sheet name="INSTRUCTIVO" sheetId="9" r:id="rId1"/>
    <sheet name="REGISTRO Entradas - Salidas" sheetId="7" r:id="rId2"/>
    <sheet name="PRODUCTOS" sheetId="5" r:id="rId3"/>
  </sheets>
  <definedNames>
    <definedName name="codigoregistro">#REF!</definedName>
    <definedName name="entrada">#REF!</definedName>
    <definedName name="listadomateriales">#REF!</definedName>
    <definedName name="salida">#REF!</definedName>
    <definedName name="SegmentaciónDeDatos_CÓDIGO">#N/A</definedName>
  </definedNames>
  <calcPr calcId="191028" concurrentCalc="0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</x15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5" l="1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11" i="5"/>
  <c r="D11" i="7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G7" i="7"/>
</calcChain>
</file>

<file path=xl/sharedStrings.xml><?xml version="1.0" encoding="utf-8"?>
<sst xmlns="http://schemas.openxmlformats.org/spreadsheetml/2006/main" count="62" uniqueCount="51">
  <si>
    <t>Control de inventarios</t>
  </si>
  <si>
    <t>Instructivo</t>
  </si>
  <si>
    <t>Te damos la bienvenida a tu control de inventarios</t>
  </si>
  <si>
    <t>PASO 1</t>
  </si>
  <si>
    <t>PASO 2</t>
  </si>
  <si>
    <t>PASO 3</t>
  </si>
  <si>
    <r>
      <t xml:space="preserve">Ve a la hoja </t>
    </r>
    <r>
      <rPr>
        <b/>
        <sz val="12"/>
        <color theme="7"/>
        <rFont val="Helvetica"/>
      </rPr>
      <t>REGISTRO</t>
    </r>
    <r>
      <rPr>
        <sz val="12"/>
        <rFont val="Helvetica"/>
      </rPr>
      <t xml:space="preserve"> para registrar tu inventario actual por primera vez. Tendrás que llenar manualmente los datos en las columnas </t>
    </r>
    <r>
      <rPr>
        <b/>
        <sz val="12"/>
        <color rgb="FF0091C4"/>
        <rFont val="Helvetica"/>
      </rPr>
      <t xml:space="preserve">AZULES. </t>
    </r>
    <r>
      <rPr>
        <sz val="12"/>
        <rFont val="Helvetica"/>
      </rPr>
      <t xml:space="preserve">El número total de productos se actualizarán de manera automática en la hoja de </t>
    </r>
    <r>
      <rPr>
        <b/>
        <sz val="12"/>
        <color theme="9"/>
        <rFont val="Helvetica"/>
      </rPr>
      <t>PRODUCTOS</t>
    </r>
    <r>
      <rPr>
        <sz val="12"/>
        <rFont val="Helvetica"/>
      </rPr>
      <t>, en la casilla inventario.</t>
    </r>
  </si>
  <si>
    <t>PASO 4</t>
  </si>
  <si>
    <r>
      <t xml:space="preserve">Comienza a registrar tus salidas en la hoja </t>
    </r>
    <r>
      <rPr>
        <b/>
        <sz val="12"/>
        <color theme="7"/>
        <rFont val="Helvetica"/>
      </rPr>
      <t>REGISTRO</t>
    </r>
    <r>
      <rPr>
        <sz val="12"/>
        <rFont val="Helvetica"/>
      </rPr>
      <t xml:space="preserve">. Te aconsejamos revisar cada día tu inventario actual para corroborar que no hay ningún artículo que necesite stock. Si es el caso, se mostrará una alerta         </t>
    </r>
  </si>
  <si>
    <t>Registro de Entradas y Salidas</t>
  </si>
  <si>
    <t>FECHA</t>
  </si>
  <si>
    <t>CÓDIGO</t>
  </si>
  <si>
    <t>DESCRIPCIÓN</t>
  </si>
  <si>
    <t>UNIDAD DE MEDIDA</t>
  </si>
  <si>
    <t>ENTRADA</t>
  </si>
  <si>
    <t>SALIDA</t>
  </si>
  <si>
    <t>ENTREGADO A</t>
  </si>
  <si>
    <t>OBSERVACIONES</t>
  </si>
  <si>
    <t>Lista de Materiales</t>
  </si>
  <si>
    <t>UdM</t>
  </si>
  <si>
    <t>STOCK MÍNIMO</t>
  </si>
  <si>
    <t>INVENTARIO</t>
  </si>
  <si>
    <t>SOLICITAR</t>
  </si>
  <si>
    <t>Kg</t>
  </si>
  <si>
    <r>
      <t xml:space="preserve">La plantilla consta de 3 secciones diferentes: </t>
    </r>
    <r>
      <rPr>
        <b/>
        <sz val="12"/>
        <color rgb="FF0091C4"/>
        <rFont val="Helvetica"/>
      </rPr>
      <t>INSTRUCTIVO</t>
    </r>
    <r>
      <rPr>
        <sz val="12"/>
        <rFont val="Helvetica"/>
      </rPr>
      <t xml:space="preserve">, </t>
    </r>
    <r>
      <rPr>
        <b/>
        <sz val="12"/>
        <color theme="7"/>
        <rFont val="Helvetica"/>
      </rPr>
      <t>REGISTRO</t>
    </r>
    <r>
      <rPr>
        <sz val="12"/>
        <rFont val="Helvetica"/>
      </rPr>
      <t xml:space="preserve"> y </t>
    </r>
    <r>
      <rPr>
        <b/>
        <sz val="12"/>
        <color theme="9"/>
        <rFont val="Helvetica"/>
      </rPr>
      <t>PRODUCTOS</t>
    </r>
    <r>
      <rPr>
        <b/>
        <sz val="12"/>
        <rFont val="Helvetica"/>
      </rPr>
      <t>.</t>
    </r>
    <r>
      <rPr>
        <sz val="12"/>
        <rFont val="Helvetica"/>
      </rPr>
      <t xml:space="preserve"> Puedes dar click en los botones que ves arriba del lado derecho para acceder fácilmente a cada una de las hojas de excel. </t>
    </r>
  </si>
  <si>
    <t>ASADA PUEBLO NUEVO</t>
  </si>
  <si>
    <t>Buscador de Productos</t>
  </si>
  <si>
    <t>RECIBIDO POR</t>
  </si>
  <si>
    <t>Pedrito</t>
  </si>
  <si>
    <t>Cemento</t>
  </si>
  <si>
    <t>Zinc</t>
  </si>
  <si>
    <t>Und</t>
  </si>
  <si>
    <t>ENTREGADO POR</t>
  </si>
  <si>
    <t>Julito</t>
  </si>
  <si>
    <t>Oscar</t>
  </si>
  <si>
    <t>devuelve medio saco de cemento</t>
  </si>
  <si>
    <t>Juanito</t>
  </si>
  <si>
    <t>Lucas</t>
  </si>
  <si>
    <t>Lucia</t>
  </si>
  <si>
    <t>devuelve zinc con huecos</t>
  </si>
  <si>
    <t>Clavos</t>
  </si>
  <si>
    <t>EE</t>
  </si>
  <si>
    <t>W</t>
  </si>
  <si>
    <t>Bolsas</t>
  </si>
  <si>
    <r>
      <rPr>
        <sz val="12"/>
        <color rgb="FF000000"/>
        <rFont val="Helvetica"/>
      </rPr>
      <t xml:space="preserve">Empieza a registrar tu inventario en la hoja </t>
    </r>
    <r>
      <rPr>
        <b/>
        <sz val="12"/>
        <color rgb="FF70AD47"/>
        <rFont val="Helvetica"/>
      </rPr>
      <t>PRODUCTOS</t>
    </r>
    <r>
      <rPr>
        <sz val="12"/>
        <color rgb="FF000000"/>
        <rFont val="Helvetica"/>
      </rPr>
      <t xml:space="preserve">, tendrás que asignar un código a cada uno y los siguientes datos: descripción, y el stock mínimo viable para que tengas tiempo de pedir más material </t>
    </r>
    <r>
      <rPr>
        <sz val="12"/>
        <color rgb="FFFF0000"/>
        <rFont val="Helvetica"/>
      </rPr>
      <t>(no llenar la casilla inventario todavía).</t>
    </r>
  </si>
  <si>
    <t>codo</t>
  </si>
  <si>
    <t>und</t>
  </si>
  <si>
    <t>ro</t>
  </si>
  <si>
    <t>er</t>
  </si>
  <si>
    <t>gu</t>
  </si>
  <si>
    <t>hguhg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</si>
</sst>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540A]dd\-mmm\-yy;@"/>
  </numFmts>
  <fonts count="22" x14ac:knownFonts="1"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2"/>
      <name val="Helvetica"/>
    </font>
    <font>
      <sz val="10"/>
      <name val="Helvetica"/>
    </font>
    <font>
      <sz val="12"/>
      <name val="Helvetica"/>
    </font>
    <font>
      <sz val="12"/>
      <color theme="0"/>
      <name val="Helvetica"/>
    </font>
    <font>
      <sz val="12"/>
      <color theme="1"/>
      <name val="Helvetica"/>
    </font>
    <font>
      <b/>
      <sz val="12"/>
      <color theme="9"/>
      <name val="Helvetica"/>
    </font>
    <font>
      <b/>
      <sz val="12"/>
      <color rgb="FFC00000"/>
      <name val="Helvetica"/>
    </font>
    <font>
      <sz val="12"/>
      <name val="Arial"/>
      <family val="2"/>
    </font>
    <font>
      <b/>
      <sz val="18"/>
      <name val="Arial"/>
      <family val="2"/>
    </font>
    <font>
      <b/>
      <sz val="12"/>
      <color theme="9" tint="-0.249977111117893"/>
      <name val="Helvetica"/>
    </font>
    <font>
      <b/>
      <i/>
      <sz val="14"/>
      <color theme="2" tint="-0.249977111117893"/>
      <name val="Helvetica"/>
    </font>
    <font>
      <b/>
      <sz val="16"/>
      <name val="Helvetica"/>
    </font>
    <font>
      <b/>
      <sz val="18"/>
      <color rgb="FF0091C4"/>
      <name val="Helvetica"/>
    </font>
    <font>
      <sz val="12"/>
      <color rgb="FFFF0000"/>
      <name val="Helvetica"/>
    </font>
    <font>
      <b/>
      <sz val="12"/>
      <color theme="7"/>
      <name val="Helvetica"/>
    </font>
    <font>
      <b/>
      <sz val="12"/>
      <color rgb="FF0091C4"/>
      <name val="Helvetica"/>
    </font>
    <font>
      <u/>
      <sz val="10"/>
      <color theme="10"/>
      <name val="Arial"/>
      <family val="2"/>
    </font>
    <font>
      <sz val="12"/>
      <color rgb="FF000000"/>
      <name val="Helvetica"/>
    </font>
    <font>
      <b/>
      <sz val="12"/>
      <color rgb="FF70AD47"/>
      <name val="Helvetica"/>
    </font>
    <font>
      <sz val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gradientFill degree="90">
        <stop position="0">
          <color rgb="FF0070C0"/>
        </stop>
        <stop position="1">
          <color rgb="FF00B0F0"/>
        </stop>
      </gradientFill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/>
    <xf numFmtId="0" fontId="3" fillId="6" borderId="0">
      <alignment horizontal="center" vertical="center"/>
    </xf>
    <xf numFmtId="0" fontId="18" fillId="0" borderId="0" applyNumberForma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5" borderId="0" xfId="0" applyFill="1">
      <alignment vertical="center"/>
    </xf>
    <xf numFmtId="0" fontId="4" fillId="0" borderId="0" xfId="0" applyFont="1" applyAlignment="1">
      <alignment horizont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2" fillId="4" borderId="0" xfId="0" applyFont="1" applyFill="1">
      <alignment vertical="center"/>
    </xf>
    <xf numFmtId="0" fontId="13" fillId="9" borderId="0" xfId="0" applyFont="1" applyFill="1" applyAlignment="1">
      <alignment vertical="center" wrapText="1"/>
    </xf>
    <xf numFmtId="0" fontId="13" fillId="10" borderId="0" xfId="0" applyFont="1" applyFill="1" applyAlignment="1">
      <alignment horizontal="left" wrapText="1"/>
    </xf>
    <xf numFmtId="0" fontId="13" fillId="11" borderId="0" xfId="0" applyFont="1" applyFill="1" applyAlignment="1">
      <alignment horizontal="left" wrapText="1"/>
    </xf>
    <xf numFmtId="0" fontId="13" fillId="8" borderId="0" xfId="0" applyFont="1" applyFill="1" applyAlignment="1">
      <alignment horizontal="left" wrapText="1"/>
    </xf>
    <xf numFmtId="0" fontId="2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164" fontId="4" fillId="0" borderId="0" xfId="0" applyNumberFormat="1" applyFont="1" applyProtection="1">
      <alignment vertical="center"/>
      <protection locked="0"/>
    </xf>
    <xf numFmtId="0" fontId="4" fillId="0" borderId="0" xfId="0" applyFont="1" applyProtection="1">
      <alignment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11" fillId="0" borderId="0" xfId="0" applyFont="1" applyProtection="1">
      <alignment vertical="center"/>
      <protection locked="0"/>
    </xf>
    <xf numFmtId="0" fontId="8" fillId="0" borderId="0" xfId="0" applyFont="1" applyProtection="1">
      <alignment vertical="center"/>
      <protection locked="0"/>
    </xf>
    <xf numFmtId="0" fontId="2" fillId="12" borderId="0" xfId="0" applyFont="1" applyFill="1" applyProtection="1">
      <alignment vertical="center"/>
      <protection locked="0"/>
    </xf>
    <xf numFmtId="0" fontId="12" fillId="12" borderId="0" xfId="0" applyFont="1" applyFill="1" applyProtection="1">
      <alignment vertical="center"/>
      <protection locked="0"/>
    </xf>
    <xf numFmtId="0" fontId="10" fillId="0" borderId="0" xfId="0" applyFont="1" applyProtection="1">
      <alignment vertical="center"/>
      <protection locked="0"/>
    </xf>
    <xf numFmtId="0" fontId="5" fillId="3" borderId="0" xfId="1" applyFont="1" applyFill="1" applyAlignment="1" applyProtection="1">
      <alignment horizontal="center" vertical="center"/>
      <protection locked="0"/>
    </xf>
    <xf numFmtId="0" fontId="4" fillId="7" borderId="0" xfId="1" applyFont="1" applyFill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0" fontId="6" fillId="7" borderId="0" xfId="0" applyFont="1" applyFill="1">
      <alignment vertical="center"/>
    </xf>
    <xf numFmtId="0" fontId="6" fillId="7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center" wrapText="1" indent="1"/>
    </xf>
    <xf numFmtId="0" fontId="0" fillId="0" borderId="0" xfId="0" applyAlignment="1">
      <alignment horizontal="center" vertical="center"/>
    </xf>
    <xf numFmtId="0" fontId="14" fillId="5" borderId="0" xfId="1" applyFont="1" applyFill="1" applyAlignment="1">
      <alignment horizontal="center" vertical="center"/>
    </xf>
    <xf numFmtId="0" fontId="4" fillId="4" borderId="0" xfId="1" applyFont="1" applyFill="1" applyAlignment="1">
      <alignment horizontal="center" vertical="center" wrapText="1"/>
    </xf>
    <xf numFmtId="0" fontId="5" fillId="4" borderId="0" xfId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12" fillId="5" borderId="0" xfId="0" applyFont="1" applyFill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</cellXfs>
  <cellStyles count="4">
    <cellStyle name="Énfasis1" xfId="1" builtinId="29"/>
    <cellStyle name="Estilo 1" xfId="2" xr:uid="{0761F40D-934F-4E58-91DA-3F3D3CE31AD9}"/>
    <cellStyle name="Hyperlink" xfId="3" xr:uid="{00000000-000B-0000-0000-000008000000}"/>
    <cellStyle name="Normal" xfId="0" builtinId="0"/>
  </cellStyles>
  <dxfs count="27">
    <dxf>
      <font>
        <color theme="1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strike val="0"/>
        <outline val="0"/>
        <shadow val="0"/>
        <u val="none"/>
        <vertAlign val="baseline"/>
        <sz val="12"/>
        <color auto="1"/>
        <name val="Helvetica"/>
        <scheme val="none"/>
      </font>
      <numFmt numFmtId="0" formatCode="General"/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2"/>
        <color auto="1"/>
        <name val="Helvetica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2"/>
        <color auto="1"/>
        <name val="Helvetica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Helvetica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Helvetica"/>
        <scheme val="none"/>
      </font>
      <alignment horizont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"/>
        <scheme val="none"/>
      </font>
      <alignment horizontal="center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Helvetica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name val="Helvetica"/>
        <scheme val="none"/>
      </font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Helvetica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Helvetica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C00000"/>
        <name val="Helvetica"/>
        <scheme val="none"/>
      </font>
      <protection locked="0" hidden="0"/>
    </dxf>
    <dxf>
      <font>
        <b/>
        <strike val="0"/>
        <outline val="0"/>
        <shadow val="0"/>
        <u val="none"/>
        <vertAlign val="baseline"/>
        <sz val="12"/>
        <color rgb="FFC00000"/>
        <name val="Helvetica"/>
        <scheme val="none"/>
      </font>
      <protection locked="0" hidden="0"/>
    </dxf>
    <dxf>
      <font>
        <b/>
        <strike val="0"/>
        <outline val="0"/>
        <shadow val="0"/>
        <u val="none"/>
        <vertAlign val="baseline"/>
        <sz val="12"/>
        <color theme="9" tint="-0.249977111117893"/>
        <name val="Helvetica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Helvetica"/>
        <scheme val="none"/>
      </font>
      <numFmt numFmtId="0" formatCode="General"/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2"/>
        <color auto="1"/>
        <name val="Helvetica"/>
        <scheme val="none"/>
      </font>
      <numFmt numFmtId="0" formatCode="General"/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2"/>
        <color auto="1"/>
        <name val="Helvetica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Helvetica"/>
        <scheme val="none"/>
      </font>
      <numFmt numFmtId="164" formatCode="[$-1540A]dd\-mmm\-yy;@"/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Helvetica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Helvetica"/>
        <scheme val="none"/>
      </font>
      <fill>
        <patternFill patternType="solid">
          <fgColor indexed="64"/>
          <bgColor rgb="FF00B0F0"/>
        </patternFill>
      </fill>
      <alignment horizontal="general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3D580"/>
      <rgbColor rgb="00008000"/>
      <rgbColor rgb="003366FF"/>
      <rgbColor rgb="00FFFF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91C4"/>
      <color rgb="FF0DD7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microsoft.com/office/2007/relationships/slicerCache" Target="slicerCaches/slicerCach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PRODUCTOS!A1"/><Relationship Id="rId1" Type="http://schemas.openxmlformats.org/officeDocument/2006/relationships/hyperlink" Target="#'REGISTRO Entradas - Salidas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INSTRUCTIVO!A1"/><Relationship Id="rId1" Type="http://schemas.openxmlformats.org/officeDocument/2006/relationships/hyperlink" Target="#PRODUCTO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REGISTRO Entradas - Salidas'!A1"/><Relationship Id="rId1" Type="http://schemas.openxmlformats.org/officeDocument/2006/relationships/hyperlink" Target="#INSTRUCTIV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5</xdr:row>
      <xdr:rowOff>133349</xdr:rowOff>
    </xdr:from>
    <xdr:to>
      <xdr:col>9</xdr:col>
      <xdr:colOff>361950</xdr:colOff>
      <xdr:row>8</xdr:row>
      <xdr:rowOff>47624</xdr:rowOff>
    </xdr:to>
    <xdr:sp macro="" textlink="">
      <xdr:nvSpPr>
        <xdr:cNvPr id="4" name="Rectángulo: esquinas redondeada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A50FC5-EB7E-479E-B1C3-0B87657E906C}"/>
            </a:ext>
          </a:extLst>
        </xdr:cNvPr>
        <xdr:cNvSpPr/>
      </xdr:nvSpPr>
      <xdr:spPr>
        <a:xfrm>
          <a:off x="8896350" y="942974"/>
          <a:ext cx="1562100" cy="400050"/>
        </a:xfrm>
        <a:prstGeom prst="roundRect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200" b="1" i="0" u="sng">
              <a:solidFill>
                <a:schemeClr val="lt1"/>
              </a:solidFill>
              <a:latin typeface="Arial" panose="020B0604020202020204" pitchFamily="34" charset="0"/>
              <a:cs typeface="Arial" panose="020B0604020202020204" pitchFamily="34" charset="0"/>
            </a:rPr>
            <a:t>REGISTRO</a:t>
          </a:r>
        </a:p>
      </xdr:txBody>
    </xdr:sp>
    <xdr:clientData/>
  </xdr:twoCellAnchor>
  <xdr:twoCellAnchor>
    <xdr:from>
      <xdr:col>10</xdr:col>
      <xdr:colOff>47625</xdr:colOff>
      <xdr:row>5</xdr:row>
      <xdr:rowOff>133349</xdr:rowOff>
    </xdr:from>
    <xdr:to>
      <xdr:col>10</xdr:col>
      <xdr:colOff>1609725</xdr:colOff>
      <xdr:row>8</xdr:row>
      <xdr:rowOff>47624</xdr:rowOff>
    </xdr:to>
    <xdr:sp macro="" textlink="">
      <xdr:nvSpPr>
        <xdr:cNvPr id="7" name="Rectángulo: esquinas redondeada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A994FF8-554D-4844-A722-C0ED8318884E}"/>
            </a:ext>
            <a:ext uri="{147F2762-F138-4A5C-976F-8EAC2B608ADB}">
              <a16:predDERef xmlns:a16="http://schemas.microsoft.com/office/drawing/2014/main" pred="{D74170DC-ADF5-4062-B4C6-93999F2D84EA}"/>
            </a:ext>
          </a:extLst>
        </xdr:cNvPr>
        <xdr:cNvSpPr/>
      </xdr:nvSpPr>
      <xdr:spPr>
        <a:xfrm>
          <a:off x="10620375" y="942974"/>
          <a:ext cx="1562100" cy="400050"/>
        </a:xfrm>
        <a:prstGeom prst="roundRect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200" b="1" i="0" u="sng">
              <a:solidFill>
                <a:schemeClr val="lt1"/>
              </a:solidFill>
              <a:latin typeface="Arial" panose="020B0604020202020204" pitchFamily="34" charset="0"/>
              <a:cs typeface="Arial" panose="020B0604020202020204" pitchFamily="34" charset="0"/>
            </a:rPr>
            <a:t>PRODUCTOS</a:t>
          </a:r>
        </a:p>
      </xdr:txBody>
    </xdr:sp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461211</xdr:colOff>
      <xdr:row>4</xdr:row>
      <xdr:rowOff>135387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9D12840-6590-AF70-B6E1-C24125A934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0"/>
          <a:ext cx="772026" cy="7770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145791</xdr:colOff>
      <xdr:row>5</xdr:row>
      <xdr:rowOff>126353</xdr:rowOff>
    </xdr:from>
    <xdr:to>
      <xdr:col>9</xdr:col>
      <xdr:colOff>1545383</xdr:colOff>
      <xdr:row>8</xdr:row>
      <xdr:rowOff>30714</xdr:rowOff>
    </xdr:to>
    <xdr:sp macro="" textlink="">
      <xdr:nvSpPr>
        <xdr:cNvPr id="24" name="Rectángulo: esquinas redondeadas 2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91DF0-C08D-4EB6-A912-3AD117090848}"/>
            </a:ext>
            <a:ext uri="{147F2762-F138-4A5C-976F-8EAC2B608ADB}">
              <a16:predDERef xmlns:a16="http://schemas.microsoft.com/office/drawing/2014/main" pred="{1DD6F1C8-7BDE-ED87-4C2A-15490BBE4FB7}"/>
            </a:ext>
          </a:extLst>
        </xdr:cNvPr>
        <xdr:cNvSpPr/>
      </xdr:nvSpPr>
      <xdr:spPr>
        <a:xfrm>
          <a:off x="9495842" y="952501"/>
          <a:ext cx="1399592" cy="545841"/>
        </a:xfrm>
        <a:prstGeom prst="roundRect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200" b="1" i="0" u="sng">
              <a:solidFill>
                <a:schemeClr val="lt1"/>
              </a:solidFill>
              <a:latin typeface="Arial" panose="020B0604020202020204" pitchFamily="34" charset="0"/>
              <a:cs typeface="Arial" panose="020B0604020202020204" pitchFamily="34" charset="0"/>
            </a:rPr>
            <a:t>PRODUCTOS</a:t>
          </a:r>
        </a:p>
      </xdr:txBody>
    </xdr:sp>
    <xdr:clientData/>
  </xdr:twoCellAnchor>
  <xdr:twoCellAnchor>
    <xdr:from>
      <xdr:col>9</xdr:col>
      <xdr:colOff>1629746</xdr:colOff>
      <xdr:row>5</xdr:row>
      <xdr:rowOff>132961</xdr:rowOff>
    </xdr:from>
    <xdr:to>
      <xdr:col>10</xdr:col>
      <xdr:colOff>1321836</xdr:colOff>
      <xdr:row>8</xdr:row>
      <xdr:rowOff>29158</xdr:rowOff>
    </xdr:to>
    <xdr:sp macro="" textlink="">
      <xdr:nvSpPr>
        <xdr:cNvPr id="25" name="Rectángulo: esquinas redondeadas 2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01D83EB-D6F8-474E-8C5C-673BAA2AF05D}"/>
            </a:ext>
            <a:ext uri="{147F2762-F138-4A5C-976F-8EAC2B608ADB}">
              <a16:predDERef xmlns:a16="http://schemas.microsoft.com/office/drawing/2014/main" pred="{09B91DF0-C08D-4EB6-A912-3AD117090848}"/>
            </a:ext>
          </a:extLst>
        </xdr:cNvPr>
        <xdr:cNvSpPr/>
      </xdr:nvSpPr>
      <xdr:spPr>
        <a:xfrm>
          <a:off x="10979797" y="959109"/>
          <a:ext cx="1334667" cy="537677"/>
        </a:xfrm>
        <a:prstGeom prst="roundRect">
          <a:avLst/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200" b="1" i="0" u="sng">
              <a:solidFill>
                <a:schemeClr val="lt1"/>
              </a:solidFill>
              <a:latin typeface="Arial" panose="020B0604020202020204" pitchFamily="34" charset="0"/>
              <a:cs typeface="Arial" panose="020B0604020202020204" pitchFamily="34" charset="0"/>
            </a:rPr>
            <a:t>INSTRUCTIVO</a:t>
          </a:r>
        </a:p>
      </xdr:txBody>
    </xdr:sp>
    <xdr:clientData/>
  </xdr:twoCellAnchor>
  <xdr:twoCellAnchor editAs="oneCell">
    <xdr:from>
      <xdr:col>0</xdr:col>
      <xdr:colOff>155510</xdr:colOff>
      <xdr:row>0</xdr:row>
      <xdr:rowOff>0</xdr:rowOff>
    </xdr:from>
    <xdr:to>
      <xdr:col>1</xdr:col>
      <xdr:colOff>651199</xdr:colOff>
      <xdr:row>4</xdr:row>
      <xdr:rowOff>151063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C6260AA-A538-ECBC-5F1A-DAC3BF34E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5510" y="0"/>
          <a:ext cx="806709" cy="811981"/>
        </a:xfrm>
        <a:prstGeom prst="rect">
          <a:avLst/>
        </a:prstGeom>
      </xdr:spPr>
    </xdr:pic>
    <xdr:clientData/>
  </xdr:twoCellAnchor>
  <xdr:twoCellAnchor editAs="absolute">
    <xdr:from>
      <xdr:col>11</xdr:col>
      <xdr:colOff>21573</xdr:colOff>
      <xdr:row>2</xdr:row>
      <xdr:rowOff>40042</xdr:rowOff>
    </xdr:from>
    <xdr:to>
      <xdr:col>12</xdr:col>
      <xdr:colOff>495688</xdr:colOff>
      <xdr:row>13</xdr:row>
      <xdr:rowOff>213826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ÓDIGO">
              <a:extLst>
                <a:ext uri="{FF2B5EF4-FFF2-40B4-BE49-F238E27FC236}">
                  <a16:creationId xmlns:a16="http://schemas.microsoft.com/office/drawing/2014/main" id="{1DB9EEF8-927A-BC47-D3E2-958D223335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ÓDIG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68690" y="370501"/>
              <a:ext cx="1232228" cy="2700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R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5</xdr:row>
      <xdr:rowOff>142874</xdr:rowOff>
    </xdr:from>
    <xdr:to>
      <xdr:col>7</xdr:col>
      <xdr:colOff>847725</xdr:colOff>
      <xdr:row>8</xdr:row>
      <xdr:rowOff>57149</xdr:rowOff>
    </xdr:to>
    <xdr:sp macro="" textlink="">
      <xdr:nvSpPr>
        <xdr:cNvPr id="7" name="Rectángulo: esquinas redondeadas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5344D0-3484-468B-A5F9-5BDAC53BA7C0}"/>
            </a:ext>
          </a:extLst>
        </xdr:cNvPr>
        <xdr:cNvSpPr/>
      </xdr:nvSpPr>
      <xdr:spPr>
        <a:xfrm>
          <a:off x="6457950" y="952499"/>
          <a:ext cx="1733550" cy="400050"/>
        </a:xfrm>
        <a:prstGeom prst="roundRect">
          <a:avLst/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200" b="1" i="0" u="sng">
              <a:solidFill>
                <a:schemeClr val="lt1"/>
              </a:solidFill>
              <a:latin typeface="Arial" panose="020B0604020202020204" pitchFamily="34" charset="0"/>
              <a:cs typeface="Arial" panose="020B0604020202020204" pitchFamily="34" charset="0"/>
            </a:rPr>
            <a:t>INSTRUCTIVO</a:t>
          </a:r>
        </a:p>
      </xdr:txBody>
    </xdr:sp>
    <xdr:clientData/>
  </xdr:twoCellAnchor>
  <xdr:twoCellAnchor>
    <xdr:from>
      <xdr:col>5</xdr:col>
      <xdr:colOff>0</xdr:colOff>
      <xdr:row>5</xdr:row>
      <xdr:rowOff>133350</xdr:rowOff>
    </xdr:from>
    <xdr:to>
      <xdr:col>5</xdr:col>
      <xdr:colOff>1562100</xdr:colOff>
      <xdr:row>8</xdr:row>
      <xdr:rowOff>47625</xdr:rowOff>
    </xdr:to>
    <xdr:sp macro="" textlink="">
      <xdr:nvSpPr>
        <xdr:cNvPr id="2" name="Rectángulo redondeado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AFD0FCE-4DA2-40E2-AF8D-5B6A8BA732D0}"/>
            </a:ext>
            <a:ext uri="{147F2762-F138-4A5C-976F-8EAC2B608ADB}">
              <a16:predDERef xmlns:a16="http://schemas.microsoft.com/office/drawing/2014/main" pred="{8F0B0D0E-1A57-4332-956C-BEAE7B8DF87A}"/>
            </a:ext>
          </a:extLst>
        </xdr:cNvPr>
        <xdr:cNvSpPr/>
      </xdr:nvSpPr>
      <xdr:spPr>
        <a:xfrm>
          <a:off x="4467225" y="942975"/>
          <a:ext cx="1562100" cy="400050"/>
        </a:xfrm>
        <a:prstGeom prst="roundRect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200" b="1" i="0" u="sng">
              <a:solidFill>
                <a:schemeClr val="lt1"/>
              </a:solidFill>
              <a:latin typeface="Arial" panose="020B0604020202020204" pitchFamily="34" charset="0"/>
              <a:cs typeface="Arial" panose="020B0604020202020204" pitchFamily="34" charset="0"/>
            </a:rPr>
            <a:t>REGISTRO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457200</xdr:colOff>
      <xdr:row>4</xdr:row>
      <xdr:rowOff>128867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E56B42E-92A1-6847-2B4F-AFA2739758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771525" cy="776567"/>
        </a:xfrm>
        <a:prstGeom prst="rect">
          <a:avLst/>
        </a:prstGeom>
      </xdr:spPr>
    </xdr:pic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ÓDIGO" xr10:uid="{E5C00C01-875D-49D4-AF8A-F6A8DE8FC6A6}" sourceName="CÓDIGO">
  <extLst>
    <x:ext xmlns:x15="http://schemas.microsoft.com/office/spreadsheetml/2010/11/main" uri="{2F2917AC-EB37-4324-AD4E-5DD8C200BD13}">
      <x15:tableSlicerCache tableId="6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ÓDIGO" xr10:uid="{9A6F9A04-EE6C-439B-8455-C40F708173CF}" cache="SegmentaciónDeDatos_CÓDIGO" caption="CÓDIGO" rowHeight="22542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0188559-9CA9-4C4D-B294-21E520B65CD7}" name="Tabla57" displayName="Tabla57" ref="B10:K32" totalsRowShown="0" headerRowDxfId="26" dataDxfId="25">
  <autoFilter ref="B10:K32" xr:uid="{DDDEB0CD-D4D3-4BBD-BCE6-5A462199FF6F}"/>
  <tableColumns count="10">
    <tableColumn id="1" xr3:uid="{7B892B92-FF6C-4660-8D2D-DCA63F71B068}" name="FECHA" dataDxfId="24"/>
    <tableColumn id="2" xr3:uid="{4005DE12-C349-44CD-9515-740CA77BE113}" name="CÓDIGO" dataDxfId="23"/>
    <tableColumn id="3" xr3:uid="{E974265E-242D-466A-AA0C-315935512B08}" name="DESCRIPCIÓN" dataDxfId="22">
      <calculatedColumnFormula>IFERROR(VLOOKUP(Tabla57[[#This Row],[CÓDIGO]],Tabla7[#All],2,FALSE), "")</calculatedColumnFormula>
    </tableColumn>
    <tableColumn id="5" xr3:uid="{A266BE31-A4A6-47ED-BF1F-FD4ADBC48217}" name="UNIDAD DE MEDIDA" dataDxfId="21">
      <calculatedColumnFormula>IFERROR(VLOOKUP(Tabla57[[#This Row],[CÓDIGO]],Tabla7[#All],3,FALSE),"")</calculatedColumnFormula>
    </tableColumn>
    <tableColumn id="6" xr3:uid="{17FD8980-83F3-4734-A6C2-78A5C2084A76}" name="ENTRADA" dataDxfId="20"/>
    <tableColumn id="7" xr3:uid="{60C949AD-CEFB-4684-AC4F-C445FCAE0497}" name="SALIDA" dataDxfId="19"/>
    <tableColumn id="4" xr3:uid="{5D9916E6-2840-43D4-9CEE-D5FF11F345B9}" name="ENTREGADO POR" dataDxfId="18"/>
    <tableColumn id="8" xr3:uid="{471D7721-C8BB-44BB-9AC7-73DAE82F4373}" name="ENTREGADO A" dataDxfId="17"/>
    <tableColumn id="11" xr3:uid="{D87DCA71-7ADF-43C2-B51A-E7B8149F36FF}" name="RECIBIDO POR" dataDxfId="16"/>
    <tableColumn id="9" xr3:uid="{A7ED64D4-9E72-4DD2-9AA1-08615A6003D8}" name="OBSERVACIONES" dataDxfId="15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E8A3BFF-2ABB-46C4-B811-858508ABE56B}" name="Tabla7" displayName="Tabla7" ref="C10:H270" totalsRowShown="0" headerRowDxfId="14" dataDxfId="13" headerRowCellStyle="Énfasis1">
  <autoFilter ref="C10:H270" xr:uid="{FE8A3BFF-2ABB-46C4-B811-858508ABE56B}"/>
  <tableColumns count="6">
    <tableColumn id="1" xr3:uid="{E8F83380-7486-492C-84D0-8C325083211E}" name="CÓDIGO" dataDxfId="12"/>
    <tableColumn id="2" xr3:uid="{6AF68052-0BE5-4065-98EC-5FE73536FBA2}" name="DESCRIPCIÓN" dataDxfId="11"/>
    <tableColumn id="3" xr3:uid="{3820CF8B-0AB0-4C10-8891-FEE691A55B87}" name="UdM" dataDxfId="10"/>
    <tableColumn id="6" xr3:uid="{19DD8281-C9A3-46D6-A5CD-B410DD274D04}" name="STOCK MÍNIMO" dataDxfId="9"/>
    <tableColumn id="9" xr3:uid="{3EF390B0-1A05-4C2C-A6EA-6D1F7548D008}" name="INVENTARIO" dataDxfId="8">
      <calculatedColumnFormula>SUMIF(Tabla57[CÓDIGO],C11,Tabla57[ENTRADA])-SUMIF(Tabla57[CÓDIGO],Tabla7[[#This Row],[CÓDIGO]],Tabla57[SALIDA])</calculatedColumnFormula>
    </tableColumn>
    <tableColumn id="10" xr3:uid="{EDBF0975-1776-46FC-8500-0AF11CCEABE9}" name="SOLICITAR" dataDxfId="7">
      <calculatedColumnFormula>IF(F11&gt;0,IF(G11&lt;F11+1,"Solicitar material","Hay suficiente"),"Sin dato stock minimo")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A804F-5209-4B5A-BC50-DBFDE10E251A}">
  <sheetPr>
    <tabColor rgb="FF00B0F0"/>
  </sheetPr>
  <dimension ref="A1:N498"/>
  <sheetViews>
    <sheetView tabSelected="1" zoomScale="95" zoomScaleNormal="95" workbookViewId="0">
      <selection activeCell="F18" sqref="F18"/>
    </sheetView>
  </sheetViews>
  <sheetFormatPr baseColWidth="10" defaultColWidth="11.42578125" defaultRowHeight="15" x14ac:dyDescent="0.2"/>
  <cols>
    <col min="1" max="1" width="4.7109375" customWidth="1"/>
    <col min="2" max="2" width="7.7109375" customWidth="1"/>
    <col min="3" max="3" width="13.7109375" customWidth="1"/>
    <col min="4" max="4" width="27.140625" customWidth="1"/>
    <col min="5" max="5" width="13.7109375" customWidth="1"/>
    <col min="6" max="6" width="25.140625" customWidth="1"/>
    <col min="7" max="7" width="18" customWidth="1"/>
    <col min="8" max="8" width="19.85546875" customWidth="1"/>
    <col min="9" max="9" width="21.42578125" customWidth="1"/>
    <col min="10" max="10" width="7.140625" style="6" customWidth="1"/>
    <col min="11" max="11" width="27.28515625" customWidth="1"/>
    <col min="14" max="14" width="11" customWidth="1"/>
  </cols>
  <sheetData>
    <row r="1" spans="1:14" ht="12.95" customHeight="1" x14ac:dyDescent="0.2">
      <c r="A1" s="32"/>
      <c r="B1" s="32"/>
      <c r="C1" s="38" t="s">
        <v>0</v>
      </c>
      <c r="D1" s="38"/>
      <c r="E1" s="38"/>
      <c r="F1" s="38"/>
      <c r="G1" s="38"/>
      <c r="H1" s="38"/>
      <c r="I1" s="38"/>
      <c r="J1" s="38"/>
      <c r="K1" s="38"/>
      <c r="L1" s="7"/>
      <c r="M1" s="7"/>
    </row>
    <row r="2" spans="1:14" ht="12.95" customHeight="1" x14ac:dyDescent="0.2">
      <c r="A2" s="32"/>
      <c r="B2" s="32"/>
      <c r="C2" s="38"/>
      <c r="D2" s="38"/>
      <c r="E2" s="38"/>
      <c r="F2" s="38"/>
      <c r="G2" s="38"/>
      <c r="H2" s="38"/>
      <c r="I2" s="38"/>
      <c r="J2" s="38"/>
      <c r="K2" s="38"/>
      <c r="L2" s="7"/>
      <c r="M2" s="7"/>
    </row>
    <row r="3" spans="1:14" ht="12.95" customHeight="1" x14ac:dyDescent="0.2">
      <c r="A3" s="32"/>
      <c r="B3" s="32"/>
      <c r="C3" s="39"/>
      <c r="D3" s="39"/>
      <c r="E3" s="39"/>
      <c r="F3" s="39"/>
      <c r="G3" s="39"/>
      <c r="H3" s="39"/>
      <c r="I3" s="39"/>
      <c r="J3" s="39"/>
      <c r="K3" s="39"/>
      <c r="L3" s="1"/>
      <c r="M3" s="1"/>
    </row>
    <row r="4" spans="1:14" ht="12.95" customHeight="1" x14ac:dyDescent="0.2">
      <c r="A4" s="32"/>
      <c r="B4" s="32"/>
      <c r="C4" s="39"/>
      <c r="D4" s="39"/>
      <c r="E4" s="39"/>
      <c r="F4" s="39"/>
      <c r="G4" s="39"/>
      <c r="H4" s="39"/>
      <c r="I4" s="39"/>
      <c r="J4" s="39"/>
      <c r="K4" s="39"/>
      <c r="L4" s="1"/>
      <c r="M4" s="1"/>
    </row>
    <row r="5" spans="1:14" ht="12.95" customHeight="1" x14ac:dyDescent="0.2">
      <c r="A5" s="32"/>
      <c r="B5" s="32"/>
      <c r="C5" s="39"/>
      <c r="D5" s="39"/>
      <c r="E5" s="39"/>
      <c r="F5" s="39"/>
      <c r="G5" s="39"/>
      <c r="H5" s="39"/>
      <c r="I5" s="39"/>
      <c r="J5" s="39"/>
      <c r="K5" s="39"/>
      <c r="L5" s="1"/>
      <c r="M5" s="1"/>
    </row>
    <row r="6" spans="1:14" ht="12.95" customHeight="1" x14ac:dyDescent="0.2">
      <c r="A6" s="32"/>
      <c r="B6" s="32"/>
      <c r="C6" s="37" t="s">
        <v>1</v>
      </c>
      <c r="D6" s="37"/>
      <c r="E6" s="37"/>
      <c r="F6" s="37"/>
      <c r="G6" s="37"/>
      <c r="H6" s="37"/>
      <c r="I6" s="37"/>
      <c r="J6" s="37"/>
      <c r="K6" s="37"/>
    </row>
    <row r="7" spans="1:14" ht="12.95" customHeight="1" x14ac:dyDescent="0.2">
      <c r="A7" s="32"/>
      <c r="B7" s="32"/>
      <c r="C7" s="37"/>
      <c r="D7" s="37"/>
      <c r="E7" s="37"/>
      <c r="F7" s="37"/>
      <c r="G7" s="37"/>
      <c r="H7" s="37"/>
      <c r="I7" s="37"/>
      <c r="J7" s="37"/>
      <c r="K7" s="37"/>
    </row>
    <row r="8" spans="1:14" ht="12.95" customHeight="1" x14ac:dyDescent="0.2">
      <c r="A8" s="32"/>
      <c r="B8" s="32"/>
      <c r="C8" s="37"/>
      <c r="D8" s="37"/>
      <c r="E8" s="37"/>
      <c r="F8" s="37"/>
      <c r="G8" s="37"/>
      <c r="H8" s="37"/>
      <c r="I8" s="37"/>
      <c r="J8" s="37"/>
      <c r="K8" s="37"/>
    </row>
    <row r="9" spans="1:14" ht="12.95" customHeight="1" x14ac:dyDescent="0.2">
      <c r="A9" s="32"/>
      <c r="B9" s="32"/>
      <c r="C9" s="37"/>
      <c r="D9" s="37"/>
      <c r="E9" s="37"/>
      <c r="F9" s="37"/>
      <c r="G9" s="37"/>
      <c r="H9" s="37"/>
      <c r="I9" s="37"/>
      <c r="J9" s="37"/>
      <c r="K9" s="37"/>
    </row>
    <row r="10" spans="1:14" ht="29.25" customHeight="1" x14ac:dyDescent="0.2">
      <c r="A10" s="32"/>
      <c r="B10" s="32"/>
      <c r="C10" s="33" t="s">
        <v>2</v>
      </c>
      <c r="D10" s="33"/>
      <c r="E10" s="33"/>
      <c r="F10" s="33"/>
      <c r="G10" s="33"/>
      <c r="H10" s="34"/>
      <c r="I10" s="35"/>
      <c r="J10" s="35"/>
      <c r="K10" s="35"/>
    </row>
    <row r="11" spans="1:14" ht="20.100000000000001" customHeight="1" x14ac:dyDescent="0.2">
      <c r="A11" s="32"/>
      <c r="B11" s="32"/>
      <c r="C11" s="33"/>
      <c r="D11" s="33"/>
      <c r="E11" s="33"/>
      <c r="F11" s="33"/>
      <c r="G11" s="33"/>
      <c r="H11" s="35"/>
      <c r="I11" s="35"/>
      <c r="J11" s="35"/>
      <c r="K11" s="35"/>
      <c r="N11" s="5"/>
    </row>
    <row r="12" spans="1:14" ht="20.100000000000001" customHeight="1" x14ac:dyDescent="0.2">
      <c r="C12" s="36"/>
      <c r="D12" s="36"/>
      <c r="E12" s="36"/>
      <c r="F12" s="36"/>
      <c r="G12" s="36"/>
      <c r="H12" s="36"/>
      <c r="I12" s="36"/>
      <c r="J12" s="36"/>
      <c r="K12" s="36"/>
      <c r="N12" s="5"/>
    </row>
    <row r="13" spans="1:14" ht="39.950000000000003" customHeight="1" x14ac:dyDescent="0.2">
      <c r="C13" s="8" t="s">
        <v>3</v>
      </c>
      <c r="D13" s="31" t="s">
        <v>24</v>
      </c>
      <c r="E13" s="31"/>
      <c r="F13" s="31"/>
      <c r="G13" s="31"/>
      <c r="H13" s="31"/>
      <c r="I13" s="31"/>
      <c r="J13" s="31"/>
      <c r="K13" s="31"/>
      <c r="N13" s="5"/>
    </row>
    <row r="14" spans="1:14" ht="35.1" customHeight="1" x14ac:dyDescent="0.3">
      <c r="C14" s="9" t="s">
        <v>4</v>
      </c>
      <c r="D14" s="31" t="s">
        <v>44</v>
      </c>
      <c r="E14" s="31"/>
      <c r="F14" s="31"/>
      <c r="G14" s="31"/>
      <c r="H14" s="31"/>
      <c r="I14" s="31"/>
      <c r="J14" s="31"/>
      <c r="K14" s="31"/>
      <c r="N14" s="5"/>
    </row>
    <row r="15" spans="1:14" ht="35.1" customHeight="1" x14ac:dyDescent="0.3">
      <c r="C15" s="10" t="s">
        <v>5</v>
      </c>
      <c r="D15" s="31" t="s">
        <v>6</v>
      </c>
      <c r="E15" s="31"/>
      <c r="F15" s="31"/>
      <c r="G15" s="31"/>
      <c r="H15" s="31"/>
      <c r="I15" s="31"/>
      <c r="J15" s="31"/>
      <c r="K15" s="31"/>
    </row>
    <row r="16" spans="1:14" ht="35.1" customHeight="1" x14ac:dyDescent="0.3">
      <c r="C16" s="11" t="s">
        <v>7</v>
      </c>
      <c r="D16" s="31" t="s">
        <v>8</v>
      </c>
      <c r="E16" s="31"/>
      <c r="F16" s="31"/>
      <c r="G16" s="31"/>
      <c r="H16" s="31"/>
      <c r="I16" s="31"/>
      <c r="J16" s="31"/>
      <c r="K16" s="31"/>
    </row>
    <row r="17" spans="3:11" ht="30" customHeight="1" x14ac:dyDescent="0.2">
      <c r="C17" s="2"/>
      <c r="D17" s="2"/>
      <c r="E17" s="2"/>
      <c r="F17" s="2"/>
      <c r="G17" s="2"/>
      <c r="H17" s="3"/>
      <c r="I17" s="3"/>
      <c r="J17" s="4"/>
      <c r="K17" s="4"/>
    </row>
    <row r="18" spans="3:11" ht="30" customHeight="1" x14ac:dyDescent="0.2">
      <c r="C18" s="2"/>
      <c r="D18" s="2"/>
      <c r="E18" s="2"/>
      <c r="F18" s="2"/>
      <c r="G18" s="2"/>
      <c r="H18" s="3"/>
      <c r="I18" s="3"/>
      <c r="J18" s="4"/>
      <c r="K18" s="4"/>
    </row>
    <row r="19" spans="3:11" ht="20.100000000000001" customHeight="1" x14ac:dyDescent="0.2">
      <c r="C19" s="2"/>
      <c r="D19" s="2"/>
      <c r="E19" s="2"/>
      <c r="F19" s="2"/>
      <c r="G19" s="2"/>
      <c r="H19" s="3"/>
      <c r="I19" s="3"/>
      <c r="J19" s="4"/>
      <c r="K19" s="4"/>
    </row>
    <row r="20" spans="3:11" ht="20.100000000000001" customHeight="1" x14ac:dyDescent="0.2">
      <c r="C20" s="2"/>
      <c r="D20" s="2"/>
      <c r="E20" s="2"/>
      <c r="F20" s="2"/>
      <c r="G20" s="2"/>
      <c r="H20" s="3"/>
      <c r="I20" s="3"/>
      <c r="J20" s="4"/>
      <c r="K20" s="4"/>
    </row>
    <row r="21" spans="3:11" ht="20.100000000000001" customHeight="1" x14ac:dyDescent="0.2">
      <c r="C21" s="2"/>
      <c r="D21" s="2"/>
      <c r="E21" s="2"/>
      <c r="F21" s="2"/>
      <c r="G21" s="2"/>
      <c r="H21" s="3"/>
      <c r="I21" s="3"/>
      <c r="J21" s="4"/>
      <c r="K21" s="4"/>
    </row>
    <row r="22" spans="3:11" ht="20.100000000000001" customHeight="1" x14ac:dyDescent="0.2">
      <c r="C22" s="2"/>
      <c r="D22" s="3"/>
      <c r="E22" s="3"/>
      <c r="F22" s="3"/>
      <c r="G22" s="3"/>
      <c r="H22" s="3"/>
      <c r="I22" s="3"/>
      <c r="J22" s="4"/>
      <c r="K22" s="4"/>
    </row>
    <row r="23" spans="3:11" ht="20.100000000000001" customHeight="1" x14ac:dyDescent="0.2">
      <c r="C23" s="2"/>
      <c r="D23" s="3"/>
      <c r="E23" s="3"/>
      <c r="F23" s="3"/>
      <c r="G23" s="3"/>
      <c r="H23" s="3"/>
      <c r="I23" s="3"/>
      <c r="J23" s="4"/>
      <c r="K23" s="4"/>
    </row>
    <row r="24" spans="3:11" ht="20.100000000000001" customHeight="1" x14ac:dyDescent="0.2">
      <c r="C24" s="2"/>
      <c r="D24" s="3"/>
      <c r="E24" s="3"/>
      <c r="F24" s="3"/>
      <c r="G24" s="3"/>
      <c r="H24" s="3"/>
      <c r="I24" s="3"/>
      <c r="J24" s="4"/>
      <c r="K24" s="4"/>
    </row>
    <row r="25" spans="3:11" ht="20.100000000000001" customHeight="1" x14ac:dyDescent="0.2">
      <c r="C25" s="2"/>
      <c r="D25" s="3"/>
      <c r="E25" s="3"/>
      <c r="F25" s="3"/>
      <c r="G25" s="3"/>
      <c r="H25" s="3"/>
      <c r="I25" s="3"/>
      <c r="J25" s="4"/>
      <c r="K25" s="4"/>
    </row>
    <row r="26" spans="3:11" ht="20.100000000000001" customHeight="1" x14ac:dyDescent="0.2">
      <c r="C26" s="2"/>
      <c r="D26" s="3"/>
      <c r="E26" s="3"/>
      <c r="F26" s="3"/>
      <c r="G26" s="3"/>
      <c r="H26" s="3"/>
      <c r="I26" s="3"/>
      <c r="J26" s="4"/>
      <c r="K26" s="4"/>
    </row>
    <row r="27" spans="3:11" ht="20.100000000000001" customHeight="1" x14ac:dyDescent="0.2">
      <c r="C27" s="2"/>
      <c r="D27" s="3"/>
      <c r="E27" s="3"/>
      <c r="F27" s="3"/>
      <c r="G27" s="3"/>
      <c r="H27" s="3"/>
      <c r="I27" s="3"/>
      <c r="J27" s="4"/>
      <c r="K27" s="4"/>
    </row>
    <row r="28" spans="3:11" ht="20.100000000000001" customHeight="1" x14ac:dyDescent="0.2">
      <c r="C28" s="2"/>
      <c r="D28" s="3"/>
      <c r="E28" s="3"/>
      <c r="F28" s="3"/>
      <c r="G28" s="3"/>
      <c r="H28" s="3"/>
      <c r="I28" s="3"/>
      <c r="J28" s="4"/>
      <c r="K28" s="4"/>
    </row>
    <row r="29" spans="3:11" ht="20.100000000000001" customHeight="1" x14ac:dyDescent="0.2">
      <c r="C29" s="2"/>
      <c r="D29" s="3"/>
      <c r="E29" s="3"/>
      <c r="F29" s="3"/>
      <c r="G29" s="3"/>
      <c r="H29" s="3"/>
      <c r="I29" s="3"/>
      <c r="J29" s="4"/>
      <c r="K29" s="4"/>
    </row>
    <row r="30" spans="3:11" ht="20.100000000000001" customHeight="1" x14ac:dyDescent="0.2">
      <c r="C30" s="2"/>
      <c r="D30" s="3"/>
      <c r="E30" s="3"/>
      <c r="F30" s="3"/>
      <c r="G30" s="3"/>
      <c r="H30" s="3"/>
      <c r="I30" s="3"/>
      <c r="J30" s="4"/>
      <c r="K30" s="4"/>
    </row>
    <row r="31" spans="3:11" ht="20.100000000000001" customHeight="1" x14ac:dyDescent="0.2">
      <c r="C31" s="2"/>
      <c r="D31" s="3"/>
      <c r="E31" s="3"/>
      <c r="F31" s="3"/>
      <c r="G31" s="3"/>
      <c r="H31" s="3"/>
      <c r="I31" s="3"/>
      <c r="J31" s="4"/>
      <c r="K31" s="4"/>
    </row>
    <row r="32" spans="3:11" ht="20.100000000000001" customHeight="1" x14ac:dyDescent="0.2">
      <c r="C32" s="2"/>
      <c r="D32" s="3"/>
      <c r="E32" s="3"/>
      <c r="F32" s="3"/>
      <c r="G32" s="3"/>
      <c r="H32" s="3"/>
      <c r="I32" s="3"/>
      <c r="J32" s="4"/>
      <c r="K32" s="4"/>
    </row>
    <row r="33" spans="3:11" ht="20.100000000000001" customHeight="1" x14ac:dyDescent="0.2">
      <c r="C33" s="2"/>
      <c r="D33" s="3"/>
      <c r="E33" s="3"/>
      <c r="F33" s="3"/>
      <c r="G33" s="3"/>
      <c r="H33" s="3"/>
      <c r="I33" s="3"/>
      <c r="J33" s="4"/>
      <c r="K33" s="4"/>
    </row>
    <row r="34" spans="3:11" ht="20.100000000000001" customHeight="1" x14ac:dyDescent="0.2">
      <c r="C34" s="2"/>
      <c r="D34" s="3"/>
      <c r="E34" s="3"/>
      <c r="F34" s="3"/>
      <c r="G34" s="3"/>
      <c r="H34" s="3"/>
      <c r="I34" s="3"/>
      <c r="J34" s="4"/>
      <c r="K34" s="4"/>
    </row>
    <row r="35" spans="3:11" ht="20.100000000000001" customHeight="1" x14ac:dyDescent="0.2">
      <c r="C35" s="2"/>
      <c r="D35" s="3"/>
      <c r="E35" s="3"/>
      <c r="F35" s="3"/>
      <c r="G35" s="3"/>
      <c r="H35" s="3"/>
      <c r="I35" s="3"/>
      <c r="J35" s="4"/>
      <c r="K35" s="4"/>
    </row>
    <row r="36" spans="3:11" ht="20.100000000000001" customHeight="1" x14ac:dyDescent="0.2">
      <c r="C36" s="2"/>
      <c r="D36" s="3"/>
      <c r="E36" s="3"/>
      <c r="F36" s="3"/>
      <c r="G36" s="3"/>
      <c r="H36" s="3"/>
      <c r="I36" s="3"/>
      <c r="J36" s="4"/>
      <c r="K36" s="4"/>
    </row>
    <row r="37" spans="3:11" ht="20.100000000000001" customHeight="1" x14ac:dyDescent="0.2">
      <c r="C37" s="2"/>
      <c r="D37" s="3"/>
      <c r="E37" s="3"/>
      <c r="F37" s="3"/>
      <c r="G37" s="3"/>
      <c r="H37" s="3"/>
      <c r="I37" s="3"/>
      <c r="J37" s="4"/>
      <c r="K37" s="4"/>
    </row>
    <row r="38" spans="3:11" ht="20.100000000000001" customHeight="1" x14ac:dyDescent="0.2">
      <c r="C38" s="2"/>
      <c r="D38" s="3"/>
      <c r="E38" s="3"/>
      <c r="F38" s="3"/>
      <c r="G38" s="3"/>
      <c r="H38" s="3"/>
      <c r="I38" s="3"/>
      <c r="J38" s="4"/>
      <c r="K38" s="4"/>
    </row>
    <row r="39" spans="3:11" ht="20.100000000000001" customHeight="1" x14ac:dyDescent="0.2">
      <c r="C39" s="2"/>
      <c r="D39" s="3"/>
      <c r="E39" s="3"/>
      <c r="F39" s="3"/>
      <c r="G39" s="3"/>
      <c r="H39" s="3"/>
      <c r="I39" s="3"/>
      <c r="J39" s="4"/>
      <c r="K39" s="4"/>
    </row>
    <row r="40" spans="3:11" ht="20.100000000000001" customHeight="1" x14ac:dyDescent="0.2">
      <c r="C40" s="2"/>
      <c r="D40" s="3"/>
      <c r="E40" s="3"/>
      <c r="F40" s="3"/>
      <c r="G40" s="3"/>
      <c r="H40" s="3"/>
      <c r="I40" s="3"/>
      <c r="J40" s="4"/>
      <c r="K40" s="4"/>
    </row>
    <row r="41" spans="3:11" ht="20.100000000000001" customHeight="1" x14ac:dyDescent="0.2">
      <c r="C41" s="2"/>
      <c r="D41" s="3"/>
      <c r="E41" s="3"/>
      <c r="F41" s="3"/>
      <c r="G41" s="3"/>
      <c r="H41" s="3"/>
      <c r="I41" s="3"/>
      <c r="J41" s="4"/>
      <c r="K41" s="4"/>
    </row>
    <row r="42" spans="3:11" ht="20.100000000000001" customHeight="1" x14ac:dyDescent="0.2">
      <c r="C42" s="2"/>
      <c r="D42" s="3"/>
      <c r="E42" s="3"/>
      <c r="F42" s="3"/>
      <c r="G42" s="3"/>
      <c r="H42" s="3"/>
      <c r="I42" s="3"/>
      <c r="J42" s="4"/>
      <c r="K42" s="4"/>
    </row>
    <row r="43" spans="3:11" ht="20.100000000000001" customHeight="1" x14ac:dyDescent="0.2">
      <c r="C43" s="2"/>
      <c r="D43" s="3"/>
      <c r="E43" s="3"/>
      <c r="F43" s="3"/>
      <c r="G43" s="3"/>
      <c r="H43" s="3"/>
      <c r="I43" s="3"/>
      <c r="J43" s="4"/>
      <c r="K43" s="4"/>
    </row>
    <row r="44" spans="3:11" ht="20.100000000000001" customHeight="1" x14ac:dyDescent="0.2">
      <c r="C44" s="2"/>
      <c r="D44" s="3"/>
      <c r="E44" s="3"/>
      <c r="F44" s="3"/>
      <c r="G44" s="3"/>
      <c r="H44" s="3"/>
      <c r="I44" s="3"/>
      <c r="J44" s="4"/>
      <c r="K44" s="4"/>
    </row>
    <row r="45" spans="3:11" ht="20.100000000000001" customHeight="1" x14ac:dyDescent="0.2">
      <c r="C45" s="2"/>
      <c r="D45" s="3"/>
      <c r="E45" s="3"/>
      <c r="F45" s="3"/>
      <c r="G45" s="3"/>
      <c r="H45" s="3"/>
      <c r="I45" s="3"/>
      <c r="J45" s="4"/>
      <c r="K45" s="4"/>
    </row>
    <row r="46" spans="3:11" ht="20.100000000000001" customHeight="1" x14ac:dyDescent="0.2">
      <c r="C46" s="2"/>
      <c r="D46" s="3"/>
      <c r="E46" s="3"/>
      <c r="F46" s="3"/>
      <c r="G46" s="3"/>
      <c r="H46" s="3"/>
      <c r="I46" s="3"/>
      <c r="J46" s="4"/>
      <c r="K46" s="4"/>
    </row>
    <row r="47" spans="3:11" ht="20.100000000000001" customHeight="1" x14ac:dyDescent="0.2">
      <c r="C47" s="2"/>
      <c r="D47" s="3"/>
      <c r="E47" s="3"/>
      <c r="F47" s="3"/>
      <c r="G47" s="3"/>
      <c r="H47" s="3"/>
      <c r="I47" s="3"/>
      <c r="J47" s="4"/>
      <c r="K47" s="4"/>
    </row>
    <row r="48" spans="3:11" ht="20.100000000000001" customHeight="1" x14ac:dyDescent="0.2">
      <c r="C48" s="2"/>
      <c r="D48" s="3"/>
      <c r="E48" s="3"/>
      <c r="F48" s="3"/>
      <c r="G48" s="3"/>
      <c r="H48" s="3"/>
      <c r="I48" s="3"/>
      <c r="J48" s="4"/>
      <c r="K48" s="4"/>
    </row>
    <row r="49" spans="3:11" ht="20.100000000000001" customHeight="1" x14ac:dyDescent="0.2">
      <c r="C49" s="2"/>
      <c r="D49" s="3"/>
      <c r="E49" s="3"/>
      <c r="F49" s="3"/>
      <c r="G49" s="3"/>
      <c r="H49" s="3"/>
      <c r="I49" s="3"/>
      <c r="J49" s="4"/>
      <c r="K49" s="4"/>
    </row>
    <row r="50" spans="3:11" ht="20.100000000000001" customHeight="1" x14ac:dyDescent="0.2">
      <c r="C50" s="2"/>
      <c r="D50" s="3"/>
      <c r="E50" s="3"/>
      <c r="F50" s="3"/>
      <c r="G50" s="3"/>
      <c r="H50" s="3"/>
      <c r="I50" s="3"/>
      <c r="J50" s="4"/>
      <c r="K50" s="4"/>
    </row>
    <row r="51" spans="3:11" ht="20.100000000000001" customHeight="1" x14ac:dyDescent="0.2">
      <c r="C51" s="2"/>
      <c r="D51" s="3"/>
      <c r="E51" s="3"/>
      <c r="F51" s="3"/>
      <c r="G51" s="3"/>
      <c r="H51" s="3"/>
      <c r="I51" s="3"/>
      <c r="J51" s="4"/>
      <c r="K51" s="4"/>
    </row>
    <row r="52" spans="3:11" ht="20.100000000000001" customHeight="1" x14ac:dyDescent="0.2">
      <c r="C52" s="2"/>
      <c r="D52" s="3"/>
      <c r="E52" s="3"/>
      <c r="F52" s="3"/>
      <c r="G52" s="3"/>
      <c r="H52" s="3"/>
      <c r="I52" s="3"/>
      <c r="J52" s="4"/>
      <c r="K52" s="4"/>
    </row>
    <row r="53" spans="3:11" ht="20.100000000000001" customHeight="1" x14ac:dyDescent="0.2">
      <c r="C53" s="2"/>
      <c r="D53" s="3"/>
      <c r="E53" s="3"/>
      <c r="F53" s="3"/>
      <c r="G53" s="3"/>
      <c r="H53" s="3"/>
      <c r="I53" s="3"/>
      <c r="J53" s="4"/>
      <c r="K53" s="4"/>
    </row>
    <row r="54" spans="3:11" ht="20.100000000000001" customHeight="1" x14ac:dyDescent="0.2">
      <c r="C54" s="2"/>
      <c r="D54" s="3"/>
      <c r="E54" s="3"/>
      <c r="F54" s="3"/>
      <c r="G54" s="3"/>
      <c r="H54" s="3"/>
      <c r="I54" s="3"/>
      <c r="J54" s="4"/>
      <c r="K54" s="4"/>
    </row>
    <row r="55" spans="3:11" ht="20.100000000000001" customHeight="1" x14ac:dyDescent="0.2">
      <c r="C55" s="2"/>
      <c r="D55" s="3"/>
      <c r="E55" s="3"/>
      <c r="F55" s="3"/>
      <c r="G55" s="3"/>
      <c r="H55" s="3"/>
      <c r="I55" s="3"/>
      <c r="J55" s="4"/>
      <c r="K55" s="4"/>
    </row>
    <row r="56" spans="3:11" ht="20.100000000000001" customHeight="1" x14ac:dyDescent="0.2">
      <c r="C56" s="2"/>
      <c r="D56" s="3"/>
      <c r="E56" s="3"/>
      <c r="F56" s="3"/>
      <c r="G56" s="3"/>
      <c r="H56" s="3"/>
      <c r="I56" s="3"/>
      <c r="J56" s="4"/>
      <c r="K56" s="4"/>
    </row>
    <row r="57" spans="3:11" ht="20.100000000000001" customHeight="1" x14ac:dyDescent="0.2">
      <c r="C57" s="2"/>
      <c r="D57" s="3"/>
      <c r="E57" s="3"/>
      <c r="F57" s="3"/>
      <c r="G57" s="3"/>
      <c r="H57" s="3"/>
      <c r="I57" s="3"/>
      <c r="J57" s="4"/>
      <c r="K57" s="4"/>
    </row>
    <row r="58" spans="3:11" ht="20.100000000000001" customHeight="1" x14ac:dyDescent="0.2">
      <c r="C58" s="2"/>
      <c r="D58" s="3"/>
      <c r="E58" s="3"/>
      <c r="F58" s="3"/>
      <c r="G58" s="3"/>
      <c r="H58" s="3"/>
      <c r="I58" s="3"/>
      <c r="J58" s="4"/>
      <c r="K58" s="4"/>
    </row>
    <row r="59" spans="3:11" ht="20.100000000000001" customHeight="1" x14ac:dyDescent="0.2">
      <c r="C59" s="2"/>
      <c r="D59" s="3"/>
      <c r="E59" s="3"/>
      <c r="F59" s="3"/>
      <c r="G59" s="3"/>
      <c r="H59" s="3"/>
      <c r="I59" s="3"/>
      <c r="J59" s="4"/>
      <c r="K59" s="4"/>
    </row>
    <row r="60" spans="3:11" ht="20.100000000000001" customHeight="1" x14ac:dyDescent="0.2">
      <c r="C60" s="2"/>
      <c r="D60" s="3"/>
      <c r="E60" s="3"/>
      <c r="F60" s="3"/>
      <c r="G60" s="3"/>
      <c r="H60" s="3"/>
      <c r="I60" s="3"/>
      <c r="J60" s="4"/>
      <c r="K60" s="4"/>
    </row>
    <row r="61" spans="3:11" ht="20.100000000000001" customHeight="1" x14ac:dyDescent="0.2">
      <c r="C61" s="2"/>
      <c r="D61" s="3"/>
      <c r="E61" s="3"/>
      <c r="F61" s="3"/>
      <c r="G61" s="3"/>
      <c r="H61" s="3"/>
      <c r="I61" s="3"/>
      <c r="J61" s="4"/>
      <c r="K61" s="4"/>
    </row>
    <row r="62" spans="3:11" ht="20.100000000000001" customHeight="1" x14ac:dyDescent="0.2">
      <c r="C62" s="2"/>
      <c r="D62" s="3"/>
      <c r="E62" s="3"/>
      <c r="F62" s="3"/>
      <c r="G62" s="3"/>
      <c r="H62" s="3"/>
      <c r="I62" s="3"/>
      <c r="J62" s="4"/>
      <c r="K62" s="4"/>
    </row>
    <row r="63" spans="3:11" ht="20.100000000000001" customHeight="1" x14ac:dyDescent="0.2">
      <c r="C63" s="2"/>
      <c r="D63" s="3"/>
      <c r="E63" s="3"/>
      <c r="F63" s="3"/>
      <c r="G63" s="3"/>
      <c r="H63" s="3"/>
      <c r="I63" s="3"/>
      <c r="J63" s="4"/>
      <c r="K63" s="4"/>
    </row>
    <row r="64" spans="3:11" ht="20.100000000000001" customHeight="1" x14ac:dyDescent="0.2">
      <c r="C64" s="2"/>
      <c r="D64" s="3"/>
      <c r="E64" s="3"/>
      <c r="F64" s="3"/>
      <c r="G64" s="3"/>
      <c r="H64" s="3"/>
      <c r="I64" s="3"/>
      <c r="J64" s="4"/>
      <c r="K64" s="4"/>
    </row>
    <row r="65" spans="3:11" ht="20.100000000000001" customHeight="1" x14ac:dyDescent="0.2">
      <c r="C65" s="2"/>
      <c r="D65" s="3"/>
      <c r="E65" s="3"/>
      <c r="F65" s="3"/>
      <c r="G65" s="3"/>
      <c r="H65" s="3"/>
      <c r="I65" s="3"/>
      <c r="J65" s="4"/>
      <c r="K65" s="4"/>
    </row>
    <row r="66" spans="3:11" ht="20.100000000000001" customHeight="1" x14ac:dyDescent="0.2">
      <c r="C66" s="2"/>
      <c r="D66" s="3"/>
      <c r="E66" s="3"/>
      <c r="F66" s="3"/>
      <c r="G66" s="3"/>
      <c r="H66" s="3"/>
      <c r="I66" s="3"/>
      <c r="J66" s="4"/>
      <c r="K66" s="4"/>
    </row>
    <row r="67" spans="3:11" ht="20.100000000000001" customHeight="1" x14ac:dyDescent="0.2">
      <c r="C67" s="2"/>
      <c r="D67" s="3"/>
      <c r="E67" s="3"/>
      <c r="F67" s="3"/>
      <c r="G67" s="3"/>
      <c r="H67" s="3"/>
      <c r="I67" s="3"/>
      <c r="J67" s="4"/>
      <c r="K67" s="4"/>
    </row>
    <row r="68" spans="3:11" ht="20.100000000000001" customHeight="1" x14ac:dyDescent="0.2">
      <c r="C68" s="2"/>
      <c r="D68" s="3"/>
      <c r="E68" s="3"/>
      <c r="F68" s="3"/>
      <c r="G68" s="3"/>
      <c r="H68" s="3"/>
      <c r="I68" s="3"/>
      <c r="J68" s="4"/>
      <c r="K68" s="4"/>
    </row>
    <row r="69" spans="3:11" ht="20.100000000000001" customHeight="1" x14ac:dyDescent="0.2">
      <c r="C69" s="2"/>
      <c r="D69" s="3"/>
      <c r="E69" s="3"/>
      <c r="F69" s="3"/>
      <c r="G69" s="3"/>
      <c r="H69" s="3"/>
      <c r="I69" s="3"/>
      <c r="J69" s="4"/>
      <c r="K69" s="4"/>
    </row>
    <row r="70" spans="3:11" ht="20.100000000000001" customHeight="1" x14ac:dyDescent="0.2">
      <c r="C70" s="2"/>
      <c r="D70" s="3"/>
      <c r="E70" s="3"/>
      <c r="F70" s="3"/>
      <c r="G70" s="3"/>
      <c r="H70" s="3"/>
      <c r="I70" s="3"/>
      <c r="J70" s="4"/>
      <c r="K70" s="4"/>
    </row>
    <row r="71" spans="3:11" ht="20.100000000000001" customHeight="1" x14ac:dyDescent="0.2">
      <c r="C71" s="2"/>
      <c r="D71" s="3"/>
      <c r="E71" s="3"/>
      <c r="F71" s="3"/>
      <c r="G71" s="3"/>
      <c r="H71" s="3"/>
      <c r="I71" s="3"/>
      <c r="J71" s="4"/>
      <c r="K71" s="4"/>
    </row>
    <row r="72" spans="3:11" ht="20.100000000000001" customHeight="1" x14ac:dyDescent="0.2">
      <c r="C72" s="2"/>
      <c r="D72" s="3"/>
      <c r="E72" s="3"/>
      <c r="F72" s="3"/>
      <c r="G72" s="3"/>
      <c r="H72" s="3"/>
      <c r="I72" s="3"/>
      <c r="J72" s="4"/>
      <c r="K72" s="4"/>
    </row>
    <row r="73" spans="3:11" ht="20.100000000000001" customHeight="1" x14ac:dyDescent="0.2">
      <c r="C73" s="2"/>
      <c r="D73" s="3"/>
      <c r="E73" s="3"/>
      <c r="F73" s="3"/>
      <c r="G73" s="3"/>
      <c r="H73" s="3"/>
      <c r="I73" s="3"/>
      <c r="J73" s="4"/>
      <c r="K73" s="4"/>
    </row>
    <row r="74" spans="3:11" ht="20.100000000000001" customHeight="1" x14ac:dyDescent="0.2">
      <c r="C74" s="2"/>
      <c r="D74" s="3"/>
      <c r="E74" s="3"/>
      <c r="F74" s="3"/>
      <c r="G74" s="3"/>
      <c r="H74" s="3"/>
      <c r="I74" s="3"/>
      <c r="J74" s="4"/>
      <c r="K74" s="4"/>
    </row>
    <row r="75" spans="3:11" ht="20.100000000000001" customHeight="1" x14ac:dyDescent="0.2">
      <c r="C75" s="2"/>
      <c r="D75" s="3"/>
      <c r="E75" s="3"/>
      <c r="F75" s="3"/>
      <c r="G75" s="3"/>
      <c r="H75" s="3"/>
      <c r="I75" s="3"/>
      <c r="J75" s="4"/>
      <c r="K75" s="4"/>
    </row>
    <row r="76" spans="3:11" ht="20.100000000000001" customHeight="1" x14ac:dyDescent="0.2">
      <c r="C76" s="2"/>
      <c r="D76" s="3"/>
      <c r="E76" s="3"/>
      <c r="F76" s="3"/>
      <c r="G76" s="3"/>
      <c r="H76" s="3"/>
      <c r="I76" s="3"/>
      <c r="J76" s="4"/>
      <c r="K76" s="4"/>
    </row>
    <row r="77" spans="3:11" ht="20.100000000000001" customHeight="1" x14ac:dyDescent="0.2">
      <c r="C77" s="2"/>
      <c r="D77" s="3"/>
      <c r="E77" s="3"/>
      <c r="F77" s="3"/>
      <c r="G77" s="3"/>
      <c r="H77" s="3"/>
      <c r="I77" s="3"/>
      <c r="J77" s="4"/>
      <c r="K77" s="4"/>
    </row>
    <row r="78" spans="3:11" ht="20.100000000000001" customHeight="1" x14ac:dyDescent="0.2">
      <c r="C78" s="2"/>
      <c r="D78" s="3"/>
      <c r="E78" s="3"/>
      <c r="F78" s="3"/>
      <c r="G78" s="3"/>
      <c r="H78" s="3"/>
      <c r="I78" s="3"/>
      <c r="J78" s="4"/>
      <c r="K78" s="4"/>
    </row>
    <row r="79" spans="3:11" ht="20.100000000000001" customHeight="1" x14ac:dyDescent="0.2">
      <c r="C79" s="2"/>
      <c r="D79" s="3"/>
      <c r="E79" s="3"/>
      <c r="F79" s="3"/>
      <c r="G79" s="3"/>
      <c r="H79" s="3"/>
      <c r="I79" s="3"/>
      <c r="J79" s="4"/>
      <c r="K79" s="4"/>
    </row>
    <row r="80" spans="3:11" ht="20.100000000000001" customHeight="1" x14ac:dyDescent="0.2">
      <c r="C80" s="2"/>
      <c r="D80" s="3"/>
      <c r="E80" s="3"/>
      <c r="F80" s="3"/>
      <c r="G80" s="3"/>
      <c r="H80" s="3"/>
      <c r="I80" s="3"/>
      <c r="J80" s="4"/>
      <c r="K80" s="4"/>
    </row>
    <row r="81" spans="3:11" ht="20.100000000000001" customHeight="1" x14ac:dyDescent="0.2">
      <c r="C81" s="2"/>
      <c r="D81" s="3"/>
      <c r="E81" s="3"/>
      <c r="F81" s="3"/>
      <c r="G81" s="3"/>
      <c r="H81" s="3"/>
      <c r="I81" s="3"/>
      <c r="J81" s="4"/>
      <c r="K81" s="4"/>
    </row>
    <row r="82" spans="3:11" ht="20.100000000000001" customHeight="1" x14ac:dyDescent="0.2">
      <c r="C82" s="2"/>
      <c r="D82" s="3"/>
      <c r="E82" s="3"/>
      <c r="F82" s="3"/>
      <c r="G82" s="3"/>
      <c r="H82" s="3"/>
      <c r="I82" s="3"/>
      <c r="J82" s="4"/>
      <c r="K82" s="4"/>
    </row>
    <row r="83" spans="3:11" ht="20.100000000000001" customHeight="1" x14ac:dyDescent="0.2">
      <c r="C83" s="2"/>
      <c r="D83" s="3"/>
      <c r="E83" s="3"/>
      <c r="F83" s="3"/>
      <c r="G83" s="3"/>
      <c r="H83" s="3"/>
      <c r="I83" s="3"/>
      <c r="J83" s="4"/>
      <c r="K83" s="4"/>
    </row>
    <row r="84" spans="3:11" ht="20.100000000000001" customHeight="1" x14ac:dyDescent="0.2">
      <c r="C84" s="2"/>
      <c r="D84" s="3"/>
      <c r="E84" s="3"/>
      <c r="F84" s="3"/>
      <c r="G84" s="3"/>
      <c r="H84" s="3"/>
      <c r="I84" s="3"/>
      <c r="J84" s="4"/>
      <c r="K84" s="4"/>
    </row>
    <row r="85" spans="3:11" ht="20.100000000000001" customHeight="1" x14ac:dyDescent="0.2">
      <c r="C85" s="2"/>
      <c r="D85" s="3"/>
      <c r="E85" s="3"/>
      <c r="F85" s="3"/>
      <c r="G85" s="3"/>
      <c r="H85" s="3"/>
      <c r="I85" s="3"/>
      <c r="J85" s="4"/>
      <c r="K85" s="4"/>
    </row>
    <row r="86" spans="3:11" ht="20.100000000000001" customHeight="1" x14ac:dyDescent="0.2">
      <c r="C86" s="2"/>
      <c r="D86" s="3"/>
      <c r="E86" s="3"/>
      <c r="F86" s="3"/>
      <c r="G86" s="3"/>
      <c r="H86" s="3"/>
      <c r="I86" s="3"/>
      <c r="J86" s="4"/>
      <c r="K86" s="4"/>
    </row>
    <row r="87" spans="3:11" ht="20.100000000000001" customHeight="1" x14ac:dyDescent="0.2">
      <c r="C87" s="2"/>
      <c r="D87" s="3"/>
      <c r="E87" s="3"/>
      <c r="F87" s="3"/>
      <c r="G87" s="3"/>
      <c r="H87" s="3"/>
      <c r="I87" s="3"/>
      <c r="J87" s="4"/>
      <c r="K87" s="4"/>
    </row>
    <row r="88" spans="3:11" ht="20.100000000000001" customHeight="1" x14ac:dyDescent="0.2">
      <c r="C88" s="2"/>
      <c r="D88" s="3"/>
      <c r="E88" s="3"/>
      <c r="F88" s="3"/>
      <c r="G88" s="3"/>
      <c r="H88" s="3"/>
      <c r="I88" s="3"/>
      <c r="J88" s="4"/>
      <c r="K88" s="4"/>
    </row>
    <row r="89" spans="3:11" ht="20.100000000000001" customHeight="1" x14ac:dyDescent="0.2">
      <c r="C89" s="2"/>
      <c r="D89" s="3"/>
      <c r="E89" s="3"/>
      <c r="F89" s="3"/>
      <c r="G89" s="3"/>
      <c r="H89" s="3"/>
      <c r="I89" s="3"/>
      <c r="J89" s="4"/>
      <c r="K89" s="4"/>
    </row>
    <row r="90" spans="3:11" ht="20.100000000000001" customHeight="1" x14ac:dyDescent="0.2">
      <c r="C90" s="2"/>
      <c r="D90" s="3"/>
      <c r="E90" s="3"/>
      <c r="F90" s="3"/>
      <c r="G90" s="3"/>
      <c r="H90" s="3"/>
      <c r="I90" s="3"/>
      <c r="J90" s="4"/>
      <c r="K90" s="4"/>
    </row>
    <row r="91" spans="3:11" ht="20.100000000000001" customHeight="1" x14ac:dyDescent="0.2">
      <c r="C91" s="2"/>
      <c r="D91" s="3"/>
      <c r="E91" s="3"/>
      <c r="F91" s="3"/>
      <c r="G91" s="3"/>
      <c r="H91" s="3"/>
      <c r="I91" s="3"/>
      <c r="J91" s="4"/>
      <c r="K91" s="4"/>
    </row>
    <row r="92" spans="3:11" ht="20.100000000000001" customHeight="1" x14ac:dyDescent="0.2">
      <c r="C92" s="2"/>
      <c r="D92" s="3"/>
      <c r="E92" s="3"/>
      <c r="F92" s="3"/>
      <c r="G92" s="3"/>
      <c r="H92" s="3"/>
      <c r="I92" s="3"/>
      <c r="J92" s="4"/>
      <c r="K92" s="4"/>
    </row>
    <row r="93" spans="3:11" ht="20.100000000000001" customHeight="1" x14ac:dyDescent="0.2">
      <c r="C93" s="2"/>
      <c r="D93" s="3"/>
      <c r="E93" s="3"/>
      <c r="F93" s="3"/>
      <c r="G93" s="3"/>
      <c r="H93" s="3"/>
      <c r="I93" s="3"/>
      <c r="J93" s="4"/>
      <c r="K93" s="4"/>
    </row>
    <row r="94" spans="3:11" ht="20.100000000000001" customHeight="1" x14ac:dyDescent="0.2">
      <c r="C94" s="2"/>
      <c r="D94" s="3"/>
      <c r="E94" s="3"/>
      <c r="F94" s="3"/>
      <c r="G94" s="3"/>
      <c r="H94" s="3"/>
      <c r="I94" s="3"/>
      <c r="J94" s="4"/>
      <c r="K94" s="4"/>
    </row>
    <row r="95" spans="3:11" ht="20.100000000000001" customHeight="1" x14ac:dyDescent="0.2">
      <c r="C95" s="2"/>
      <c r="D95" s="3"/>
      <c r="E95" s="3"/>
      <c r="F95" s="3"/>
      <c r="G95" s="3"/>
      <c r="H95" s="3"/>
      <c r="I95" s="3"/>
      <c r="J95" s="4"/>
      <c r="K95" s="4"/>
    </row>
    <row r="96" spans="3:11" ht="20.100000000000001" customHeight="1" x14ac:dyDescent="0.2">
      <c r="C96" s="2"/>
      <c r="D96" s="3"/>
      <c r="E96" s="3"/>
      <c r="F96" s="3"/>
      <c r="G96" s="3"/>
      <c r="H96" s="3"/>
      <c r="I96" s="3"/>
      <c r="J96" s="4"/>
      <c r="K96" s="4"/>
    </row>
    <row r="97" spans="3:11" ht="20.100000000000001" customHeight="1" x14ac:dyDescent="0.2">
      <c r="C97" s="2"/>
      <c r="D97" s="3"/>
      <c r="E97" s="3"/>
      <c r="F97" s="3"/>
      <c r="G97" s="3"/>
      <c r="H97" s="3"/>
      <c r="I97" s="3"/>
      <c r="J97" s="4"/>
      <c r="K97" s="4"/>
    </row>
    <row r="98" spans="3:11" ht="20.100000000000001" customHeight="1" x14ac:dyDescent="0.2">
      <c r="C98" s="2"/>
      <c r="D98" s="3"/>
      <c r="E98" s="3"/>
      <c r="F98" s="3"/>
      <c r="G98" s="3"/>
      <c r="H98" s="3"/>
      <c r="I98" s="3"/>
      <c r="J98" s="4"/>
      <c r="K98" s="4"/>
    </row>
    <row r="99" spans="3:11" ht="20.100000000000001" customHeight="1" x14ac:dyDescent="0.2">
      <c r="C99" s="2"/>
      <c r="D99" s="3"/>
      <c r="E99" s="3"/>
      <c r="F99" s="3"/>
      <c r="G99" s="3"/>
      <c r="H99" s="3"/>
      <c r="I99" s="3"/>
      <c r="J99" s="4"/>
      <c r="K99" s="4"/>
    </row>
    <row r="100" spans="3:11" ht="20.100000000000001" customHeight="1" x14ac:dyDescent="0.2">
      <c r="C100" s="2"/>
      <c r="D100" s="3"/>
      <c r="E100" s="3"/>
      <c r="F100" s="3"/>
      <c r="G100" s="3"/>
      <c r="H100" s="3"/>
      <c r="I100" s="3"/>
      <c r="J100" s="4"/>
      <c r="K100" s="4"/>
    </row>
    <row r="101" spans="3:11" ht="20.100000000000001" customHeight="1" x14ac:dyDescent="0.2">
      <c r="C101" s="2"/>
      <c r="D101" s="3"/>
      <c r="E101" s="3"/>
      <c r="F101" s="3"/>
      <c r="G101" s="3"/>
      <c r="H101" s="3"/>
      <c r="I101" s="3"/>
      <c r="J101" s="4"/>
      <c r="K101" s="4"/>
    </row>
    <row r="102" spans="3:11" ht="20.100000000000001" customHeight="1" x14ac:dyDescent="0.2">
      <c r="C102" s="2"/>
      <c r="D102" s="3"/>
      <c r="E102" s="3"/>
      <c r="F102" s="3"/>
      <c r="G102" s="3"/>
      <c r="H102" s="3"/>
      <c r="I102" s="3"/>
      <c r="J102" s="4"/>
      <c r="K102" s="4"/>
    </row>
    <row r="103" spans="3:11" ht="20.100000000000001" customHeight="1" x14ac:dyDescent="0.2">
      <c r="C103" s="2"/>
      <c r="D103" s="3"/>
      <c r="E103" s="3"/>
      <c r="F103" s="3"/>
      <c r="G103" s="3"/>
      <c r="H103" s="3"/>
      <c r="I103" s="3"/>
      <c r="J103" s="4"/>
      <c r="K103" s="4"/>
    </row>
    <row r="104" spans="3:11" ht="20.100000000000001" customHeight="1" x14ac:dyDescent="0.2">
      <c r="C104" s="2"/>
      <c r="D104" s="3"/>
      <c r="E104" s="3"/>
      <c r="F104" s="3"/>
      <c r="G104" s="3"/>
      <c r="H104" s="3"/>
      <c r="I104" s="3"/>
      <c r="J104" s="4"/>
      <c r="K104" s="4"/>
    </row>
    <row r="105" spans="3:11" ht="20.100000000000001" customHeight="1" x14ac:dyDescent="0.2">
      <c r="C105" s="2"/>
      <c r="D105" s="3"/>
      <c r="E105" s="3"/>
      <c r="F105" s="3"/>
      <c r="G105" s="3"/>
      <c r="H105" s="3"/>
      <c r="I105" s="3"/>
      <c r="J105" s="4"/>
      <c r="K105" s="4"/>
    </row>
    <row r="106" spans="3:11" ht="20.100000000000001" customHeight="1" x14ac:dyDescent="0.2">
      <c r="C106" s="2"/>
      <c r="D106" s="3"/>
      <c r="E106" s="3"/>
      <c r="F106" s="3"/>
      <c r="G106" s="3"/>
      <c r="H106" s="3"/>
      <c r="I106" s="3"/>
      <c r="J106" s="4"/>
      <c r="K106" s="4"/>
    </row>
    <row r="107" spans="3:11" ht="20.100000000000001" customHeight="1" x14ac:dyDescent="0.2">
      <c r="C107" s="2"/>
      <c r="D107" s="3"/>
      <c r="E107" s="3"/>
      <c r="F107" s="3"/>
      <c r="G107" s="3"/>
      <c r="H107" s="3"/>
      <c r="I107" s="3"/>
      <c r="J107" s="4"/>
      <c r="K107" s="4"/>
    </row>
    <row r="108" spans="3:11" ht="20.100000000000001" customHeight="1" x14ac:dyDescent="0.2">
      <c r="C108" s="2"/>
      <c r="D108" s="3"/>
      <c r="E108" s="3"/>
      <c r="F108" s="3"/>
      <c r="G108" s="3"/>
      <c r="H108" s="3"/>
      <c r="I108" s="3"/>
      <c r="J108" s="4"/>
      <c r="K108" s="4"/>
    </row>
    <row r="109" spans="3:11" ht="20.100000000000001" customHeight="1" x14ac:dyDescent="0.2">
      <c r="C109" s="2"/>
      <c r="D109" s="3"/>
      <c r="E109" s="3"/>
      <c r="F109" s="3"/>
      <c r="G109" s="3"/>
      <c r="H109" s="3"/>
      <c r="I109" s="3"/>
      <c r="J109" s="4"/>
      <c r="K109" s="4"/>
    </row>
    <row r="110" spans="3:11" ht="20.100000000000001" customHeight="1" x14ac:dyDescent="0.2">
      <c r="C110" s="2"/>
      <c r="D110" s="3"/>
      <c r="E110" s="3"/>
      <c r="F110" s="3"/>
      <c r="G110" s="3"/>
      <c r="H110" s="3"/>
      <c r="I110" s="3"/>
      <c r="J110" s="4"/>
      <c r="K110" s="4"/>
    </row>
    <row r="111" spans="3:11" ht="20.100000000000001" customHeight="1" x14ac:dyDescent="0.2">
      <c r="C111" s="2"/>
      <c r="D111" s="3"/>
      <c r="E111" s="3"/>
      <c r="F111" s="3"/>
      <c r="G111" s="3"/>
      <c r="H111" s="3"/>
      <c r="I111" s="3"/>
      <c r="J111" s="4"/>
      <c r="K111" s="4"/>
    </row>
    <row r="112" spans="3:11" ht="20.100000000000001" customHeight="1" x14ac:dyDescent="0.2">
      <c r="C112" s="2"/>
      <c r="D112" s="3"/>
      <c r="E112" s="3"/>
      <c r="F112" s="3"/>
      <c r="G112" s="3"/>
      <c r="H112" s="3"/>
      <c r="I112" s="3"/>
      <c r="J112" s="4"/>
      <c r="K112" s="4"/>
    </row>
    <row r="113" spans="3:11" ht="20.100000000000001" customHeight="1" x14ac:dyDescent="0.2">
      <c r="C113" s="2"/>
      <c r="D113" s="3"/>
      <c r="E113" s="3"/>
      <c r="F113" s="3"/>
      <c r="G113" s="3"/>
      <c r="H113" s="3"/>
      <c r="I113" s="3"/>
      <c r="J113" s="4"/>
      <c r="K113" s="4"/>
    </row>
    <row r="114" spans="3:11" ht="20.100000000000001" customHeight="1" x14ac:dyDescent="0.2">
      <c r="C114" s="2"/>
      <c r="D114" s="3"/>
      <c r="E114" s="3"/>
      <c r="F114" s="3"/>
      <c r="G114" s="3"/>
      <c r="H114" s="3"/>
      <c r="I114" s="3"/>
      <c r="J114" s="4"/>
      <c r="K114" s="4"/>
    </row>
    <row r="115" spans="3:11" ht="20.100000000000001" customHeight="1" x14ac:dyDescent="0.2">
      <c r="C115" s="2"/>
      <c r="D115" s="3"/>
      <c r="E115" s="3"/>
      <c r="F115" s="3"/>
      <c r="G115" s="3"/>
      <c r="H115" s="3"/>
      <c r="I115" s="3"/>
      <c r="J115" s="4"/>
      <c r="K115" s="4"/>
    </row>
    <row r="116" spans="3:11" ht="20.100000000000001" customHeight="1" x14ac:dyDescent="0.2">
      <c r="C116" s="2"/>
      <c r="D116" s="3"/>
      <c r="E116" s="3"/>
      <c r="F116" s="3"/>
      <c r="G116" s="3"/>
      <c r="H116" s="3"/>
      <c r="I116" s="3"/>
      <c r="J116" s="4"/>
      <c r="K116" s="4"/>
    </row>
    <row r="117" spans="3:11" ht="20.100000000000001" customHeight="1" x14ac:dyDescent="0.2">
      <c r="C117" s="2"/>
      <c r="D117" s="3"/>
      <c r="E117" s="3"/>
      <c r="F117" s="3"/>
      <c r="G117" s="3"/>
      <c r="H117" s="3"/>
      <c r="I117" s="3"/>
      <c r="J117" s="4"/>
      <c r="K117" s="4"/>
    </row>
    <row r="118" spans="3:11" ht="20.100000000000001" customHeight="1" x14ac:dyDescent="0.2">
      <c r="C118" s="2"/>
      <c r="D118" s="3"/>
      <c r="E118" s="3"/>
      <c r="F118" s="3"/>
      <c r="G118" s="3"/>
      <c r="H118" s="3"/>
      <c r="I118" s="3"/>
      <c r="J118" s="4"/>
      <c r="K118" s="4"/>
    </row>
    <row r="119" spans="3:11" ht="20.100000000000001" customHeight="1" x14ac:dyDescent="0.2">
      <c r="C119" s="2"/>
      <c r="D119" s="3"/>
      <c r="E119" s="3"/>
      <c r="F119" s="3"/>
      <c r="G119" s="3"/>
      <c r="H119" s="3"/>
      <c r="I119" s="3"/>
      <c r="J119" s="4"/>
      <c r="K119" s="4"/>
    </row>
    <row r="120" spans="3:11" ht="20.100000000000001" customHeight="1" x14ac:dyDescent="0.2">
      <c r="C120" s="2"/>
      <c r="D120" s="3"/>
      <c r="E120" s="3"/>
      <c r="F120" s="3"/>
      <c r="G120" s="3"/>
      <c r="H120" s="3"/>
      <c r="I120" s="3"/>
      <c r="J120" s="4"/>
      <c r="K120" s="4"/>
    </row>
    <row r="121" spans="3:11" ht="20.100000000000001" customHeight="1" x14ac:dyDescent="0.2">
      <c r="C121" s="2"/>
      <c r="D121" s="3"/>
      <c r="E121" s="3"/>
      <c r="F121" s="3"/>
      <c r="G121" s="3"/>
      <c r="H121" s="3"/>
      <c r="I121" s="3"/>
      <c r="J121" s="4"/>
      <c r="K121" s="4"/>
    </row>
    <row r="122" spans="3:11" ht="20.100000000000001" customHeight="1" x14ac:dyDescent="0.2">
      <c r="C122" s="2"/>
      <c r="D122" s="3"/>
      <c r="E122" s="3"/>
      <c r="F122" s="3"/>
      <c r="G122" s="3"/>
      <c r="H122" s="3"/>
      <c r="I122" s="3"/>
      <c r="J122" s="4"/>
      <c r="K122" s="4"/>
    </row>
    <row r="123" spans="3:11" ht="20.100000000000001" customHeight="1" x14ac:dyDescent="0.2">
      <c r="C123" s="2"/>
      <c r="D123" s="3"/>
      <c r="E123" s="3"/>
      <c r="F123" s="3"/>
      <c r="G123" s="3"/>
      <c r="H123" s="3"/>
      <c r="I123" s="3"/>
      <c r="J123" s="4"/>
      <c r="K123" s="4"/>
    </row>
    <row r="124" spans="3:11" ht="20.100000000000001" customHeight="1" x14ac:dyDescent="0.2">
      <c r="C124" s="2"/>
      <c r="D124" s="3"/>
      <c r="E124" s="3"/>
      <c r="F124" s="3"/>
      <c r="G124" s="3"/>
      <c r="H124" s="3"/>
      <c r="I124" s="3"/>
      <c r="J124" s="4"/>
      <c r="K124" s="4"/>
    </row>
    <row r="125" spans="3:11" ht="20.100000000000001" customHeight="1" x14ac:dyDescent="0.2">
      <c r="C125" s="2"/>
      <c r="D125" s="3"/>
      <c r="E125" s="3"/>
      <c r="F125" s="3"/>
      <c r="G125" s="3"/>
      <c r="H125" s="3"/>
      <c r="I125" s="3"/>
      <c r="J125" s="4"/>
      <c r="K125" s="4"/>
    </row>
    <row r="126" spans="3:11" ht="20.100000000000001" customHeight="1" x14ac:dyDescent="0.2">
      <c r="C126" s="2"/>
      <c r="D126" s="3"/>
      <c r="E126" s="3"/>
      <c r="F126" s="3"/>
      <c r="G126" s="3"/>
      <c r="H126" s="3"/>
      <c r="I126" s="3"/>
      <c r="J126" s="4"/>
      <c r="K126" s="4"/>
    </row>
    <row r="127" spans="3:11" ht="20.100000000000001" customHeight="1" x14ac:dyDescent="0.2">
      <c r="C127" s="2"/>
      <c r="D127" s="3"/>
      <c r="E127" s="3"/>
      <c r="F127" s="3"/>
      <c r="G127" s="3"/>
      <c r="H127" s="3"/>
      <c r="I127" s="3"/>
      <c r="J127" s="4"/>
      <c r="K127" s="4"/>
    </row>
    <row r="128" spans="3:11" ht="20.100000000000001" customHeight="1" x14ac:dyDescent="0.2">
      <c r="C128" s="2"/>
      <c r="D128" s="3"/>
      <c r="E128" s="3"/>
      <c r="F128" s="3"/>
      <c r="G128" s="3"/>
      <c r="H128" s="3"/>
      <c r="I128" s="3"/>
      <c r="J128" s="4"/>
      <c r="K128" s="4"/>
    </row>
    <row r="129" spans="3:11" ht="20.100000000000001" customHeight="1" x14ac:dyDescent="0.2">
      <c r="C129" s="2"/>
      <c r="D129" s="3"/>
      <c r="E129" s="3"/>
      <c r="F129" s="3"/>
      <c r="G129" s="3"/>
      <c r="H129" s="3"/>
      <c r="I129" s="3"/>
      <c r="J129" s="4"/>
      <c r="K129" s="4"/>
    </row>
    <row r="130" spans="3:11" ht="20.100000000000001" customHeight="1" x14ac:dyDescent="0.2">
      <c r="C130" s="2"/>
      <c r="D130" s="3"/>
      <c r="E130" s="3"/>
      <c r="F130" s="3"/>
      <c r="G130" s="3"/>
      <c r="H130" s="3"/>
      <c r="I130" s="3"/>
      <c r="J130" s="4"/>
      <c r="K130" s="4"/>
    </row>
    <row r="131" spans="3:11" ht="20.100000000000001" customHeight="1" x14ac:dyDescent="0.2">
      <c r="C131" s="2"/>
      <c r="D131" s="3"/>
      <c r="E131" s="3"/>
      <c r="F131" s="3"/>
      <c r="G131" s="3"/>
      <c r="H131" s="3"/>
      <c r="I131" s="3"/>
      <c r="J131" s="4"/>
      <c r="K131" s="4"/>
    </row>
    <row r="132" spans="3:11" ht="20.100000000000001" customHeight="1" x14ac:dyDescent="0.2">
      <c r="C132" s="2"/>
      <c r="D132" s="3"/>
      <c r="E132" s="3"/>
      <c r="F132" s="3"/>
      <c r="G132" s="3"/>
      <c r="H132" s="3"/>
      <c r="I132" s="3"/>
      <c r="J132" s="4"/>
      <c r="K132" s="4"/>
    </row>
    <row r="133" spans="3:11" ht="20.100000000000001" customHeight="1" x14ac:dyDescent="0.2">
      <c r="C133" s="2"/>
      <c r="D133" s="3"/>
      <c r="E133" s="3"/>
      <c r="F133" s="3"/>
      <c r="G133" s="3"/>
      <c r="H133" s="3"/>
      <c r="I133" s="3"/>
      <c r="J133" s="4"/>
      <c r="K133" s="4"/>
    </row>
    <row r="134" spans="3:11" ht="20.100000000000001" customHeight="1" x14ac:dyDescent="0.2">
      <c r="C134" s="2"/>
      <c r="D134" s="3"/>
      <c r="E134" s="3"/>
      <c r="F134" s="3"/>
      <c r="G134" s="3"/>
      <c r="H134" s="3"/>
      <c r="I134" s="3"/>
      <c r="J134" s="4"/>
      <c r="K134" s="4"/>
    </row>
    <row r="135" spans="3:11" ht="20.100000000000001" customHeight="1" x14ac:dyDescent="0.2">
      <c r="C135" s="2"/>
      <c r="D135" s="3"/>
      <c r="E135" s="3"/>
      <c r="F135" s="3"/>
      <c r="G135" s="3"/>
      <c r="H135" s="3"/>
      <c r="I135" s="3"/>
      <c r="J135" s="4"/>
      <c r="K135" s="4"/>
    </row>
    <row r="136" spans="3:11" ht="20.100000000000001" customHeight="1" x14ac:dyDescent="0.2">
      <c r="C136" s="2"/>
      <c r="D136" s="3"/>
      <c r="E136" s="3"/>
      <c r="F136" s="3"/>
      <c r="G136" s="3"/>
      <c r="H136" s="3"/>
      <c r="I136" s="3"/>
      <c r="J136" s="4"/>
      <c r="K136" s="4"/>
    </row>
    <row r="137" spans="3:11" ht="20.100000000000001" customHeight="1" x14ac:dyDescent="0.2">
      <c r="C137" s="2"/>
      <c r="D137" s="3"/>
      <c r="E137" s="3"/>
      <c r="F137" s="3"/>
      <c r="G137" s="3"/>
      <c r="H137" s="3"/>
      <c r="I137" s="3"/>
      <c r="J137" s="4"/>
      <c r="K137" s="4"/>
    </row>
    <row r="138" spans="3:11" ht="20.100000000000001" customHeight="1" x14ac:dyDescent="0.2">
      <c r="C138" s="2"/>
      <c r="D138" s="3"/>
      <c r="E138" s="3"/>
      <c r="F138" s="3"/>
      <c r="G138" s="3"/>
      <c r="H138" s="3"/>
      <c r="I138" s="3"/>
      <c r="J138" s="4"/>
      <c r="K138" s="4"/>
    </row>
    <row r="139" spans="3:11" ht="20.100000000000001" customHeight="1" x14ac:dyDescent="0.2">
      <c r="C139" s="2"/>
      <c r="D139" s="3"/>
      <c r="E139" s="3"/>
      <c r="F139" s="3"/>
      <c r="G139" s="3"/>
      <c r="H139" s="3"/>
      <c r="I139" s="3"/>
      <c r="J139" s="4"/>
      <c r="K139" s="4"/>
    </row>
    <row r="140" spans="3:11" ht="20.100000000000001" customHeight="1" x14ac:dyDescent="0.2">
      <c r="C140" s="2"/>
      <c r="D140" s="3"/>
      <c r="E140" s="3"/>
      <c r="F140" s="3"/>
      <c r="G140" s="3"/>
      <c r="H140" s="3"/>
      <c r="I140" s="3"/>
      <c r="J140" s="4"/>
      <c r="K140" s="4"/>
    </row>
    <row r="141" spans="3:11" ht="20.100000000000001" customHeight="1" x14ac:dyDescent="0.2">
      <c r="C141" s="2"/>
      <c r="D141" s="3"/>
      <c r="E141" s="3"/>
      <c r="F141" s="3"/>
      <c r="G141" s="3"/>
      <c r="H141" s="3"/>
      <c r="I141" s="3"/>
      <c r="J141" s="4"/>
      <c r="K141" s="4"/>
    </row>
    <row r="142" spans="3:11" ht="20.100000000000001" customHeight="1" x14ac:dyDescent="0.2">
      <c r="C142" s="2"/>
      <c r="D142" s="3"/>
      <c r="E142" s="3"/>
      <c r="F142" s="3"/>
      <c r="G142" s="3"/>
      <c r="H142" s="3"/>
      <c r="I142" s="3"/>
      <c r="J142" s="4"/>
      <c r="K142" s="4"/>
    </row>
    <row r="143" spans="3:11" ht="20.100000000000001" customHeight="1" x14ac:dyDescent="0.2">
      <c r="C143" s="2"/>
      <c r="D143" s="3"/>
      <c r="E143" s="3"/>
      <c r="F143" s="3"/>
      <c r="G143" s="3"/>
      <c r="H143" s="3"/>
      <c r="I143" s="3"/>
      <c r="J143" s="4"/>
      <c r="K143" s="4"/>
    </row>
    <row r="144" spans="3:11" ht="20.100000000000001" customHeight="1" x14ac:dyDescent="0.2">
      <c r="C144" s="2"/>
      <c r="D144" s="3"/>
      <c r="E144" s="3"/>
      <c r="F144" s="3"/>
      <c r="G144" s="3"/>
      <c r="H144" s="3"/>
      <c r="I144" s="3"/>
      <c r="J144" s="4"/>
      <c r="K144" s="4"/>
    </row>
    <row r="145" spans="3:11" ht="20.100000000000001" customHeight="1" x14ac:dyDescent="0.2">
      <c r="C145" s="2"/>
      <c r="D145" s="3"/>
      <c r="E145" s="3"/>
      <c r="F145" s="3"/>
      <c r="G145" s="3"/>
      <c r="H145" s="3"/>
      <c r="I145" s="3"/>
      <c r="J145" s="4"/>
      <c r="K145" s="4"/>
    </row>
    <row r="146" spans="3:11" ht="20.100000000000001" customHeight="1" x14ac:dyDescent="0.2">
      <c r="C146" s="2"/>
      <c r="D146" s="3"/>
      <c r="E146" s="3"/>
      <c r="F146" s="3"/>
      <c r="G146" s="3"/>
      <c r="H146" s="3"/>
      <c r="I146" s="3"/>
      <c r="J146" s="4"/>
      <c r="K146" s="4"/>
    </row>
    <row r="147" spans="3:11" ht="20.100000000000001" customHeight="1" x14ac:dyDescent="0.2">
      <c r="C147" s="2"/>
      <c r="D147" s="3"/>
      <c r="E147" s="3"/>
      <c r="F147" s="3"/>
      <c r="G147" s="3"/>
      <c r="H147" s="3"/>
      <c r="I147" s="3"/>
      <c r="J147" s="4"/>
      <c r="K147" s="4"/>
    </row>
    <row r="148" spans="3:11" ht="20.100000000000001" customHeight="1" x14ac:dyDescent="0.2">
      <c r="C148" s="2"/>
      <c r="D148" s="3"/>
      <c r="E148" s="3"/>
      <c r="F148" s="3"/>
      <c r="G148" s="3"/>
      <c r="H148" s="3"/>
      <c r="I148" s="3"/>
      <c r="J148" s="4"/>
      <c r="K148" s="4"/>
    </row>
    <row r="149" spans="3:11" ht="20.100000000000001" customHeight="1" x14ac:dyDescent="0.2">
      <c r="C149" s="2"/>
      <c r="D149" s="3"/>
      <c r="E149" s="3"/>
      <c r="F149" s="3"/>
      <c r="G149" s="3"/>
      <c r="H149" s="3"/>
      <c r="I149" s="3"/>
      <c r="J149" s="4"/>
      <c r="K149" s="4"/>
    </row>
    <row r="150" spans="3:11" ht="20.100000000000001" customHeight="1" x14ac:dyDescent="0.2">
      <c r="C150" s="2"/>
      <c r="D150" s="3"/>
      <c r="E150" s="3"/>
      <c r="F150" s="3"/>
      <c r="G150" s="3"/>
      <c r="H150" s="3"/>
      <c r="I150" s="3"/>
      <c r="J150" s="4"/>
      <c r="K150" s="4"/>
    </row>
    <row r="151" spans="3:11" ht="20.100000000000001" customHeight="1" x14ac:dyDescent="0.2">
      <c r="C151" s="2"/>
      <c r="D151" s="3"/>
      <c r="E151" s="3"/>
      <c r="F151" s="3"/>
      <c r="G151" s="3"/>
      <c r="H151" s="3"/>
      <c r="I151" s="3"/>
      <c r="J151" s="4"/>
      <c r="K151" s="4"/>
    </row>
    <row r="152" spans="3:11" ht="20.100000000000001" customHeight="1" x14ac:dyDescent="0.2">
      <c r="C152" s="2"/>
      <c r="D152" s="3"/>
      <c r="E152" s="3"/>
      <c r="F152" s="3"/>
      <c r="G152" s="3"/>
      <c r="H152" s="3"/>
      <c r="I152" s="3"/>
      <c r="J152" s="4"/>
      <c r="K152" s="4"/>
    </row>
    <row r="153" spans="3:11" ht="20.100000000000001" customHeight="1" x14ac:dyDescent="0.2">
      <c r="C153" s="2"/>
      <c r="D153" s="3"/>
      <c r="E153" s="3"/>
      <c r="F153" s="3"/>
      <c r="G153" s="3"/>
      <c r="H153" s="3"/>
      <c r="I153" s="3"/>
      <c r="J153" s="4"/>
      <c r="K153" s="4"/>
    </row>
    <row r="154" spans="3:11" ht="20.100000000000001" customHeight="1" x14ac:dyDescent="0.2">
      <c r="C154" s="2"/>
      <c r="D154" s="3"/>
      <c r="E154" s="3"/>
      <c r="F154" s="3"/>
      <c r="G154" s="3"/>
      <c r="H154" s="3"/>
      <c r="I154" s="3"/>
      <c r="J154" s="4"/>
      <c r="K154" s="4"/>
    </row>
    <row r="155" spans="3:11" ht="20.100000000000001" customHeight="1" x14ac:dyDescent="0.2">
      <c r="C155" s="2"/>
      <c r="D155" s="3"/>
      <c r="E155" s="3"/>
      <c r="F155" s="3"/>
      <c r="G155" s="3"/>
      <c r="H155" s="3"/>
      <c r="I155" s="3"/>
      <c r="J155" s="4"/>
      <c r="K155" s="4"/>
    </row>
    <row r="156" spans="3:11" ht="20.100000000000001" customHeight="1" x14ac:dyDescent="0.2">
      <c r="C156" s="2"/>
      <c r="D156" s="3"/>
      <c r="E156" s="3"/>
      <c r="F156" s="3"/>
      <c r="G156" s="3"/>
      <c r="H156" s="3"/>
      <c r="I156" s="3"/>
      <c r="J156" s="4"/>
      <c r="K156" s="4"/>
    </row>
    <row r="157" spans="3:11" ht="20.100000000000001" customHeight="1" x14ac:dyDescent="0.2">
      <c r="C157" s="2"/>
      <c r="D157" s="3"/>
      <c r="E157" s="3"/>
      <c r="F157" s="3"/>
      <c r="G157" s="3"/>
      <c r="H157" s="3"/>
      <c r="I157" s="3"/>
      <c r="J157" s="4"/>
      <c r="K157" s="4"/>
    </row>
    <row r="158" spans="3:11" ht="20.100000000000001" customHeight="1" x14ac:dyDescent="0.2">
      <c r="C158" s="2"/>
      <c r="D158" s="3"/>
      <c r="E158" s="3"/>
      <c r="F158" s="3"/>
      <c r="G158" s="3"/>
      <c r="H158" s="3"/>
      <c r="I158" s="3"/>
      <c r="J158" s="4"/>
      <c r="K158" s="4"/>
    </row>
    <row r="159" spans="3:11" ht="20.100000000000001" customHeight="1" x14ac:dyDescent="0.2">
      <c r="C159" s="2"/>
      <c r="D159" s="3"/>
      <c r="E159" s="3"/>
      <c r="F159" s="3"/>
      <c r="G159" s="3"/>
      <c r="H159" s="3"/>
      <c r="I159" s="3"/>
      <c r="J159" s="4"/>
      <c r="K159" s="4"/>
    </row>
    <row r="160" spans="3:11" ht="20.100000000000001" customHeight="1" x14ac:dyDescent="0.2">
      <c r="C160" s="2"/>
      <c r="D160" s="3"/>
      <c r="E160" s="3"/>
      <c r="F160" s="3"/>
      <c r="G160" s="3"/>
      <c r="H160" s="3"/>
      <c r="I160" s="3"/>
      <c r="J160" s="4"/>
      <c r="K160" s="4"/>
    </row>
    <row r="161" spans="3:11" ht="20.100000000000001" customHeight="1" x14ac:dyDescent="0.2">
      <c r="C161" s="2"/>
      <c r="D161" s="3"/>
      <c r="E161" s="3"/>
      <c r="F161" s="3"/>
      <c r="G161" s="3"/>
      <c r="H161" s="3"/>
      <c r="I161" s="3"/>
      <c r="J161" s="4"/>
      <c r="K161" s="4"/>
    </row>
    <row r="162" spans="3:11" ht="20.100000000000001" customHeight="1" x14ac:dyDescent="0.2">
      <c r="C162" s="2"/>
      <c r="D162" s="3"/>
      <c r="E162" s="3"/>
      <c r="F162" s="3"/>
      <c r="G162" s="3"/>
      <c r="H162" s="3"/>
      <c r="I162" s="3"/>
      <c r="J162" s="4"/>
      <c r="K162" s="4"/>
    </row>
    <row r="163" spans="3:11" ht="20.100000000000001" customHeight="1" x14ac:dyDescent="0.2">
      <c r="C163" s="2"/>
      <c r="D163" s="3"/>
      <c r="E163" s="3"/>
      <c r="F163" s="3"/>
      <c r="G163" s="3"/>
      <c r="H163" s="3"/>
      <c r="I163" s="3"/>
      <c r="J163" s="4"/>
      <c r="K163" s="4"/>
    </row>
    <row r="164" spans="3:11" ht="20.100000000000001" customHeight="1" x14ac:dyDescent="0.2">
      <c r="C164" s="2"/>
      <c r="D164" s="3"/>
      <c r="E164" s="3"/>
      <c r="F164" s="3"/>
      <c r="G164" s="3"/>
      <c r="H164" s="3"/>
      <c r="I164" s="3"/>
      <c r="J164" s="4"/>
      <c r="K164" s="4"/>
    </row>
    <row r="165" spans="3:11" ht="20.100000000000001" customHeight="1" x14ac:dyDescent="0.2">
      <c r="C165" s="2"/>
      <c r="D165" s="3"/>
      <c r="E165" s="3"/>
      <c r="F165" s="3"/>
      <c r="G165" s="3"/>
      <c r="H165" s="3"/>
      <c r="I165" s="3"/>
      <c r="J165" s="4"/>
      <c r="K165" s="4"/>
    </row>
    <row r="166" spans="3:11" ht="20.100000000000001" customHeight="1" x14ac:dyDescent="0.2">
      <c r="C166" s="2"/>
      <c r="D166" s="3"/>
      <c r="E166" s="3"/>
      <c r="F166" s="3"/>
      <c r="G166" s="3"/>
      <c r="H166" s="3"/>
      <c r="I166" s="3"/>
      <c r="J166" s="4"/>
      <c r="K166" s="4"/>
    </row>
    <row r="167" spans="3:11" ht="20.100000000000001" customHeight="1" x14ac:dyDescent="0.2">
      <c r="C167" s="2"/>
      <c r="D167" s="3"/>
      <c r="E167" s="3"/>
      <c r="F167" s="3"/>
      <c r="G167" s="3"/>
      <c r="H167" s="3"/>
      <c r="I167" s="3"/>
      <c r="J167" s="4"/>
      <c r="K167" s="4"/>
    </row>
    <row r="168" spans="3:11" ht="20.100000000000001" customHeight="1" x14ac:dyDescent="0.2">
      <c r="C168" s="2"/>
      <c r="D168" s="3"/>
      <c r="E168" s="3"/>
      <c r="F168" s="3"/>
      <c r="G168" s="3"/>
      <c r="H168" s="3"/>
      <c r="I168" s="3"/>
      <c r="J168" s="4"/>
      <c r="K168" s="4"/>
    </row>
    <row r="169" spans="3:11" ht="20.100000000000001" customHeight="1" x14ac:dyDescent="0.2">
      <c r="C169" s="2"/>
      <c r="D169" s="3"/>
      <c r="E169" s="3"/>
      <c r="F169" s="3"/>
      <c r="G169" s="3"/>
      <c r="H169" s="3"/>
      <c r="I169" s="3"/>
      <c r="J169" s="4"/>
      <c r="K169" s="4"/>
    </row>
    <row r="170" spans="3:11" ht="20.100000000000001" customHeight="1" x14ac:dyDescent="0.2">
      <c r="C170" s="2"/>
      <c r="D170" s="3"/>
      <c r="E170" s="3"/>
      <c r="F170" s="3"/>
      <c r="G170" s="3"/>
      <c r="H170" s="3"/>
      <c r="I170" s="3"/>
      <c r="J170" s="4"/>
      <c r="K170" s="4"/>
    </row>
    <row r="171" spans="3:11" ht="20.100000000000001" customHeight="1" x14ac:dyDescent="0.2">
      <c r="C171" s="2"/>
      <c r="D171" s="3"/>
      <c r="E171" s="3"/>
      <c r="F171" s="3"/>
      <c r="G171" s="3"/>
      <c r="H171" s="3"/>
      <c r="I171" s="3"/>
      <c r="J171" s="4"/>
      <c r="K171" s="4"/>
    </row>
    <row r="172" spans="3:11" ht="20.100000000000001" customHeight="1" x14ac:dyDescent="0.2">
      <c r="C172" s="2"/>
      <c r="D172" s="3"/>
      <c r="E172" s="3"/>
      <c r="F172" s="3"/>
      <c r="G172" s="3"/>
      <c r="H172" s="3"/>
      <c r="I172" s="3"/>
      <c r="J172" s="4"/>
      <c r="K172" s="4"/>
    </row>
    <row r="173" spans="3:11" ht="20.100000000000001" customHeight="1" x14ac:dyDescent="0.2">
      <c r="C173" s="2"/>
      <c r="D173" s="3"/>
      <c r="E173" s="3"/>
      <c r="F173" s="3"/>
      <c r="G173" s="3"/>
      <c r="H173" s="3"/>
      <c r="I173" s="3"/>
      <c r="J173" s="4"/>
      <c r="K173" s="4"/>
    </row>
    <row r="174" spans="3:11" ht="20.100000000000001" customHeight="1" x14ac:dyDescent="0.2">
      <c r="C174" s="2"/>
      <c r="D174" s="3"/>
      <c r="E174" s="3"/>
      <c r="F174" s="3"/>
      <c r="G174" s="3"/>
      <c r="H174" s="3"/>
      <c r="I174" s="3"/>
      <c r="J174" s="4"/>
      <c r="K174" s="4"/>
    </row>
    <row r="175" spans="3:11" ht="20.100000000000001" customHeight="1" x14ac:dyDescent="0.2">
      <c r="C175" s="2"/>
      <c r="D175" s="3"/>
      <c r="E175" s="3"/>
      <c r="F175" s="3"/>
      <c r="G175" s="3"/>
      <c r="H175" s="3"/>
      <c r="I175" s="3"/>
      <c r="J175" s="4"/>
      <c r="K175" s="4"/>
    </row>
    <row r="176" spans="3:11" ht="20.100000000000001" customHeight="1" x14ac:dyDescent="0.2">
      <c r="C176" s="2"/>
      <c r="D176" s="3"/>
      <c r="E176" s="3"/>
      <c r="F176" s="3"/>
      <c r="G176" s="3"/>
      <c r="H176" s="3"/>
      <c r="I176" s="3"/>
      <c r="J176" s="4"/>
      <c r="K176" s="4"/>
    </row>
    <row r="177" spans="3:11" ht="20.100000000000001" customHeight="1" x14ac:dyDescent="0.2">
      <c r="C177" s="2"/>
      <c r="D177" s="3"/>
      <c r="E177" s="3"/>
      <c r="F177" s="3"/>
      <c r="G177" s="3"/>
      <c r="H177" s="3"/>
      <c r="I177" s="3"/>
      <c r="J177" s="4"/>
      <c r="K177" s="4"/>
    </row>
    <row r="178" spans="3:11" ht="20.100000000000001" customHeight="1" x14ac:dyDescent="0.2">
      <c r="C178" s="2"/>
      <c r="D178" s="3"/>
      <c r="E178" s="3"/>
      <c r="F178" s="3"/>
      <c r="G178" s="3"/>
      <c r="H178" s="3"/>
      <c r="I178" s="3"/>
      <c r="J178" s="4"/>
      <c r="K178" s="4"/>
    </row>
    <row r="179" spans="3:11" ht="20.100000000000001" customHeight="1" x14ac:dyDescent="0.2">
      <c r="C179" s="2"/>
      <c r="D179" s="3"/>
      <c r="E179" s="3"/>
      <c r="F179" s="3"/>
      <c r="G179" s="3"/>
      <c r="H179" s="3"/>
      <c r="I179" s="3"/>
      <c r="J179" s="4"/>
      <c r="K179" s="4"/>
    </row>
    <row r="180" spans="3:11" ht="20.100000000000001" customHeight="1" x14ac:dyDescent="0.2">
      <c r="C180" s="2"/>
      <c r="D180" s="3"/>
      <c r="E180" s="3"/>
      <c r="F180" s="3"/>
      <c r="G180" s="3"/>
      <c r="H180" s="3"/>
      <c r="I180" s="3"/>
      <c r="J180" s="4"/>
      <c r="K180" s="4"/>
    </row>
    <row r="181" spans="3:11" ht="20.100000000000001" customHeight="1" x14ac:dyDescent="0.2">
      <c r="C181" s="2"/>
      <c r="D181" s="3"/>
      <c r="E181" s="3"/>
      <c r="F181" s="3"/>
      <c r="G181" s="3"/>
      <c r="H181" s="3"/>
      <c r="I181" s="3"/>
      <c r="J181" s="4"/>
      <c r="K181" s="4"/>
    </row>
    <row r="182" spans="3:11" ht="20.100000000000001" customHeight="1" x14ac:dyDescent="0.2">
      <c r="C182" s="2"/>
      <c r="D182" s="3"/>
      <c r="E182" s="3"/>
      <c r="F182" s="3"/>
      <c r="G182" s="3"/>
      <c r="H182" s="3"/>
      <c r="I182" s="3"/>
      <c r="J182" s="4"/>
      <c r="K182" s="4"/>
    </row>
    <row r="183" spans="3:11" ht="20.100000000000001" customHeight="1" x14ac:dyDescent="0.2">
      <c r="C183" s="2"/>
      <c r="D183" s="3"/>
      <c r="E183" s="3"/>
      <c r="F183" s="3"/>
      <c r="G183" s="3"/>
      <c r="H183" s="3"/>
      <c r="I183" s="3"/>
      <c r="J183" s="4"/>
      <c r="K183" s="4"/>
    </row>
    <row r="184" spans="3:11" ht="20.100000000000001" customHeight="1" x14ac:dyDescent="0.2">
      <c r="C184" s="2"/>
      <c r="D184" s="3"/>
      <c r="E184" s="3"/>
      <c r="F184" s="3"/>
      <c r="G184" s="3"/>
      <c r="H184" s="3"/>
      <c r="I184" s="3"/>
      <c r="J184" s="4"/>
      <c r="K184" s="4"/>
    </row>
    <row r="185" spans="3:11" ht="20.100000000000001" customHeight="1" x14ac:dyDescent="0.2">
      <c r="C185" s="2"/>
      <c r="D185" s="3"/>
      <c r="E185" s="3"/>
      <c r="F185" s="3"/>
      <c r="G185" s="3"/>
      <c r="H185" s="3"/>
      <c r="I185" s="3"/>
      <c r="J185" s="4"/>
      <c r="K185" s="4"/>
    </row>
    <row r="186" spans="3:11" ht="20.100000000000001" customHeight="1" x14ac:dyDescent="0.2">
      <c r="C186" s="2"/>
      <c r="D186" s="3"/>
      <c r="E186" s="3"/>
      <c r="F186" s="3"/>
      <c r="G186" s="3"/>
      <c r="H186" s="3"/>
      <c r="I186" s="3"/>
      <c r="J186" s="4"/>
      <c r="K186" s="4"/>
    </row>
    <row r="187" spans="3:11" ht="20.100000000000001" customHeight="1" x14ac:dyDescent="0.2">
      <c r="C187" s="2"/>
      <c r="D187" s="3"/>
      <c r="E187" s="3"/>
      <c r="F187" s="3"/>
      <c r="G187" s="3"/>
      <c r="H187" s="3"/>
      <c r="I187" s="3"/>
      <c r="J187" s="4"/>
      <c r="K187" s="4"/>
    </row>
    <row r="188" spans="3:11" ht="20.100000000000001" customHeight="1" x14ac:dyDescent="0.2">
      <c r="C188" s="2"/>
      <c r="D188" s="3"/>
      <c r="E188" s="3"/>
      <c r="F188" s="3"/>
      <c r="G188" s="3"/>
      <c r="H188" s="3"/>
      <c r="I188" s="3"/>
      <c r="J188" s="4"/>
      <c r="K188" s="4"/>
    </row>
    <row r="189" spans="3:11" ht="20.100000000000001" customHeight="1" x14ac:dyDescent="0.2">
      <c r="C189" s="2"/>
      <c r="D189" s="3"/>
      <c r="E189" s="3"/>
      <c r="F189" s="3"/>
      <c r="G189" s="3"/>
      <c r="H189" s="3"/>
      <c r="I189" s="3"/>
      <c r="J189" s="4"/>
      <c r="K189" s="4"/>
    </row>
    <row r="190" spans="3:11" ht="20.100000000000001" customHeight="1" x14ac:dyDescent="0.2">
      <c r="C190" s="2"/>
      <c r="D190" s="3"/>
      <c r="E190" s="3"/>
      <c r="F190" s="3"/>
      <c r="G190" s="3"/>
      <c r="H190" s="3"/>
      <c r="I190" s="3"/>
      <c r="J190" s="4"/>
      <c r="K190" s="4"/>
    </row>
    <row r="191" spans="3:11" ht="20.100000000000001" customHeight="1" x14ac:dyDescent="0.2">
      <c r="C191" s="2"/>
      <c r="D191" s="3"/>
      <c r="E191" s="3"/>
      <c r="F191" s="3"/>
      <c r="G191" s="3"/>
      <c r="H191" s="3"/>
      <c r="I191" s="3"/>
      <c r="J191" s="4"/>
      <c r="K191" s="4"/>
    </row>
    <row r="192" spans="3:11" ht="20.100000000000001" customHeight="1" x14ac:dyDescent="0.2">
      <c r="C192" s="2"/>
      <c r="D192" s="3"/>
      <c r="E192" s="3"/>
      <c r="F192" s="3"/>
      <c r="G192" s="3"/>
      <c r="H192" s="3"/>
      <c r="I192" s="3"/>
      <c r="J192" s="4"/>
      <c r="K192" s="4"/>
    </row>
    <row r="193" spans="3:11" ht="20.100000000000001" customHeight="1" x14ac:dyDescent="0.2">
      <c r="C193" s="2"/>
      <c r="D193" s="3"/>
      <c r="E193" s="3"/>
      <c r="F193" s="3"/>
      <c r="G193" s="3"/>
      <c r="H193" s="3"/>
      <c r="I193" s="3"/>
      <c r="J193" s="4"/>
      <c r="K193" s="4"/>
    </row>
    <row r="194" spans="3:11" ht="20.100000000000001" customHeight="1" x14ac:dyDescent="0.2">
      <c r="C194" s="2"/>
      <c r="D194" s="3"/>
      <c r="E194" s="3"/>
      <c r="F194" s="3"/>
      <c r="G194" s="3"/>
      <c r="H194" s="3"/>
      <c r="I194" s="3"/>
      <c r="J194" s="4"/>
      <c r="K194" s="4"/>
    </row>
    <row r="195" spans="3:11" ht="20.100000000000001" customHeight="1" x14ac:dyDescent="0.2">
      <c r="C195" s="2"/>
      <c r="D195" s="3"/>
      <c r="E195" s="3"/>
      <c r="F195" s="3"/>
      <c r="G195" s="3"/>
      <c r="H195" s="3"/>
      <c r="I195" s="3"/>
      <c r="J195" s="4"/>
      <c r="K195" s="4"/>
    </row>
    <row r="196" spans="3:11" ht="20.100000000000001" customHeight="1" x14ac:dyDescent="0.2">
      <c r="C196" s="2"/>
      <c r="D196" s="3"/>
      <c r="E196" s="3"/>
      <c r="F196" s="3"/>
      <c r="G196" s="3"/>
      <c r="H196" s="3"/>
      <c r="I196" s="3"/>
      <c r="J196" s="4"/>
      <c r="K196" s="4"/>
    </row>
    <row r="197" spans="3:11" ht="20.100000000000001" customHeight="1" x14ac:dyDescent="0.2">
      <c r="C197" s="2"/>
      <c r="D197" s="3"/>
      <c r="E197" s="3"/>
      <c r="F197" s="3"/>
      <c r="G197" s="3"/>
      <c r="H197" s="3"/>
      <c r="I197" s="3"/>
      <c r="J197" s="4"/>
      <c r="K197" s="4"/>
    </row>
    <row r="198" spans="3:11" ht="20.100000000000001" customHeight="1" x14ac:dyDescent="0.2">
      <c r="C198" s="2"/>
      <c r="D198" s="3"/>
      <c r="E198" s="3"/>
      <c r="F198" s="3"/>
      <c r="G198" s="3"/>
      <c r="H198" s="3"/>
      <c r="I198" s="3"/>
      <c r="J198" s="4"/>
      <c r="K198" s="4"/>
    </row>
    <row r="199" spans="3:11" ht="20.100000000000001" customHeight="1" x14ac:dyDescent="0.2">
      <c r="C199" s="2"/>
      <c r="D199" s="3"/>
      <c r="E199" s="3"/>
      <c r="F199" s="3"/>
      <c r="G199" s="3"/>
      <c r="H199" s="3"/>
      <c r="I199" s="3"/>
      <c r="J199" s="4"/>
      <c r="K199" s="4"/>
    </row>
    <row r="200" spans="3:11" ht="20.100000000000001" customHeight="1" x14ac:dyDescent="0.2">
      <c r="C200" s="2"/>
      <c r="D200" s="3"/>
      <c r="E200" s="3"/>
      <c r="F200" s="3"/>
      <c r="G200" s="3"/>
      <c r="H200" s="3"/>
      <c r="I200" s="3"/>
      <c r="J200" s="4"/>
      <c r="K200" s="4"/>
    </row>
    <row r="201" spans="3:11" ht="20.100000000000001" customHeight="1" x14ac:dyDescent="0.2">
      <c r="C201" s="2"/>
      <c r="D201" s="3"/>
      <c r="E201" s="3"/>
      <c r="F201" s="3"/>
      <c r="G201" s="3"/>
      <c r="H201" s="3"/>
      <c r="I201" s="3"/>
      <c r="J201" s="4"/>
      <c r="K201" s="4"/>
    </row>
    <row r="202" spans="3:11" ht="20.100000000000001" customHeight="1" x14ac:dyDescent="0.2">
      <c r="C202" s="2"/>
      <c r="D202" s="3"/>
      <c r="E202" s="3"/>
      <c r="F202" s="3"/>
      <c r="G202" s="3"/>
      <c r="H202" s="3"/>
      <c r="I202" s="3"/>
      <c r="J202" s="4"/>
      <c r="K202" s="4"/>
    </row>
    <row r="203" spans="3:11" ht="20.100000000000001" customHeight="1" x14ac:dyDescent="0.2">
      <c r="C203" s="2"/>
      <c r="D203" s="3"/>
      <c r="E203" s="3"/>
      <c r="F203" s="3"/>
      <c r="G203" s="3"/>
      <c r="H203" s="3"/>
      <c r="I203" s="3"/>
      <c r="J203" s="4"/>
      <c r="K203" s="4"/>
    </row>
    <row r="204" spans="3:11" ht="20.100000000000001" customHeight="1" x14ac:dyDescent="0.2">
      <c r="C204" s="2"/>
      <c r="D204" s="3"/>
      <c r="E204" s="3"/>
      <c r="F204" s="3"/>
      <c r="G204" s="3"/>
      <c r="H204" s="3"/>
      <c r="I204" s="3"/>
      <c r="J204" s="4"/>
      <c r="K204" s="4"/>
    </row>
    <row r="205" spans="3:11" ht="20.100000000000001" customHeight="1" x14ac:dyDescent="0.2">
      <c r="C205" s="2"/>
      <c r="D205" s="3"/>
      <c r="E205" s="3"/>
      <c r="F205" s="3"/>
      <c r="G205" s="3"/>
      <c r="H205" s="3"/>
      <c r="I205" s="3"/>
      <c r="J205" s="4"/>
      <c r="K205" s="4"/>
    </row>
    <row r="206" spans="3:11" ht="20.100000000000001" customHeight="1" x14ac:dyDescent="0.2">
      <c r="C206" s="2"/>
      <c r="D206" s="3"/>
      <c r="E206" s="3"/>
      <c r="F206" s="3"/>
      <c r="G206" s="3"/>
      <c r="H206" s="3"/>
      <c r="I206" s="3"/>
      <c r="J206" s="4"/>
      <c r="K206" s="4"/>
    </row>
    <row r="207" spans="3:11" ht="20.100000000000001" customHeight="1" x14ac:dyDescent="0.2">
      <c r="C207" s="2"/>
      <c r="D207" s="3"/>
      <c r="E207" s="3"/>
      <c r="F207" s="3"/>
      <c r="G207" s="3"/>
      <c r="H207" s="3"/>
      <c r="I207" s="3"/>
      <c r="J207" s="4"/>
      <c r="K207" s="4"/>
    </row>
    <row r="208" spans="3:11" ht="20.100000000000001" customHeight="1" x14ac:dyDescent="0.2">
      <c r="C208" s="2"/>
      <c r="D208" s="3"/>
      <c r="E208" s="3"/>
      <c r="F208" s="3"/>
      <c r="G208" s="3"/>
      <c r="H208" s="3"/>
      <c r="I208" s="3"/>
      <c r="J208" s="4"/>
      <c r="K208" s="4"/>
    </row>
    <row r="209" spans="3:11" ht="20.100000000000001" customHeight="1" x14ac:dyDescent="0.2">
      <c r="C209" s="2"/>
      <c r="D209" s="3"/>
      <c r="E209" s="3"/>
      <c r="F209" s="3"/>
      <c r="G209" s="3"/>
      <c r="H209" s="3"/>
      <c r="I209" s="3"/>
      <c r="J209" s="4"/>
      <c r="K209" s="4"/>
    </row>
    <row r="210" spans="3:11" ht="20.100000000000001" customHeight="1" x14ac:dyDescent="0.2">
      <c r="C210" s="2"/>
      <c r="D210" s="3"/>
      <c r="E210" s="3"/>
      <c r="F210" s="3"/>
      <c r="G210" s="3"/>
      <c r="H210" s="3"/>
      <c r="I210" s="3"/>
      <c r="J210" s="4"/>
      <c r="K210" s="4"/>
    </row>
    <row r="211" spans="3:11" ht="20.100000000000001" customHeight="1" x14ac:dyDescent="0.2">
      <c r="C211" s="2"/>
      <c r="D211" s="3"/>
      <c r="E211" s="3"/>
      <c r="F211" s="3"/>
      <c r="G211" s="3"/>
      <c r="H211" s="3"/>
      <c r="I211" s="3"/>
      <c r="J211" s="4"/>
      <c r="K211" s="4"/>
    </row>
    <row r="212" spans="3:11" ht="20.100000000000001" customHeight="1" x14ac:dyDescent="0.2">
      <c r="C212" s="2"/>
      <c r="D212" s="3"/>
      <c r="E212" s="3"/>
      <c r="F212" s="3"/>
      <c r="G212" s="3"/>
      <c r="H212" s="3"/>
      <c r="I212" s="3"/>
      <c r="J212" s="4"/>
      <c r="K212" s="4"/>
    </row>
    <row r="213" spans="3:11" ht="20.100000000000001" customHeight="1" x14ac:dyDescent="0.2">
      <c r="C213" s="2"/>
      <c r="D213" s="3"/>
      <c r="E213" s="3"/>
      <c r="F213" s="3"/>
      <c r="G213" s="3"/>
      <c r="H213" s="3"/>
      <c r="I213" s="3"/>
      <c r="J213" s="4"/>
      <c r="K213" s="4"/>
    </row>
    <row r="214" spans="3:11" ht="20.100000000000001" customHeight="1" x14ac:dyDescent="0.2">
      <c r="C214" s="2"/>
      <c r="D214" s="3"/>
      <c r="E214" s="3"/>
      <c r="F214" s="3"/>
      <c r="G214" s="3"/>
      <c r="H214" s="3"/>
      <c r="I214" s="3"/>
      <c r="J214" s="4"/>
      <c r="K214" s="4"/>
    </row>
    <row r="215" spans="3:11" ht="20.100000000000001" customHeight="1" x14ac:dyDescent="0.2">
      <c r="C215" s="2"/>
      <c r="D215" s="3"/>
      <c r="E215" s="3"/>
      <c r="F215" s="3"/>
      <c r="G215" s="3"/>
      <c r="H215" s="3"/>
      <c r="I215" s="3"/>
      <c r="J215" s="4"/>
      <c r="K215" s="4"/>
    </row>
    <row r="216" spans="3:11" ht="20.100000000000001" customHeight="1" x14ac:dyDescent="0.2">
      <c r="C216" s="2"/>
      <c r="D216" s="3"/>
      <c r="E216" s="3"/>
      <c r="F216" s="3"/>
      <c r="G216" s="3"/>
      <c r="H216" s="3"/>
      <c r="I216" s="3"/>
      <c r="J216" s="4"/>
      <c r="K216" s="4"/>
    </row>
    <row r="217" spans="3:11" ht="20.100000000000001" customHeight="1" x14ac:dyDescent="0.2">
      <c r="C217" s="2"/>
      <c r="D217" s="3"/>
      <c r="E217" s="3"/>
      <c r="F217" s="3"/>
      <c r="G217" s="3"/>
      <c r="H217" s="3"/>
      <c r="I217" s="3"/>
      <c r="J217" s="4"/>
      <c r="K217" s="4"/>
    </row>
    <row r="218" spans="3:11" ht="20.100000000000001" customHeight="1" x14ac:dyDescent="0.2">
      <c r="C218" s="2"/>
      <c r="D218" s="3"/>
      <c r="E218" s="3"/>
      <c r="F218" s="3"/>
      <c r="G218" s="3"/>
      <c r="H218" s="3"/>
      <c r="I218" s="3"/>
      <c r="J218" s="4"/>
      <c r="K218" s="4"/>
    </row>
    <row r="219" spans="3:11" ht="20.100000000000001" customHeight="1" x14ac:dyDescent="0.2">
      <c r="C219" s="2"/>
      <c r="D219" s="3"/>
      <c r="E219" s="3"/>
      <c r="F219" s="3"/>
      <c r="G219" s="3"/>
      <c r="H219" s="3"/>
      <c r="I219" s="3"/>
      <c r="J219" s="4"/>
      <c r="K219" s="4"/>
    </row>
    <row r="220" spans="3:11" ht="20.100000000000001" customHeight="1" x14ac:dyDescent="0.2">
      <c r="C220" s="2"/>
      <c r="D220" s="3"/>
      <c r="E220" s="3"/>
      <c r="F220" s="3"/>
      <c r="G220" s="3"/>
      <c r="H220" s="3"/>
      <c r="I220" s="3"/>
      <c r="J220" s="4"/>
      <c r="K220" s="4"/>
    </row>
    <row r="221" spans="3:11" ht="20.100000000000001" customHeight="1" x14ac:dyDescent="0.2">
      <c r="C221" s="2"/>
      <c r="D221" s="3"/>
      <c r="E221" s="3"/>
      <c r="F221" s="3"/>
      <c r="G221" s="3"/>
      <c r="H221" s="3"/>
      <c r="I221" s="3"/>
      <c r="J221" s="4"/>
      <c r="K221" s="4"/>
    </row>
    <row r="222" spans="3:11" ht="20.100000000000001" customHeight="1" x14ac:dyDescent="0.2">
      <c r="C222" s="2"/>
      <c r="D222" s="3"/>
      <c r="E222" s="3"/>
      <c r="F222" s="3"/>
      <c r="G222" s="3"/>
      <c r="H222" s="3"/>
      <c r="I222" s="3"/>
      <c r="J222" s="4"/>
      <c r="K222" s="4"/>
    </row>
    <row r="223" spans="3:11" ht="20.100000000000001" customHeight="1" x14ac:dyDescent="0.2">
      <c r="C223" s="2"/>
      <c r="D223" s="3"/>
      <c r="E223" s="3"/>
      <c r="F223" s="3"/>
      <c r="G223" s="3"/>
      <c r="H223" s="3"/>
      <c r="I223" s="3"/>
      <c r="J223" s="4"/>
      <c r="K223" s="4"/>
    </row>
    <row r="224" spans="3:11" ht="20.100000000000001" customHeight="1" x14ac:dyDescent="0.2">
      <c r="C224" s="2"/>
      <c r="D224" s="3"/>
      <c r="E224" s="3"/>
      <c r="F224" s="3"/>
      <c r="G224" s="3"/>
      <c r="H224" s="3"/>
      <c r="I224" s="3"/>
      <c r="J224" s="4"/>
      <c r="K224" s="4"/>
    </row>
    <row r="225" spans="3:11" ht="20.100000000000001" customHeight="1" x14ac:dyDescent="0.2">
      <c r="C225" s="2"/>
      <c r="D225" s="3"/>
      <c r="E225" s="3"/>
      <c r="F225" s="3"/>
      <c r="G225" s="3"/>
      <c r="H225" s="3"/>
      <c r="I225" s="3"/>
      <c r="J225" s="4"/>
      <c r="K225" s="4"/>
    </row>
    <row r="226" spans="3:11" ht="20.100000000000001" customHeight="1" x14ac:dyDescent="0.2">
      <c r="C226" s="2"/>
      <c r="D226" s="3"/>
      <c r="E226" s="3"/>
      <c r="F226" s="3"/>
      <c r="G226" s="3"/>
      <c r="H226" s="3"/>
      <c r="I226" s="3"/>
      <c r="J226" s="4"/>
      <c r="K226" s="4"/>
    </row>
    <row r="227" spans="3:11" ht="20.100000000000001" customHeight="1" x14ac:dyDescent="0.2">
      <c r="C227" s="2"/>
      <c r="D227" s="3"/>
      <c r="E227" s="3"/>
      <c r="F227" s="3"/>
      <c r="G227" s="3"/>
      <c r="H227" s="3"/>
      <c r="I227" s="3"/>
      <c r="J227" s="4"/>
      <c r="K227" s="4"/>
    </row>
    <row r="228" spans="3:11" ht="20.100000000000001" customHeight="1" x14ac:dyDescent="0.2">
      <c r="C228" s="2"/>
      <c r="D228" s="3"/>
      <c r="E228" s="3"/>
      <c r="F228" s="3"/>
      <c r="G228" s="3"/>
      <c r="H228" s="3"/>
      <c r="I228" s="3"/>
      <c r="J228" s="4"/>
      <c r="K228" s="4"/>
    </row>
    <row r="229" spans="3:11" ht="20.100000000000001" customHeight="1" x14ac:dyDescent="0.2">
      <c r="C229" s="2"/>
      <c r="D229" s="3"/>
      <c r="E229" s="3"/>
      <c r="F229" s="3"/>
      <c r="G229" s="3"/>
      <c r="H229" s="3"/>
      <c r="I229" s="3"/>
      <c r="J229" s="4"/>
      <c r="K229" s="4"/>
    </row>
    <row r="230" spans="3:11" ht="20.100000000000001" customHeight="1" x14ac:dyDescent="0.2">
      <c r="C230" s="2"/>
      <c r="D230" s="3"/>
      <c r="E230" s="3"/>
      <c r="F230" s="3"/>
      <c r="G230" s="3"/>
      <c r="H230" s="3"/>
      <c r="I230" s="3"/>
      <c r="J230" s="4"/>
      <c r="K230" s="4"/>
    </row>
    <row r="231" spans="3:11" ht="20.100000000000001" customHeight="1" x14ac:dyDescent="0.2">
      <c r="C231" s="2"/>
      <c r="D231" s="3"/>
      <c r="E231" s="3"/>
      <c r="F231" s="3"/>
      <c r="G231" s="3"/>
      <c r="H231" s="3"/>
      <c r="I231" s="3"/>
      <c r="J231" s="4"/>
      <c r="K231" s="4"/>
    </row>
    <row r="232" spans="3:11" ht="20.100000000000001" customHeight="1" x14ac:dyDescent="0.2">
      <c r="C232" s="2"/>
      <c r="D232" s="3"/>
      <c r="E232" s="3"/>
      <c r="F232" s="3"/>
      <c r="G232" s="3"/>
      <c r="H232" s="3"/>
      <c r="I232" s="3"/>
      <c r="J232" s="4"/>
      <c r="K232" s="4"/>
    </row>
    <row r="233" spans="3:11" ht="20.100000000000001" customHeight="1" x14ac:dyDescent="0.2">
      <c r="C233" s="2"/>
      <c r="D233" s="3"/>
      <c r="E233" s="3"/>
      <c r="F233" s="3"/>
      <c r="G233" s="3"/>
      <c r="H233" s="3"/>
      <c r="I233" s="3"/>
      <c r="J233" s="4"/>
      <c r="K233" s="4"/>
    </row>
    <row r="234" spans="3:11" ht="20.100000000000001" customHeight="1" x14ac:dyDescent="0.2">
      <c r="C234" s="2"/>
      <c r="D234" s="3"/>
      <c r="E234" s="3"/>
      <c r="F234" s="3"/>
      <c r="G234" s="3"/>
      <c r="H234" s="3"/>
      <c r="I234" s="3"/>
      <c r="J234" s="4"/>
      <c r="K234" s="4"/>
    </row>
    <row r="235" spans="3:11" ht="20.100000000000001" customHeight="1" x14ac:dyDescent="0.2">
      <c r="C235" s="2"/>
      <c r="D235" s="3"/>
      <c r="E235" s="3"/>
      <c r="F235" s="3"/>
      <c r="G235" s="3"/>
      <c r="H235" s="3"/>
      <c r="I235" s="3"/>
      <c r="J235" s="4"/>
      <c r="K235" s="4"/>
    </row>
    <row r="236" spans="3:11" ht="20.100000000000001" customHeight="1" x14ac:dyDescent="0.2">
      <c r="C236" s="2"/>
      <c r="D236" s="3"/>
      <c r="E236" s="3"/>
      <c r="F236" s="3"/>
      <c r="G236" s="3"/>
      <c r="H236" s="3"/>
      <c r="I236" s="3"/>
      <c r="J236" s="4"/>
      <c r="K236" s="4"/>
    </row>
    <row r="237" spans="3:11" ht="20.100000000000001" customHeight="1" x14ac:dyDescent="0.2">
      <c r="C237" s="2"/>
      <c r="D237" s="3"/>
      <c r="E237" s="3"/>
      <c r="F237" s="3"/>
      <c r="G237" s="3"/>
      <c r="H237" s="3"/>
      <c r="I237" s="3"/>
      <c r="J237" s="4"/>
      <c r="K237" s="4"/>
    </row>
    <row r="238" spans="3:11" ht="20.100000000000001" customHeight="1" x14ac:dyDescent="0.2">
      <c r="C238" s="2"/>
      <c r="D238" s="3"/>
      <c r="E238" s="3"/>
      <c r="F238" s="3"/>
      <c r="G238" s="3"/>
      <c r="H238" s="3"/>
      <c r="I238" s="3"/>
      <c r="J238" s="4"/>
      <c r="K238" s="4"/>
    </row>
    <row r="239" spans="3:11" ht="20.100000000000001" customHeight="1" x14ac:dyDescent="0.2">
      <c r="C239" s="2"/>
      <c r="D239" s="3"/>
      <c r="E239" s="3"/>
      <c r="F239" s="3"/>
      <c r="G239" s="3"/>
      <c r="H239" s="3"/>
      <c r="I239" s="3"/>
      <c r="J239" s="4"/>
      <c r="K239" s="4"/>
    </row>
    <row r="240" spans="3:11" ht="20.100000000000001" customHeight="1" x14ac:dyDescent="0.2">
      <c r="C240" s="2"/>
      <c r="D240" s="3"/>
      <c r="E240" s="3"/>
      <c r="F240" s="3"/>
      <c r="G240" s="3"/>
      <c r="H240" s="3"/>
      <c r="I240" s="3"/>
      <c r="J240" s="4"/>
      <c r="K240" s="4"/>
    </row>
    <row r="241" spans="3:11" ht="20.100000000000001" customHeight="1" x14ac:dyDescent="0.2">
      <c r="C241" s="2"/>
      <c r="D241" s="3"/>
      <c r="E241" s="3"/>
      <c r="F241" s="3"/>
      <c r="G241" s="3"/>
      <c r="H241" s="3"/>
      <c r="I241" s="3"/>
      <c r="J241" s="4"/>
      <c r="K241" s="4"/>
    </row>
    <row r="242" spans="3:11" ht="20.100000000000001" customHeight="1" x14ac:dyDescent="0.2">
      <c r="C242" s="2"/>
      <c r="D242" s="3"/>
      <c r="E242" s="3"/>
      <c r="F242" s="3"/>
      <c r="G242" s="3"/>
      <c r="H242" s="3"/>
      <c r="I242" s="3"/>
      <c r="J242" s="4"/>
      <c r="K242" s="4"/>
    </row>
    <row r="243" spans="3:11" ht="20.100000000000001" customHeight="1" x14ac:dyDescent="0.2">
      <c r="C243" s="2"/>
      <c r="D243" s="3"/>
      <c r="E243" s="3"/>
      <c r="F243" s="3"/>
      <c r="G243" s="3"/>
      <c r="H243" s="3"/>
      <c r="I243" s="3"/>
      <c r="J243" s="4"/>
      <c r="K243" s="4"/>
    </row>
    <row r="244" spans="3:11" ht="20.100000000000001" customHeight="1" x14ac:dyDescent="0.2">
      <c r="C244" s="2"/>
      <c r="D244" s="3"/>
      <c r="E244" s="3"/>
      <c r="F244" s="3"/>
      <c r="G244" s="3"/>
      <c r="H244" s="3"/>
      <c r="I244" s="3"/>
      <c r="J244" s="4"/>
      <c r="K244" s="4"/>
    </row>
    <row r="245" spans="3:11" ht="20.100000000000001" customHeight="1" x14ac:dyDescent="0.2">
      <c r="C245" s="2"/>
      <c r="D245" s="3"/>
      <c r="E245" s="3"/>
      <c r="F245" s="3"/>
      <c r="G245" s="3"/>
      <c r="H245" s="3"/>
      <c r="I245" s="3"/>
      <c r="J245" s="4"/>
      <c r="K245" s="4"/>
    </row>
    <row r="246" spans="3:11" ht="20.100000000000001" customHeight="1" x14ac:dyDescent="0.2">
      <c r="C246" s="2"/>
      <c r="D246" s="3"/>
      <c r="E246" s="3"/>
      <c r="F246" s="3"/>
      <c r="G246" s="3"/>
      <c r="H246" s="3"/>
      <c r="I246" s="3"/>
      <c r="J246" s="4"/>
      <c r="K246" s="4"/>
    </row>
    <row r="247" spans="3:11" ht="20.100000000000001" customHeight="1" x14ac:dyDescent="0.2">
      <c r="C247" s="2"/>
      <c r="D247" s="3"/>
      <c r="E247" s="3"/>
      <c r="F247" s="3"/>
      <c r="G247" s="3"/>
      <c r="H247" s="3"/>
      <c r="I247" s="3"/>
      <c r="J247" s="4"/>
      <c r="K247" s="4"/>
    </row>
    <row r="248" spans="3:11" ht="20.100000000000001" customHeight="1" x14ac:dyDescent="0.2">
      <c r="C248" s="2"/>
      <c r="D248" s="3"/>
      <c r="E248" s="3"/>
      <c r="F248" s="3"/>
      <c r="G248" s="3"/>
      <c r="H248" s="3"/>
      <c r="I248" s="3"/>
      <c r="J248" s="4"/>
      <c r="K248" s="4"/>
    </row>
    <row r="249" spans="3:11" ht="20.100000000000001" customHeight="1" x14ac:dyDescent="0.2">
      <c r="C249" s="2"/>
      <c r="D249" s="3"/>
      <c r="E249" s="3"/>
      <c r="F249" s="3"/>
      <c r="G249" s="3"/>
      <c r="H249" s="3"/>
      <c r="I249" s="3"/>
      <c r="J249" s="4"/>
      <c r="K249" s="4"/>
    </row>
    <row r="250" spans="3:11" ht="20.100000000000001" customHeight="1" x14ac:dyDescent="0.2">
      <c r="C250" s="2"/>
      <c r="D250" s="3"/>
      <c r="E250" s="3"/>
      <c r="F250" s="3"/>
      <c r="G250" s="3"/>
      <c r="H250" s="3"/>
      <c r="I250" s="3"/>
      <c r="J250" s="4"/>
      <c r="K250" s="4"/>
    </row>
    <row r="251" spans="3:11" ht="20.100000000000001" customHeight="1" x14ac:dyDescent="0.2">
      <c r="C251" s="2"/>
      <c r="D251" s="3"/>
      <c r="E251" s="3"/>
      <c r="F251" s="3"/>
      <c r="G251" s="3"/>
      <c r="H251" s="3"/>
      <c r="I251" s="3"/>
      <c r="J251" s="4"/>
      <c r="K251" s="4"/>
    </row>
    <row r="252" spans="3:11" ht="20.100000000000001" customHeight="1" x14ac:dyDescent="0.2">
      <c r="C252" s="2"/>
      <c r="D252" s="3"/>
      <c r="E252" s="3"/>
      <c r="F252" s="3"/>
      <c r="G252" s="3"/>
      <c r="H252" s="3"/>
      <c r="I252" s="3"/>
      <c r="J252" s="4"/>
      <c r="K252" s="4"/>
    </row>
    <row r="253" spans="3:11" ht="20.100000000000001" customHeight="1" x14ac:dyDescent="0.2">
      <c r="C253" s="2"/>
      <c r="D253" s="3"/>
      <c r="E253" s="3"/>
      <c r="F253" s="3"/>
      <c r="G253" s="3"/>
      <c r="H253" s="3"/>
      <c r="I253" s="3"/>
      <c r="J253" s="4"/>
      <c r="K253" s="4"/>
    </row>
    <row r="254" spans="3:11" ht="20.100000000000001" customHeight="1" x14ac:dyDescent="0.2">
      <c r="C254" s="2"/>
      <c r="D254" s="3"/>
      <c r="E254" s="3"/>
      <c r="F254" s="3"/>
      <c r="G254" s="3"/>
      <c r="H254" s="3"/>
      <c r="I254" s="3"/>
      <c r="J254" s="4"/>
      <c r="K254" s="4"/>
    </row>
    <row r="255" spans="3:11" ht="20.100000000000001" customHeight="1" x14ac:dyDescent="0.2">
      <c r="C255" s="2"/>
      <c r="D255" s="3"/>
      <c r="E255" s="3"/>
      <c r="F255" s="3"/>
      <c r="G255" s="3"/>
      <c r="H255" s="3"/>
      <c r="I255" s="3"/>
      <c r="J255" s="4"/>
      <c r="K255" s="4"/>
    </row>
    <row r="256" spans="3:11" ht="20.100000000000001" customHeight="1" x14ac:dyDescent="0.2">
      <c r="C256" s="2"/>
      <c r="D256" s="3"/>
      <c r="E256" s="3"/>
      <c r="F256" s="3"/>
      <c r="G256" s="3"/>
      <c r="H256" s="3"/>
      <c r="I256" s="3"/>
      <c r="J256" s="4"/>
      <c r="K256" s="4"/>
    </row>
    <row r="257" spans="3:11" ht="20.100000000000001" customHeight="1" x14ac:dyDescent="0.2">
      <c r="C257" s="2"/>
      <c r="D257" s="3"/>
      <c r="E257" s="3"/>
      <c r="F257" s="3"/>
      <c r="G257" s="3"/>
      <c r="H257" s="3"/>
      <c r="I257" s="3"/>
      <c r="J257" s="4"/>
      <c r="K257" s="4"/>
    </row>
    <row r="258" spans="3:11" ht="20.100000000000001" customHeight="1" x14ac:dyDescent="0.2">
      <c r="C258" s="2"/>
      <c r="D258" s="3"/>
      <c r="E258" s="3"/>
      <c r="F258" s="3"/>
      <c r="G258" s="3"/>
      <c r="H258" s="3"/>
      <c r="I258" s="3"/>
      <c r="J258" s="4"/>
      <c r="K258" s="4"/>
    </row>
    <row r="259" spans="3:11" ht="20.100000000000001" customHeight="1" x14ac:dyDescent="0.2">
      <c r="C259" s="2"/>
      <c r="D259" s="3"/>
      <c r="E259" s="3"/>
      <c r="F259" s="3"/>
      <c r="G259" s="3"/>
      <c r="H259" s="3"/>
      <c r="I259" s="3"/>
      <c r="J259" s="4"/>
      <c r="K259" s="4"/>
    </row>
    <row r="260" spans="3:11" ht="20.100000000000001" customHeight="1" x14ac:dyDescent="0.2">
      <c r="C260" s="2"/>
      <c r="D260" s="3"/>
      <c r="E260" s="3"/>
      <c r="F260" s="3"/>
      <c r="G260" s="3"/>
      <c r="H260" s="3"/>
      <c r="I260" s="3"/>
      <c r="J260" s="4"/>
      <c r="K260" s="4"/>
    </row>
    <row r="261" spans="3:11" ht="20.100000000000001" customHeight="1" x14ac:dyDescent="0.2">
      <c r="C261" s="2"/>
      <c r="D261" s="3"/>
      <c r="E261" s="3"/>
      <c r="F261" s="3"/>
      <c r="G261" s="3"/>
      <c r="H261" s="3"/>
      <c r="I261" s="3"/>
      <c r="J261" s="4"/>
      <c r="K261" s="4"/>
    </row>
    <row r="262" spans="3:11" ht="20.100000000000001" customHeight="1" x14ac:dyDescent="0.2">
      <c r="C262" s="2"/>
      <c r="D262" s="3"/>
      <c r="E262" s="3"/>
      <c r="F262" s="3"/>
      <c r="G262" s="3"/>
      <c r="H262" s="3"/>
      <c r="I262" s="3"/>
      <c r="J262" s="4"/>
      <c r="K262" s="4"/>
    </row>
    <row r="263" spans="3:11" ht="20.100000000000001" customHeight="1" x14ac:dyDescent="0.2">
      <c r="C263" s="2"/>
      <c r="D263" s="3"/>
      <c r="E263" s="3"/>
      <c r="F263" s="3"/>
      <c r="G263" s="3"/>
      <c r="H263" s="3"/>
      <c r="I263" s="3"/>
      <c r="J263" s="4"/>
      <c r="K263" s="4"/>
    </row>
    <row r="264" spans="3:11" ht="20.100000000000001" customHeight="1" x14ac:dyDescent="0.2">
      <c r="C264" s="2"/>
      <c r="D264" s="3"/>
      <c r="E264" s="3"/>
      <c r="F264" s="3"/>
      <c r="G264" s="3"/>
      <c r="H264" s="3"/>
      <c r="I264" s="3"/>
      <c r="J264" s="4"/>
      <c r="K264" s="4"/>
    </row>
    <row r="265" spans="3:11" ht="20.100000000000001" customHeight="1" x14ac:dyDescent="0.2">
      <c r="C265" s="2"/>
      <c r="D265" s="3"/>
      <c r="E265" s="3"/>
      <c r="F265" s="3"/>
      <c r="G265" s="3"/>
      <c r="H265" s="3"/>
      <c r="I265" s="3"/>
      <c r="J265" s="4"/>
      <c r="K265" s="4"/>
    </row>
    <row r="266" spans="3:11" ht="20.100000000000001" customHeight="1" x14ac:dyDescent="0.2">
      <c r="C266" s="2"/>
      <c r="D266" s="3"/>
      <c r="E266" s="3"/>
      <c r="F266" s="3"/>
      <c r="G266" s="3"/>
      <c r="H266" s="3"/>
      <c r="I266" s="3"/>
      <c r="J266" s="4"/>
      <c r="K266" s="4"/>
    </row>
    <row r="267" spans="3:11" ht="20.100000000000001" customHeight="1" x14ac:dyDescent="0.2">
      <c r="C267" s="2"/>
      <c r="D267" s="3"/>
      <c r="E267" s="3"/>
      <c r="F267" s="3"/>
      <c r="G267" s="3"/>
      <c r="H267" s="3"/>
      <c r="I267" s="3"/>
      <c r="J267" s="4"/>
      <c r="K267" s="4"/>
    </row>
    <row r="268" spans="3:11" ht="20.100000000000001" customHeight="1" x14ac:dyDescent="0.2">
      <c r="C268" s="2"/>
      <c r="D268" s="3"/>
      <c r="E268" s="3"/>
      <c r="F268" s="3"/>
      <c r="G268" s="3"/>
      <c r="H268" s="3"/>
      <c r="I268" s="3"/>
      <c r="J268" s="4"/>
      <c r="K268" s="4"/>
    </row>
    <row r="269" spans="3:11" ht="20.100000000000001" customHeight="1" x14ac:dyDescent="0.2"/>
    <row r="270" spans="3:11" ht="20.100000000000001" customHeight="1" x14ac:dyDescent="0.2"/>
    <row r="271" spans="3:11" ht="20.100000000000001" customHeight="1" x14ac:dyDescent="0.2"/>
    <row r="272" spans="3:11" ht="20.100000000000001" customHeight="1" x14ac:dyDescent="0.2"/>
    <row r="273" ht="20.100000000000001" customHeight="1" x14ac:dyDescent="0.2"/>
    <row r="274" ht="20.100000000000001" customHeight="1" x14ac:dyDescent="0.2"/>
    <row r="275" ht="20.100000000000001" customHeight="1" x14ac:dyDescent="0.2"/>
    <row r="276" ht="20.100000000000001" customHeight="1" x14ac:dyDescent="0.2"/>
    <row r="277" ht="20.100000000000001" customHeight="1" x14ac:dyDescent="0.2"/>
    <row r="278" ht="20.100000000000001" customHeight="1" x14ac:dyDescent="0.2"/>
    <row r="279" ht="20.100000000000001" customHeight="1" x14ac:dyDescent="0.2"/>
    <row r="280" ht="20.100000000000001" customHeight="1" x14ac:dyDescent="0.2"/>
    <row r="281" ht="20.100000000000001" customHeight="1" x14ac:dyDescent="0.2"/>
    <row r="282" ht="20.100000000000001" customHeight="1" x14ac:dyDescent="0.2"/>
    <row r="283" ht="20.100000000000001" customHeight="1" x14ac:dyDescent="0.2"/>
    <row r="284" ht="20.100000000000001" customHeight="1" x14ac:dyDescent="0.2"/>
    <row r="285" ht="20.100000000000001" customHeight="1" x14ac:dyDescent="0.2"/>
    <row r="286" ht="20.100000000000001" customHeight="1" x14ac:dyDescent="0.2"/>
    <row r="287" ht="20.100000000000001" customHeight="1" x14ac:dyDescent="0.2"/>
    <row r="288" ht="20.100000000000001" customHeight="1" x14ac:dyDescent="0.2"/>
    <row r="289" ht="20.100000000000001" customHeight="1" x14ac:dyDescent="0.2"/>
    <row r="290" ht="20.100000000000001" customHeight="1" x14ac:dyDescent="0.2"/>
    <row r="291" ht="20.100000000000001" customHeight="1" x14ac:dyDescent="0.2"/>
    <row r="292" ht="20.100000000000001" customHeight="1" x14ac:dyDescent="0.2"/>
    <row r="293" ht="20.100000000000001" customHeight="1" x14ac:dyDescent="0.2"/>
    <row r="294" ht="20.100000000000001" customHeight="1" x14ac:dyDescent="0.2"/>
    <row r="295" ht="20.100000000000001" customHeight="1" x14ac:dyDescent="0.2"/>
    <row r="296" ht="20.100000000000001" customHeight="1" x14ac:dyDescent="0.2"/>
    <row r="297" ht="20.100000000000001" customHeight="1" x14ac:dyDescent="0.2"/>
    <row r="298" ht="20.100000000000001" customHeight="1" x14ac:dyDescent="0.2"/>
    <row r="299" ht="20.100000000000001" customHeight="1" x14ac:dyDescent="0.2"/>
    <row r="300" ht="20.100000000000001" customHeight="1" x14ac:dyDescent="0.2"/>
    <row r="301" ht="20.100000000000001" customHeight="1" x14ac:dyDescent="0.2"/>
    <row r="302" ht="20.100000000000001" customHeight="1" x14ac:dyDescent="0.2"/>
    <row r="303" ht="20.100000000000001" customHeight="1" x14ac:dyDescent="0.2"/>
    <row r="304" ht="20.100000000000001" customHeight="1" x14ac:dyDescent="0.2"/>
    <row r="305" ht="20.100000000000001" customHeight="1" x14ac:dyDescent="0.2"/>
    <row r="306" ht="20.100000000000001" customHeight="1" x14ac:dyDescent="0.2"/>
    <row r="307" ht="20.100000000000001" customHeight="1" x14ac:dyDescent="0.2"/>
    <row r="308" ht="20.100000000000001" customHeight="1" x14ac:dyDescent="0.2"/>
    <row r="309" ht="20.100000000000001" customHeight="1" x14ac:dyDescent="0.2"/>
    <row r="310" ht="20.100000000000001" customHeight="1" x14ac:dyDescent="0.2"/>
    <row r="311" ht="20.100000000000001" customHeight="1" x14ac:dyDescent="0.2"/>
    <row r="312" ht="20.100000000000001" customHeight="1" x14ac:dyDescent="0.2"/>
    <row r="313" ht="20.100000000000001" customHeight="1" x14ac:dyDescent="0.2"/>
    <row r="314" ht="20.100000000000001" customHeight="1" x14ac:dyDescent="0.2"/>
    <row r="315" ht="20.100000000000001" customHeight="1" x14ac:dyDescent="0.2"/>
    <row r="316" ht="20.100000000000001" customHeight="1" x14ac:dyDescent="0.2"/>
    <row r="317" ht="20.100000000000001" customHeight="1" x14ac:dyDescent="0.2"/>
    <row r="318" ht="20.100000000000001" customHeight="1" x14ac:dyDescent="0.2"/>
    <row r="319" ht="20.100000000000001" customHeight="1" x14ac:dyDescent="0.2"/>
    <row r="320" ht="20.100000000000001" customHeight="1" x14ac:dyDescent="0.2"/>
    <row r="321" ht="20.100000000000001" customHeight="1" x14ac:dyDescent="0.2"/>
    <row r="322" ht="20.100000000000001" customHeight="1" x14ac:dyDescent="0.2"/>
    <row r="323" ht="20.100000000000001" customHeight="1" x14ac:dyDescent="0.2"/>
    <row r="324" ht="20.100000000000001" customHeight="1" x14ac:dyDescent="0.2"/>
    <row r="325" ht="20.100000000000001" customHeight="1" x14ac:dyDescent="0.2"/>
    <row r="326" ht="20.100000000000001" customHeight="1" x14ac:dyDescent="0.2"/>
    <row r="327" ht="20.100000000000001" customHeight="1" x14ac:dyDescent="0.2"/>
    <row r="328" ht="20.100000000000001" customHeight="1" x14ac:dyDescent="0.2"/>
    <row r="329" ht="20.100000000000001" customHeight="1" x14ac:dyDescent="0.2"/>
    <row r="330" ht="20.100000000000001" customHeight="1" x14ac:dyDescent="0.2"/>
    <row r="331" ht="20.100000000000001" customHeight="1" x14ac:dyDescent="0.2"/>
    <row r="332" ht="20.100000000000001" customHeight="1" x14ac:dyDescent="0.2"/>
    <row r="333" ht="20.100000000000001" customHeight="1" x14ac:dyDescent="0.2"/>
    <row r="334" ht="20.100000000000001" customHeight="1" x14ac:dyDescent="0.2"/>
    <row r="335" ht="20.100000000000001" customHeight="1" x14ac:dyDescent="0.2"/>
    <row r="336" ht="20.100000000000001" customHeight="1" x14ac:dyDescent="0.2"/>
    <row r="337" ht="20.100000000000001" customHeight="1" x14ac:dyDescent="0.2"/>
    <row r="338" ht="20.100000000000001" customHeight="1" x14ac:dyDescent="0.2"/>
    <row r="339" ht="20.100000000000001" customHeight="1" x14ac:dyDescent="0.2"/>
    <row r="340" ht="20.100000000000001" customHeight="1" x14ac:dyDescent="0.2"/>
    <row r="341" ht="20.100000000000001" customHeight="1" x14ac:dyDescent="0.2"/>
    <row r="342" ht="20.100000000000001" customHeight="1" x14ac:dyDescent="0.2"/>
    <row r="343" ht="20.100000000000001" customHeight="1" x14ac:dyDescent="0.2"/>
    <row r="344" ht="20.100000000000001" customHeight="1" x14ac:dyDescent="0.2"/>
    <row r="345" ht="20.100000000000001" customHeight="1" x14ac:dyDescent="0.2"/>
    <row r="346" ht="20.100000000000001" customHeight="1" x14ac:dyDescent="0.2"/>
    <row r="347" ht="20.100000000000001" customHeight="1" x14ac:dyDescent="0.2"/>
    <row r="348" ht="20.100000000000001" customHeight="1" x14ac:dyDescent="0.2"/>
    <row r="349" ht="20.100000000000001" customHeight="1" x14ac:dyDescent="0.2"/>
    <row r="350" ht="20.100000000000001" customHeight="1" x14ac:dyDescent="0.2"/>
    <row r="351" ht="20.100000000000001" customHeight="1" x14ac:dyDescent="0.2"/>
    <row r="352" ht="20.100000000000001" customHeight="1" x14ac:dyDescent="0.2"/>
    <row r="353" ht="20.100000000000001" customHeight="1" x14ac:dyDescent="0.2"/>
    <row r="354" ht="20.100000000000001" customHeight="1" x14ac:dyDescent="0.2"/>
    <row r="355" ht="20.100000000000001" customHeight="1" x14ac:dyDescent="0.2"/>
    <row r="356" ht="20.100000000000001" customHeight="1" x14ac:dyDescent="0.2"/>
    <row r="357" ht="20.100000000000001" customHeight="1" x14ac:dyDescent="0.2"/>
    <row r="358" ht="20.100000000000001" customHeight="1" x14ac:dyDescent="0.2"/>
    <row r="359" ht="20.100000000000001" customHeight="1" x14ac:dyDescent="0.2"/>
    <row r="360" ht="20.100000000000001" customHeight="1" x14ac:dyDescent="0.2"/>
    <row r="361" ht="20.100000000000001" customHeight="1" x14ac:dyDescent="0.2"/>
    <row r="362" ht="20.100000000000001" customHeight="1" x14ac:dyDescent="0.2"/>
    <row r="363" ht="20.100000000000001" customHeight="1" x14ac:dyDescent="0.2"/>
    <row r="364" ht="20.100000000000001" customHeight="1" x14ac:dyDescent="0.2"/>
    <row r="365" ht="20.100000000000001" customHeight="1" x14ac:dyDescent="0.2"/>
    <row r="366" ht="20.100000000000001" customHeight="1" x14ac:dyDescent="0.2"/>
    <row r="367" ht="20.100000000000001" customHeight="1" x14ac:dyDescent="0.2"/>
    <row r="368" ht="20.100000000000001" customHeight="1" x14ac:dyDescent="0.2"/>
    <row r="369" ht="20.100000000000001" customHeight="1" x14ac:dyDescent="0.2"/>
    <row r="370" ht="20.100000000000001" customHeight="1" x14ac:dyDescent="0.2"/>
    <row r="371" ht="20.100000000000001" customHeight="1" x14ac:dyDescent="0.2"/>
    <row r="372" ht="20.100000000000001" customHeight="1" x14ac:dyDescent="0.2"/>
    <row r="373" ht="20.100000000000001" customHeight="1" x14ac:dyDescent="0.2"/>
    <row r="374" ht="20.100000000000001" customHeight="1" x14ac:dyDescent="0.2"/>
    <row r="375" ht="20.100000000000001" customHeight="1" x14ac:dyDescent="0.2"/>
    <row r="376" ht="20.100000000000001" customHeight="1" x14ac:dyDescent="0.2"/>
    <row r="377" ht="20.100000000000001" customHeight="1" x14ac:dyDescent="0.2"/>
    <row r="378" ht="20.100000000000001" customHeight="1" x14ac:dyDescent="0.2"/>
    <row r="379" ht="20.100000000000001" customHeight="1" x14ac:dyDescent="0.2"/>
    <row r="380" ht="20.100000000000001" customHeight="1" x14ac:dyDescent="0.2"/>
    <row r="381" ht="20.100000000000001" customHeight="1" x14ac:dyDescent="0.2"/>
    <row r="382" ht="20.100000000000001" customHeight="1" x14ac:dyDescent="0.2"/>
    <row r="383" ht="20.100000000000001" customHeight="1" x14ac:dyDescent="0.2"/>
    <row r="384" ht="20.100000000000001" customHeight="1" x14ac:dyDescent="0.2"/>
    <row r="385" ht="20.100000000000001" customHeight="1" x14ac:dyDescent="0.2"/>
    <row r="386" ht="20.100000000000001" customHeight="1" x14ac:dyDescent="0.2"/>
    <row r="387" ht="20.100000000000001" customHeight="1" x14ac:dyDescent="0.2"/>
    <row r="388" ht="20.100000000000001" customHeight="1" x14ac:dyDescent="0.2"/>
    <row r="389" ht="20.100000000000001" customHeight="1" x14ac:dyDescent="0.2"/>
    <row r="390" ht="20.100000000000001" customHeight="1" x14ac:dyDescent="0.2"/>
    <row r="391" ht="20.100000000000001" customHeight="1" x14ac:dyDescent="0.2"/>
    <row r="392" ht="20.100000000000001" customHeight="1" x14ac:dyDescent="0.2"/>
    <row r="393" ht="20.100000000000001" customHeight="1" x14ac:dyDescent="0.2"/>
    <row r="394" ht="20.100000000000001" customHeight="1" x14ac:dyDescent="0.2"/>
    <row r="395" ht="20.100000000000001" customHeight="1" x14ac:dyDescent="0.2"/>
    <row r="396" ht="20.100000000000001" customHeight="1" x14ac:dyDescent="0.2"/>
    <row r="397" ht="20.100000000000001" customHeight="1" x14ac:dyDescent="0.2"/>
    <row r="398" ht="20.100000000000001" customHeight="1" x14ac:dyDescent="0.2"/>
    <row r="399" ht="20.100000000000001" customHeight="1" x14ac:dyDescent="0.2"/>
    <row r="400" ht="20.100000000000001" customHeight="1" x14ac:dyDescent="0.2"/>
    <row r="401" ht="20.100000000000001" customHeight="1" x14ac:dyDescent="0.2"/>
    <row r="402" ht="20.100000000000001" customHeight="1" x14ac:dyDescent="0.2"/>
    <row r="403" ht="20.100000000000001" customHeight="1" x14ac:dyDescent="0.2"/>
    <row r="404" ht="20.100000000000001" customHeight="1" x14ac:dyDescent="0.2"/>
    <row r="405" ht="20.100000000000001" customHeight="1" x14ac:dyDescent="0.2"/>
    <row r="406" ht="20.100000000000001" customHeight="1" x14ac:dyDescent="0.2"/>
    <row r="407" ht="20.100000000000001" customHeight="1" x14ac:dyDescent="0.2"/>
    <row r="408" ht="20.100000000000001" customHeight="1" x14ac:dyDescent="0.2"/>
    <row r="409" ht="20.100000000000001" customHeight="1" x14ac:dyDescent="0.2"/>
    <row r="410" ht="20.100000000000001" customHeight="1" x14ac:dyDescent="0.2"/>
    <row r="411" ht="20.100000000000001" customHeight="1" x14ac:dyDescent="0.2"/>
    <row r="412" ht="20.100000000000001" customHeight="1" x14ac:dyDescent="0.2"/>
    <row r="413" ht="20.100000000000001" customHeight="1" x14ac:dyDescent="0.2"/>
    <row r="414" ht="20.100000000000001" customHeight="1" x14ac:dyDescent="0.2"/>
    <row r="415" ht="20.100000000000001" customHeight="1" x14ac:dyDescent="0.2"/>
    <row r="416" ht="20.100000000000001" customHeight="1" x14ac:dyDescent="0.2"/>
    <row r="417" ht="20.100000000000001" customHeight="1" x14ac:dyDescent="0.2"/>
    <row r="418" ht="20.100000000000001" customHeight="1" x14ac:dyDescent="0.2"/>
    <row r="419" ht="20.100000000000001" customHeight="1" x14ac:dyDescent="0.2"/>
    <row r="420" ht="20.100000000000001" customHeight="1" x14ac:dyDescent="0.2"/>
    <row r="421" ht="20.100000000000001" customHeight="1" x14ac:dyDescent="0.2"/>
    <row r="422" ht="20.100000000000001" customHeight="1" x14ac:dyDescent="0.2"/>
    <row r="423" ht="20.100000000000001" customHeight="1" x14ac:dyDescent="0.2"/>
    <row r="424" ht="20.100000000000001" customHeight="1" x14ac:dyDescent="0.2"/>
    <row r="425" ht="20.100000000000001" customHeight="1" x14ac:dyDescent="0.2"/>
    <row r="426" ht="20.100000000000001" customHeight="1" x14ac:dyDescent="0.2"/>
    <row r="427" ht="20.100000000000001" customHeight="1" x14ac:dyDescent="0.2"/>
    <row r="428" ht="20.100000000000001" customHeight="1" x14ac:dyDescent="0.2"/>
    <row r="429" ht="20.100000000000001" customHeight="1" x14ac:dyDescent="0.2"/>
    <row r="430" ht="20.100000000000001" customHeight="1" x14ac:dyDescent="0.2"/>
    <row r="431" ht="20.100000000000001" customHeight="1" x14ac:dyDescent="0.2"/>
    <row r="432" ht="20.100000000000001" customHeight="1" x14ac:dyDescent="0.2"/>
    <row r="433" ht="20.100000000000001" customHeight="1" x14ac:dyDescent="0.2"/>
    <row r="434" ht="20.100000000000001" customHeight="1" x14ac:dyDescent="0.2"/>
    <row r="435" ht="20.100000000000001" customHeight="1" x14ac:dyDescent="0.2"/>
    <row r="436" ht="20.100000000000001" customHeight="1" x14ac:dyDescent="0.2"/>
    <row r="437" ht="20.100000000000001" customHeight="1" x14ac:dyDescent="0.2"/>
    <row r="438" ht="20.100000000000001" customHeight="1" x14ac:dyDescent="0.2"/>
    <row r="439" ht="20.100000000000001" customHeight="1" x14ac:dyDescent="0.2"/>
    <row r="440" ht="20.100000000000001" customHeight="1" x14ac:dyDescent="0.2"/>
    <row r="441" ht="20.100000000000001" customHeight="1" x14ac:dyDescent="0.2"/>
    <row r="442" ht="20.100000000000001" customHeight="1" x14ac:dyDescent="0.2"/>
    <row r="443" ht="20.100000000000001" customHeight="1" x14ac:dyDescent="0.2"/>
    <row r="444" ht="20.100000000000001" customHeight="1" x14ac:dyDescent="0.2"/>
    <row r="445" ht="20.100000000000001" customHeight="1" x14ac:dyDescent="0.2"/>
    <row r="446" ht="20.100000000000001" customHeight="1" x14ac:dyDescent="0.2"/>
    <row r="447" ht="20.100000000000001" customHeight="1" x14ac:dyDescent="0.2"/>
    <row r="448" ht="20.100000000000001" customHeight="1" x14ac:dyDescent="0.2"/>
    <row r="449" ht="20.100000000000001" customHeight="1" x14ac:dyDescent="0.2"/>
    <row r="450" ht="20.100000000000001" customHeight="1" x14ac:dyDescent="0.2"/>
    <row r="451" ht="20.100000000000001" customHeight="1" x14ac:dyDescent="0.2"/>
    <row r="452" ht="20.100000000000001" customHeight="1" x14ac:dyDescent="0.2"/>
    <row r="453" ht="20.100000000000001" customHeight="1" x14ac:dyDescent="0.2"/>
    <row r="454" ht="20.100000000000001" customHeight="1" x14ac:dyDescent="0.2"/>
    <row r="455" ht="20.100000000000001" customHeight="1" x14ac:dyDescent="0.2"/>
    <row r="456" ht="20.100000000000001" customHeight="1" x14ac:dyDescent="0.2"/>
    <row r="457" ht="20.100000000000001" customHeight="1" x14ac:dyDescent="0.2"/>
    <row r="458" ht="20.100000000000001" customHeight="1" x14ac:dyDescent="0.2"/>
    <row r="459" ht="20.100000000000001" customHeight="1" x14ac:dyDescent="0.2"/>
    <row r="460" ht="20.100000000000001" customHeight="1" x14ac:dyDescent="0.2"/>
    <row r="461" ht="20.100000000000001" customHeight="1" x14ac:dyDescent="0.2"/>
    <row r="462" ht="20.100000000000001" customHeight="1" x14ac:dyDescent="0.2"/>
    <row r="463" ht="20.100000000000001" customHeight="1" x14ac:dyDescent="0.2"/>
    <row r="464" ht="20.100000000000001" customHeight="1" x14ac:dyDescent="0.2"/>
    <row r="465" ht="20.100000000000001" customHeight="1" x14ac:dyDescent="0.2"/>
    <row r="466" ht="20.100000000000001" customHeight="1" x14ac:dyDescent="0.2"/>
    <row r="467" ht="20.100000000000001" customHeight="1" x14ac:dyDescent="0.2"/>
    <row r="468" ht="20.100000000000001" customHeight="1" x14ac:dyDescent="0.2"/>
    <row r="469" ht="20.100000000000001" customHeight="1" x14ac:dyDescent="0.2"/>
    <row r="470" ht="20.100000000000001" customHeight="1" x14ac:dyDescent="0.2"/>
    <row r="471" ht="20.100000000000001" customHeight="1" x14ac:dyDescent="0.2"/>
    <row r="472" ht="20.100000000000001" customHeight="1" x14ac:dyDescent="0.2"/>
    <row r="473" ht="20.100000000000001" customHeight="1" x14ac:dyDescent="0.2"/>
    <row r="474" ht="20.100000000000001" customHeight="1" x14ac:dyDescent="0.2"/>
    <row r="475" ht="20.100000000000001" customHeight="1" x14ac:dyDescent="0.2"/>
    <row r="476" ht="20.100000000000001" customHeight="1" x14ac:dyDescent="0.2"/>
    <row r="477" ht="20.100000000000001" customHeight="1" x14ac:dyDescent="0.2"/>
    <row r="478" ht="20.100000000000001" customHeight="1" x14ac:dyDescent="0.2"/>
    <row r="479" ht="20.100000000000001" customHeight="1" x14ac:dyDescent="0.2"/>
    <row r="480" ht="20.100000000000001" customHeight="1" x14ac:dyDescent="0.2"/>
    <row r="481" ht="20.100000000000001" customHeight="1" x14ac:dyDescent="0.2"/>
    <row r="482" ht="20.100000000000001" customHeight="1" x14ac:dyDescent="0.2"/>
    <row r="483" ht="20.100000000000001" customHeight="1" x14ac:dyDescent="0.2"/>
    <row r="484" ht="20.100000000000001" customHeight="1" x14ac:dyDescent="0.2"/>
    <row r="485" ht="20.100000000000001" customHeight="1" x14ac:dyDescent="0.2"/>
    <row r="486" ht="20.100000000000001" customHeight="1" x14ac:dyDescent="0.2"/>
    <row r="487" ht="20.100000000000001" customHeight="1" x14ac:dyDescent="0.2"/>
    <row r="488" ht="20.100000000000001" customHeight="1" x14ac:dyDescent="0.2"/>
    <row r="489" ht="20.100000000000001" customHeight="1" x14ac:dyDescent="0.2"/>
    <row r="490" ht="20.100000000000001" customHeight="1" x14ac:dyDescent="0.2"/>
    <row r="491" ht="20.100000000000001" customHeight="1" x14ac:dyDescent="0.2"/>
    <row r="492" ht="20.100000000000001" customHeight="1" x14ac:dyDescent="0.2"/>
    <row r="493" ht="20.100000000000001" customHeight="1" x14ac:dyDescent="0.2"/>
    <row r="494" ht="20.100000000000001" customHeight="1" x14ac:dyDescent="0.2"/>
    <row r="495" ht="20.100000000000001" customHeight="1" x14ac:dyDescent="0.2"/>
    <row r="496" ht="20.100000000000001" customHeight="1" x14ac:dyDescent="0.2"/>
    <row r="497" ht="20.100000000000001" customHeight="1" x14ac:dyDescent="0.2"/>
    <row r="498" ht="20.100000000000001" customHeight="1" x14ac:dyDescent="0.2"/>
  </sheetData>
  <mergeCells count="14">
    <mergeCell ref="D14:K14"/>
    <mergeCell ref="D15:K15"/>
    <mergeCell ref="D16:K16"/>
    <mergeCell ref="A1:B5"/>
    <mergeCell ref="A10:B11"/>
    <mergeCell ref="C10:G11"/>
    <mergeCell ref="H10:K11"/>
    <mergeCell ref="D13:K13"/>
    <mergeCell ref="C12:K12"/>
    <mergeCell ref="A6:B9"/>
    <mergeCell ref="C6:D9"/>
    <mergeCell ref="E6:K9"/>
    <mergeCell ref="C1:K2"/>
    <mergeCell ref="C3:K5"/>
  </mergeCells>
  <conditionalFormatting sqref="K17:K1048576">
    <cfRule type="containsText" dxfId="6" priority="1" operator="containsText" text="sin dato stock minimo">
      <formula>NOT(ISERROR(SEARCH("sin dato stock minimo",K17)))</formula>
    </cfRule>
    <cfRule type="containsText" dxfId="5" priority="2" operator="containsText" text="solicitar material">
      <formula>NOT(ISERROR(SEARCH("solicitar material",K17)))</formula>
    </cfRule>
    <cfRule type="containsText" dxfId="4" priority="3" operator="containsText" text="hay suficiente">
      <formula>NOT(ISERROR(SEARCH("hay suficiente",K17)))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31C44E30-AB44-46BE-9A0D-0E21B90BB8E9}">
            <x14:iconSet iconSet="3Symbols"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NoIcons" iconId="0"/>
              <x14:cfIcon iconSet="3Symbols" iconId="1"/>
              <x14:cfIcon iconSet="NoIcons" iconId="0"/>
            </x14:iconSet>
          </x14:cfRule>
          <xm:sqref>J17:J268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F6789-3C44-4FEB-88CA-52D50516E609}">
  <sheetPr>
    <tabColor theme="7"/>
  </sheetPr>
  <dimension ref="A1:M300"/>
  <sheetViews>
    <sheetView zoomScale="98" zoomScaleNormal="98" workbookViewId="0">
      <selection activeCell="F7" sqref="F7:F9"/>
    </sheetView>
  </sheetViews>
  <sheetFormatPr baseColWidth="10" defaultColWidth="11.42578125" defaultRowHeight="12.75" x14ac:dyDescent="0.2"/>
  <cols>
    <col min="1" max="1" width="4.7109375" style="13" customWidth="1"/>
    <col min="2" max="2" width="12.28515625" style="13" bestFit="1" customWidth="1"/>
    <col min="3" max="3" width="12.85546875" style="13" customWidth="1"/>
    <col min="4" max="4" width="20.28515625" style="13" bestFit="1" customWidth="1"/>
    <col min="5" max="5" width="29.140625" style="13" customWidth="1"/>
    <col min="6" max="6" width="18.140625" style="13" customWidth="1"/>
    <col min="7" max="7" width="15.7109375" style="13" customWidth="1"/>
    <col min="8" max="8" width="24.5703125" style="13" bestFit="1" customWidth="1"/>
    <col min="9" max="9" width="21" style="13" bestFit="1" customWidth="1"/>
    <col min="10" max="10" width="24.5703125" style="13" bestFit="1" customWidth="1"/>
    <col min="11" max="11" width="36.42578125" style="13" customWidth="1"/>
    <col min="12" max="16384" width="11.42578125" style="13"/>
  </cols>
  <sheetData>
    <row r="1" spans="1:13" ht="12.95" customHeight="1" x14ac:dyDescent="0.2">
      <c r="A1" s="40"/>
      <c r="B1" s="40"/>
      <c r="C1" s="41" t="s">
        <v>0</v>
      </c>
      <c r="D1" s="41"/>
      <c r="E1" s="41"/>
      <c r="F1" s="41"/>
      <c r="G1" s="41"/>
      <c r="H1" s="41"/>
      <c r="I1" s="41"/>
      <c r="J1" s="41"/>
      <c r="K1" s="41"/>
      <c r="L1" s="12"/>
      <c r="M1" s="12"/>
    </row>
    <row r="2" spans="1:13" ht="12.95" customHeight="1" x14ac:dyDescent="0.2">
      <c r="A2" s="40"/>
      <c r="B2" s="40"/>
      <c r="C2" s="41"/>
      <c r="D2" s="41"/>
      <c r="E2" s="41"/>
      <c r="F2" s="41"/>
      <c r="G2" s="41"/>
      <c r="H2" s="41"/>
      <c r="I2" s="41"/>
      <c r="J2" s="41"/>
      <c r="K2" s="41"/>
      <c r="L2" s="12"/>
      <c r="M2" s="12"/>
    </row>
    <row r="3" spans="1:13" ht="12.95" customHeight="1" x14ac:dyDescent="0.2">
      <c r="A3" s="40"/>
      <c r="B3" s="40"/>
      <c r="C3" s="42" t="s">
        <v>25</v>
      </c>
      <c r="D3" s="42"/>
      <c r="E3" s="42"/>
      <c r="F3" s="42"/>
      <c r="G3" s="42"/>
      <c r="H3" s="42"/>
      <c r="I3" s="42"/>
      <c r="J3" s="42"/>
      <c r="K3" s="42"/>
      <c r="L3" s="12"/>
      <c r="M3" s="12"/>
    </row>
    <row r="4" spans="1:13" ht="12.95" customHeight="1" x14ac:dyDescent="0.2">
      <c r="A4" s="40"/>
      <c r="B4" s="40"/>
      <c r="C4" s="42"/>
      <c r="D4" s="42"/>
      <c r="E4" s="42"/>
      <c r="F4" s="42"/>
      <c r="G4" s="42"/>
      <c r="H4" s="42"/>
      <c r="I4" s="42"/>
      <c r="J4" s="42"/>
      <c r="K4" s="42"/>
      <c r="L4" s="12"/>
      <c r="M4" s="12"/>
    </row>
    <row r="5" spans="1:13" ht="12.95" customHeight="1" x14ac:dyDescent="0.2">
      <c r="A5" s="40"/>
      <c r="B5" s="40"/>
      <c r="C5" s="42"/>
      <c r="D5" s="42"/>
      <c r="E5" s="42"/>
      <c r="F5" s="42"/>
      <c r="G5" s="42"/>
      <c r="H5" s="42"/>
      <c r="I5" s="42"/>
      <c r="J5" s="42"/>
      <c r="K5" s="42"/>
      <c r="L5" s="12"/>
      <c r="M5" s="12"/>
    </row>
    <row r="6" spans="1:13" ht="18" customHeight="1" x14ac:dyDescent="0.2">
      <c r="A6" s="40"/>
      <c r="B6" s="40"/>
      <c r="C6" s="43" t="s">
        <v>9</v>
      </c>
      <c r="D6" s="43"/>
      <c r="E6" s="43"/>
      <c r="F6" s="44" t="s">
        <v>26</v>
      </c>
      <c r="G6" s="44"/>
      <c r="H6" s="44"/>
      <c r="I6" s="44"/>
      <c r="J6" s="43"/>
      <c r="K6" s="43"/>
    </row>
    <row r="7" spans="1:13" ht="18.75" customHeight="1" x14ac:dyDescent="0.2">
      <c r="A7" s="40"/>
      <c r="B7" s="40"/>
      <c r="C7" s="43"/>
      <c r="D7" s="43"/>
      <c r="E7" s="43"/>
      <c r="F7" s="44">
        <v>200</v>
      </c>
      <c r="G7" s="44" t="str">
        <f>IFERROR(VLOOKUP(F7,Tabla7[#All],2,FALSE),"Producto no encontrado")</f>
        <v>Producto no encontrado</v>
      </c>
      <c r="H7" s="44"/>
      <c r="I7" s="44"/>
      <c r="J7" s="43"/>
      <c r="K7" s="43"/>
    </row>
    <row r="8" spans="1:13" ht="12.95" customHeight="1" x14ac:dyDescent="0.2">
      <c r="A8" s="40"/>
      <c r="B8" s="40"/>
      <c r="C8" s="43"/>
      <c r="D8" s="43"/>
      <c r="E8" s="43"/>
      <c r="F8" s="44"/>
      <c r="G8" s="44"/>
      <c r="H8" s="44"/>
      <c r="I8" s="44"/>
      <c r="J8" s="43"/>
      <c r="K8" s="43"/>
    </row>
    <row r="9" spans="1:13" ht="12.95" customHeight="1" x14ac:dyDescent="0.2">
      <c r="A9" s="40"/>
      <c r="B9" s="40"/>
      <c r="C9" s="43"/>
      <c r="D9" s="43"/>
      <c r="E9" s="43"/>
      <c r="F9" s="44"/>
      <c r="G9" s="44"/>
      <c r="H9" s="44"/>
      <c r="I9" s="44"/>
      <c r="J9" s="43"/>
      <c r="K9" s="43"/>
    </row>
    <row r="10" spans="1:13" ht="39" customHeight="1" x14ac:dyDescent="0.2">
      <c r="B10" s="27" t="s">
        <v>10</v>
      </c>
      <c r="C10" s="28" t="s">
        <v>11</v>
      </c>
      <c r="D10" s="29" t="s">
        <v>12</v>
      </c>
      <c r="E10" s="30" t="s">
        <v>13</v>
      </c>
      <c r="F10" s="28" t="s">
        <v>14</v>
      </c>
      <c r="G10" s="28" t="s">
        <v>15</v>
      </c>
      <c r="H10" s="28" t="s">
        <v>32</v>
      </c>
      <c r="I10" s="28" t="s">
        <v>16</v>
      </c>
      <c r="J10" s="28" t="s">
        <v>27</v>
      </c>
      <c r="K10" s="28" t="s">
        <v>17</v>
      </c>
    </row>
    <row r="11" spans="1:13" ht="20.100000000000001" customHeight="1" x14ac:dyDescent="0.2">
      <c r="B11" s="14">
        <v>44722</v>
      </c>
      <c r="C11" s="15">
        <v>100</v>
      </c>
      <c r="D11" s="4" t="str">
        <f>IFERROR(VLOOKUP(Tabla57[[#This Row],[CÓDIGO]],Tabla7[#All],2,FALSE), "")</f>
        <v>Cemento</v>
      </c>
      <c r="E11" s="4" t="str">
        <f>IFERROR(VLOOKUP(Tabla57[[#This Row],[CÓDIGO]],Tabla7[#All],3,FALSE),"")</f>
        <v>Kg</v>
      </c>
      <c r="F11" s="17">
        <v>10</v>
      </c>
      <c r="G11" s="18">
        <v>1</v>
      </c>
      <c r="H11" s="15" t="s">
        <v>33</v>
      </c>
      <c r="I11" s="15" t="s">
        <v>34</v>
      </c>
      <c r="J11" s="15" t="s">
        <v>28</v>
      </c>
      <c r="K11" s="15" t="s">
        <v>35</v>
      </c>
    </row>
    <row r="12" spans="1:13" ht="20.100000000000001" customHeight="1" x14ac:dyDescent="0.2">
      <c r="B12" s="14">
        <v>45437</v>
      </c>
      <c r="C12" s="15">
        <v>101</v>
      </c>
      <c r="D12" s="4" t="str">
        <f>IFERROR(VLOOKUP(Tabla57[[#This Row],[CÓDIGO]],Tabla7[#All],2,FALSE), "")</f>
        <v>Zinc</v>
      </c>
      <c r="E12" s="4" t="str">
        <f>IFERROR(VLOOKUP(Tabla57[[#This Row],[CÓDIGO]],Tabla7[#All],3,FALSE),"")</f>
        <v>Und</v>
      </c>
      <c r="F12" s="17">
        <v>20</v>
      </c>
      <c r="G12" s="18">
        <v>10</v>
      </c>
      <c r="H12" s="15" t="s">
        <v>36</v>
      </c>
      <c r="I12" s="15" t="s">
        <v>37</v>
      </c>
      <c r="J12" s="15" t="s">
        <v>38</v>
      </c>
      <c r="K12" s="15" t="s">
        <v>39</v>
      </c>
    </row>
    <row r="13" spans="1:13" ht="20.100000000000001" customHeight="1" x14ac:dyDescent="0.2">
      <c r="B13" s="14">
        <v>45417</v>
      </c>
      <c r="C13" s="15">
        <v>102</v>
      </c>
      <c r="D13" s="4" t="str">
        <f>IFERROR(VLOOKUP(Tabla57[[#This Row],[CÓDIGO]],Tabla7[#All],2,FALSE), "")</f>
        <v>Clavos</v>
      </c>
      <c r="E13" s="4" t="str">
        <f>IFERROR(VLOOKUP(Tabla57[[#This Row],[CÓDIGO]],Tabla7[#All],3,FALSE),"")</f>
        <v>Kg</v>
      </c>
      <c r="F13" s="17">
        <v>102</v>
      </c>
      <c r="G13" s="18">
        <v>3</v>
      </c>
      <c r="H13" s="15" t="s">
        <v>41</v>
      </c>
      <c r="I13" s="15" t="s">
        <v>41</v>
      </c>
      <c r="J13" s="15" t="s">
        <v>41</v>
      </c>
      <c r="K13" s="15" t="s">
        <v>41</v>
      </c>
    </row>
    <row r="14" spans="1:13" ht="20.100000000000001" customHeight="1" x14ac:dyDescent="0.2">
      <c r="B14" s="14">
        <v>45417</v>
      </c>
      <c r="C14" s="15">
        <v>103</v>
      </c>
      <c r="D14" s="4" t="str">
        <f>IFERROR(VLOOKUP(Tabla57[[#This Row],[CÓDIGO]],Tabla7[#All],2,FALSE), "")</f>
        <v>Bolsas</v>
      </c>
      <c r="E14" s="4" t="str">
        <f>IFERROR(VLOOKUP(Tabla57[[#This Row],[CÓDIGO]],Tabla7[#All],3,FALSE),"")</f>
        <v>Und</v>
      </c>
      <c r="F14" s="17">
        <v>15</v>
      </c>
      <c r="G14" s="18">
        <v>0</v>
      </c>
      <c r="H14" s="15" t="s">
        <v>41</v>
      </c>
      <c r="I14" s="15" t="s">
        <v>42</v>
      </c>
      <c r="J14" s="15"/>
      <c r="K14" s="15"/>
    </row>
    <row r="15" spans="1:13" ht="20.100000000000001" customHeight="1" x14ac:dyDescent="0.2">
      <c r="B15" s="14">
        <v>45422</v>
      </c>
      <c r="C15" s="15">
        <v>103</v>
      </c>
      <c r="D15" s="4" t="str">
        <f>IFERROR(VLOOKUP(Tabla57[[#This Row],[CÓDIGO]],Tabla7[#All],2,FALSE), "")</f>
        <v>Bolsas</v>
      </c>
      <c r="E15" s="4" t="str">
        <f>IFERROR(VLOOKUP(Tabla57[[#This Row],[CÓDIGO]],Tabla7[#All],3,FALSE),"")</f>
        <v>Und</v>
      </c>
      <c r="F15" s="17">
        <v>5</v>
      </c>
      <c r="G15" s="18">
        <v>5</v>
      </c>
      <c r="H15" s="15"/>
      <c r="I15" s="15"/>
      <c r="J15" s="15"/>
      <c r="K15" s="15"/>
    </row>
    <row r="16" spans="1:13" ht="20.100000000000001" customHeight="1" x14ac:dyDescent="0.2">
      <c r="B16" s="14">
        <v>45418</v>
      </c>
      <c r="C16" s="15">
        <v>104</v>
      </c>
      <c r="D16" s="4" t="str">
        <f>IFERROR(VLOOKUP(Tabla57[[#This Row],[CÓDIGO]],Tabla7[#All],2,FALSE), "")</f>
        <v>codo</v>
      </c>
      <c r="E16" s="4" t="str">
        <f>IFERROR(VLOOKUP(Tabla57[[#This Row],[CÓDIGO]],Tabla7[#All],3,FALSE),"")</f>
        <v>und</v>
      </c>
      <c r="F16" s="17">
        <v>15</v>
      </c>
      <c r="G16" s="18">
        <v>5</v>
      </c>
      <c r="H16" s="15" t="s">
        <v>47</v>
      </c>
      <c r="I16" s="15" t="s">
        <v>48</v>
      </c>
      <c r="J16" s="15" t="s">
        <v>49</v>
      </c>
      <c r="K16" s="15" t="s">
        <v>50</v>
      </c>
    </row>
    <row r="17" spans="2:11" ht="20.100000000000001" customHeight="1" x14ac:dyDescent="0.2">
      <c r="B17" s="14"/>
      <c r="C17" s="15"/>
      <c r="D17" s="4" t="str">
        <f>IFERROR(VLOOKUP(Tabla57[[#This Row],[CÓDIGO]],Tabla7[#All],2,FALSE), "")</f>
        <v/>
      </c>
      <c r="E17" s="4" t="str">
        <f>IFERROR(VLOOKUP(Tabla57[[#This Row],[CÓDIGO]],Tabla7[#All],3,FALSE),"")</f>
        <v/>
      </c>
      <c r="F17" s="17"/>
      <c r="G17" s="18"/>
      <c r="H17" s="15"/>
      <c r="I17" s="15"/>
      <c r="J17" s="15"/>
      <c r="K17" s="15"/>
    </row>
    <row r="18" spans="2:11" ht="20.100000000000001" customHeight="1" x14ac:dyDescent="0.2">
      <c r="B18" s="14"/>
      <c r="C18" s="15"/>
      <c r="D18" s="4" t="str">
        <f>IFERROR(VLOOKUP(Tabla57[[#This Row],[CÓDIGO]],Tabla7[#All],2,FALSE), "")</f>
        <v/>
      </c>
      <c r="E18" s="4" t="str">
        <f>IFERROR(VLOOKUP(Tabla57[[#This Row],[CÓDIGO]],Tabla7[#All],3,FALSE),"")</f>
        <v/>
      </c>
      <c r="F18" s="17"/>
      <c r="G18" s="18"/>
      <c r="H18" s="15"/>
      <c r="I18" s="15"/>
      <c r="J18" s="15"/>
      <c r="K18" s="15"/>
    </row>
    <row r="19" spans="2:11" ht="20.100000000000001" customHeight="1" x14ac:dyDescent="0.2">
      <c r="B19" s="14"/>
      <c r="C19" s="15"/>
      <c r="D19" s="4" t="str">
        <f>IFERROR(VLOOKUP(Tabla57[[#This Row],[CÓDIGO]],Tabla7[#All],2,FALSE), "")</f>
        <v/>
      </c>
      <c r="E19" s="4" t="str">
        <f>IFERROR(VLOOKUP(Tabla57[[#This Row],[CÓDIGO]],Tabla7[#All],3,FALSE),"")</f>
        <v/>
      </c>
      <c r="F19" s="17"/>
      <c r="G19" s="18"/>
      <c r="H19" s="15"/>
      <c r="I19" s="15"/>
      <c r="J19" s="15"/>
      <c r="K19" s="15"/>
    </row>
    <row r="20" spans="2:11" ht="20.100000000000001" customHeight="1" x14ac:dyDescent="0.2">
      <c r="B20" s="14"/>
      <c r="C20" s="15"/>
      <c r="D20" s="4" t="str">
        <f>IFERROR(VLOOKUP(Tabla57[[#This Row],[CÓDIGO]],Tabla7[#All],2,FALSE), "")</f>
        <v/>
      </c>
      <c r="E20" s="4" t="str">
        <f>IFERROR(VLOOKUP(Tabla57[[#This Row],[CÓDIGO]],Tabla7[#All],3,FALSE),"")</f>
        <v/>
      </c>
      <c r="F20" s="17"/>
      <c r="G20" s="18"/>
      <c r="H20" s="15"/>
      <c r="I20" s="15"/>
      <c r="J20" s="15"/>
      <c r="K20" s="15"/>
    </row>
    <row r="21" spans="2:11" ht="20.100000000000001" customHeight="1" x14ac:dyDescent="0.2">
      <c r="B21" s="14"/>
      <c r="C21" s="15"/>
      <c r="D21" s="4" t="str">
        <f>IFERROR(VLOOKUP(Tabla57[[#This Row],[CÓDIGO]],Tabla7[#All],2,FALSE), "")</f>
        <v/>
      </c>
      <c r="E21" s="4" t="str">
        <f>IFERROR(VLOOKUP(Tabla57[[#This Row],[CÓDIGO]],Tabla7[#All],3,FALSE),"")</f>
        <v/>
      </c>
      <c r="F21" s="17"/>
      <c r="G21" s="18"/>
      <c r="H21" s="15"/>
      <c r="I21" s="15"/>
      <c r="J21" s="15"/>
      <c r="K21" s="15"/>
    </row>
    <row r="22" spans="2:11" ht="20.100000000000001" customHeight="1" x14ac:dyDescent="0.2">
      <c r="B22" s="14"/>
      <c r="C22" s="15"/>
      <c r="D22" s="4" t="str">
        <f>IFERROR(VLOOKUP(Tabla57[[#This Row],[CÓDIGO]],Tabla7[#All],2,FALSE), "")</f>
        <v/>
      </c>
      <c r="E22" s="4" t="str">
        <f>IFERROR(VLOOKUP(Tabla57[[#This Row],[CÓDIGO]],Tabla7[#All],3,FALSE),"")</f>
        <v/>
      </c>
      <c r="F22" s="17"/>
      <c r="G22" s="18"/>
      <c r="H22" s="15"/>
      <c r="I22" s="15"/>
      <c r="J22" s="15"/>
      <c r="K22" s="15"/>
    </row>
    <row r="23" spans="2:11" ht="20.100000000000001" customHeight="1" x14ac:dyDescent="0.2">
      <c r="B23" s="14"/>
      <c r="C23" s="15"/>
      <c r="D23" s="4" t="str">
        <f>IFERROR(VLOOKUP(Tabla57[[#This Row],[CÓDIGO]],Tabla7[#All],2,FALSE), "")</f>
        <v/>
      </c>
      <c r="E23" s="4" t="str">
        <f>IFERROR(VLOOKUP(Tabla57[[#This Row],[CÓDIGO]],Tabla7[#All],3,FALSE),"")</f>
        <v/>
      </c>
      <c r="F23" s="17"/>
      <c r="G23" s="18"/>
      <c r="H23" s="15"/>
      <c r="I23" s="15"/>
      <c r="J23" s="15"/>
      <c r="K23" s="15"/>
    </row>
    <row r="24" spans="2:11" ht="20.100000000000001" customHeight="1" x14ac:dyDescent="0.2">
      <c r="B24" s="14"/>
      <c r="C24" s="15"/>
      <c r="D24" s="4" t="str">
        <f>IFERROR(VLOOKUP(Tabla57[[#This Row],[CÓDIGO]],Tabla7[#All],2,FALSE), "")</f>
        <v/>
      </c>
      <c r="E24" s="4" t="str">
        <f>IFERROR(VLOOKUP(Tabla57[[#This Row],[CÓDIGO]],Tabla7[#All],3,FALSE),"")</f>
        <v/>
      </c>
      <c r="F24" s="17"/>
      <c r="G24" s="18"/>
      <c r="H24" s="15"/>
      <c r="I24" s="15"/>
      <c r="J24" s="15"/>
      <c r="K24" s="15"/>
    </row>
    <row r="25" spans="2:11" ht="20.100000000000001" customHeight="1" x14ac:dyDescent="0.2">
      <c r="B25" s="14"/>
      <c r="C25" s="15"/>
      <c r="D25" s="4" t="str">
        <f>IFERROR(VLOOKUP(Tabla57[[#This Row],[CÓDIGO]],Tabla7[#All],2,FALSE), "")</f>
        <v/>
      </c>
      <c r="E25" s="4" t="str">
        <f>IFERROR(VLOOKUP(Tabla57[[#This Row],[CÓDIGO]],Tabla7[#All],3,FALSE),"")</f>
        <v/>
      </c>
      <c r="F25" s="17"/>
      <c r="G25" s="18"/>
      <c r="H25" s="15"/>
      <c r="I25" s="15"/>
      <c r="J25" s="15"/>
      <c r="K25" s="15"/>
    </row>
    <row r="26" spans="2:11" ht="20.100000000000001" customHeight="1" x14ac:dyDescent="0.2">
      <c r="B26" s="14"/>
      <c r="C26" s="15"/>
      <c r="D26" s="4" t="str">
        <f>IFERROR(VLOOKUP(Tabla57[[#This Row],[CÓDIGO]],Tabla7[#All],2,FALSE), "")</f>
        <v/>
      </c>
      <c r="E26" s="4" t="str">
        <f>IFERROR(VLOOKUP(Tabla57[[#This Row],[CÓDIGO]],Tabla7[#All],3,FALSE),"")</f>
        <v/>
      </c>
      <c r="F26" s="17"/>
      <c r="G26" s="18"/>
      <c r="H26" s="15"/>
      <c r="I26" s="15"/>
      <c r="J26" s="15"/>
      <c r="K26" s="15"/>
    </row>
    <row r="27" spans="2:11" ht="20.100000000000001" customHeight="1" x14ac:dyDescent="0.2">
      <c r="B27" s="14"/>
      <c r="C27" s="15"/>
      <c r="D27" s="4" t="str">
        <f>IFERROR(VLOOKUP(Tabla57[[#This Row],[CÓDIGO]],Tabla7[#All],2,FALSE), "")</f>
        <v/>
      </c>
      <c r="E27" s="4" t="str">
        <f>IFERROR(VLOOKUP(Tabla57[[#This Row],[CÓDIGO]],Tabla7[#All],3,FALSE),"")</f>
        <v/>
      </c>
      <c r="F27" s="17"/>
      <c r="G27" s="18"/>
      <c r="H27" s="15"/>
      <c r="I27" s="15"/>
      <c r="J27" s="15"/>
      <c r="K27" s="15"/>
    </row>
    <row r="28" spans="2:11" ht="20.100000000000001" customHeight="1" x14ac:dyDescent="0.2">
      <c r="B28" s="14"/>
      <c r="C28" s="15"/>
      <c r="D28" s="4" t="str">
        <f>IFERROR(VLOOKUP(Tabla57[[#This Row],[CÓDIGO]],Tabla7[#All],2,FALSE), "")</f>
        <v/>
      </c>
      <c r="E28" s="4" t="str">
        <f>IFERROR(VLOOKUP(Tabla57[[#This Row],[CÓDIGO]],Tabla7[#All],3,FALSE),"")</f>
        <v/>
      </c>
      <c r="F28" s="17"/>
      <c r="G28" s="18"/>
      <c r="H28" s="15"/>
      <c r="I28" s="15"/>
      <c r="J28" s="15"/>
      <c r="K28" s="15"/>
    </row>
    <row r="29" spans="2:11" ht="20.100000000000001" customHeight="1" x14ac:dyDescent="0.2">
      <c r="B29" s="14"/>
      <c r="C29" s="15"/>
      <c r="D29" s="4" t="str">
        <f>IFERROR(VLOOKUP(Tabla57[[#This Row],[CÓDIGO]],Tabla7[#All],2,FALSE), "")</f>
        <v/>
      </c>
      <c r="E29" s="4" t="str">
        <f>IFERROR(VLOOKUP(Tabla57[[#This Row],[CÓDIGO]],Tabla7[#All],3,FALSE),"")</f>
        <v/>
      </c>
      <c r="F29" s="17"/>
      <c r="G29" s="18"/>
      <c r="H29" s="15"/>
      <c r="I29" s="15"/>
      <c r="J29" s="15"/>
      <c r="K29" s="15"/>
    </row>
    <row r="30" spans="2:11" ht="20.100000000000001" customHeight="1" x14ac:dyDescent="0.2">
      <c r="B30" s="14"/>
      <c r="C30" s="15"/>
      <c r="D30" s="4" t="str">
        <f>IFERROR(VLOOKUP(Tabla57[[#This Row],[CÓDIGO]],Tabla7[#All],2,FALSE), "")</f>
        <v/>
      </c>
      <c r="E30" s="4" t="str">
        <f>IFERROR(VLOOKUP(Tabla57[[#This Row],[CÓDIGO]],Tabla7[#All],3,FALSE),"")</f>
        <v/>
      </c>
      <c r="F30" s="17"/>
      <c r="G30" s="18"/>
      <c r="H30" s="15"/>
      <c r="I30" s="15"/>
      <c r="J30" s="15"/>
      <c r="K30" s="15"/>
    </row>
    <row r="31" spans="2:11" ht="20.100000000000001" customHeight="1" x14ac:dyDescent="0.2">
      <c r="B31" s="14"/>
      <c r="C31" s="15"/>
      <c r="D31" s="4" t="str">
        <f>IFERROR(VLOOKUP(Tabla57[[#This Row],[CÓDIGO]],Tabla7[#All],2,FALSE), "")</f>
        <v/>
      </c>
      <c r="E31" s="4" t="str">
        <f>IFERROR(VLOOKUP(Tabla57[[#This Row],[CÓDIGO]],Tabla7[#All],3,FALSE),"")</f>
        <v/>
      </c>
      <c r="F31" s="17"/>
      <c r="G31" s="18"/>
      <c r="H31" s="15"/>
      <c r="I31" s="15"/>
      <c r="J31" s="15"/>
      <c r="K31" s="15"/>
    </row>
    <row r="32" spans="2:11" ht="20.100000000000001" customHeight="1" x14ac:dyDescent="0.2">
      <c r="B32" s="14"/>
      <c r="C32" s="15"/>
      <c r="D32" s="4" t="str">
        <f>IFERROR(VLOOKUP(Tabla57[[#This Row],[CÓDIGO]],Tabla7[#All],2,FALSE), "")</f>
        <v/>
      </c>
      <c r="E32" s="4" t="str">
        <f>IFERROR(VLOOKUP(Tabla57[[#This Row],[CÓDIGO]],Tabla7[#All],3,FALSE),"")</f>
        <v/>
      </c>
      <c r="F32" s="17"/>
      <c r="G32" s="18"/>
      <c r="H32" s="15"/>
      <c r="I32" s="15"/>
      <c r="J32" s="15"/>
      <c r="K32" s="15"/>
    </row>
    <row r="33" spans="2:11" ht="20.100000000000001" customHeight="1" x14ac:dyDescent="0.2">
      <c r="B33" s="15"/>
      <c r="C33" s="15"/>
      <c r="D33" s="15"/>
      <c r="E33" s="15"/>
      <c r="F33" s="15"/>
      <c r="G33" s="15"/>
      <c r="H33" s="15"/>
      <c r="I33" s="15"/>
      <c r="J33" s="15"/>
      <c r="K33" s="15"/>
    </row>
    <row r="34" spans="2:11" ht="20.100000000000001" customHeight="1" x14ac:dyDescent="0.2">
      <c r="B34" s="15"/>
      <c r="C34" s="15"/>
      <c r="D34" s="15"/>
      <c r="E34" s="15"/>
      <c r="F34" s="15"/>
      <c r="G34" s="15"/>
      <c r="H34" s="15"/>
      <c r="I34" s="15"/>
      <c r="J34" s="15"/>
      <c r="K34" s="15"/>
    </row>
    <row r="35" spans="2:11" ht="20.100000000000001" customHeight="1" x14ac:dyDescent="0.2">
      <c r="B35" s="15"/>
      <c r="C35" s="15"/>
      <c r="D35" s="15"/>
      <c r="E35" s="15"/>
      <c r="F35" s="15"/>
      <c r="G35" s="15"/>
      <c r="H35" s="15"/>
      <c r="I35" s="15"/>
      <c r="J35" s="15"/>
      <c r="K35" s="15"/>
    </row>
    <row r="36" spans="2:11" ht="20.100000000000001" customHeight="1" x14ac:dyDescent="0.2">
      <c r="B36" s="15"/>
      <c r="C36" s="15"/>
      <c r="D36" s="15"/>
      <c r="E36" s="15"/>
      <c r="F36" s="15"/>
      <c r="G36" s="15"/>
      <c r="H36" s="15"/>
      <c r="I36" s="15"/>
      <c r="J36" s="15"/>
      <c r="K36" s="15"/>
    </row>
    <row r="37" spans="2:11" ht="20.100000000000001" customHeight="1" x14ac:dyDescent="0.2">
      <c r="B37" s="15"/>
      <c r="C37" s="15"/>
      <c r="D37" s="15"/>
      <c r="E37" s="15"/>
      <c r="F37" s="15"/>
      <c r="G37" s="15"/>
      <c r="H37" s="15"/>
      <c r="I37" s="15"/>
      <c r="J37" s="15"/>
      <c r="K37" s="15"/>
    </row>
    <row r="38" spans="2:11" ht="20.100000000000001" customHeight="1" x14ac:dyDescent="0.2">
      <c r="B38" s="15"/>
      <c r="C38" s="15"/>
      <c r="D38" s="15"/>
      <c r="E38" s="15"/>
      <c r="F38" s="15"/>
      <c r="G38" s="15"/>
      <c r="H38" s="15"/>
      <c r="I38" s="15"/>
      <c r="J38" s="15"/>
      <c r="K38" s="15"/>
    </row>
    <row r="39" spans="2:11" ht="20.100000000000001" customHeight="1" x14ac:dyDescent="0.2">
      <c r="B39" s="15"/>
      <c r="C39" s="15"/>
      <c r="D39" s="15"/>
      <c r="E39" s="15"/>
      <c r="F39" s="15"/>
      <c r="G39" s="15"/>
      <c r="H39" s="15"/>
      <c r="I39" s="15"/>
      <c r="J39" s="15"/>
      <c r="K39" s="15"/>
    </row>
    <row r="40" spans="2:11" ht="20.100000000000001" customHeight="1" x14ac:dyDescent="0.2">
      <c r="B40" s="15"/>
      <c r="C40" s="15"/>
      <c r="D40" s="15"/>
      <c r="E40" s="15"/>
      <c r="F40" s="15"/>
      <c r="G40" s="15"/>
      <c r="H40" s="15"/>
      <c r="I40" s="15"/>
      <c r="J40" s="15"/>
      <c r="K40" s="15"/>
    </row>
    <row r="41" spans="2:11" ht="20.100000000000001" customHeight="1" x14ac:dyDescent="0.2">
      <c r="B41" s="15"/>
      <c r="C41" s="15"/>
      <c r="D41" s="15"/>
      <c r="E41" s="15"/>
      <c r="F41" s="15"/>
      <c r="G41" s="15"/>
      <c r="H41" s="15"/>
      <c r="I41" s="15"/>
      <c r="J41" s="15"/>
      <c r="K41" s="15"/>
    </row>
    <row r="42" spans="2:11" ht="20.100000000000001" customHeight="1" x14ac:dyDescent="0.2">
      <c r="B42" s="15"/>
      <c r="C42" s="15"/>
      <c r="D42" s="15"/>
      <c r="E42" s="15"/>
      <c r="F42" s="15"/>
      <c r="G42" s="15"/>
      <c r="H42" s="15"/>
      <c r="I42" s="15"/>
      <c r="J42" s="15"/>
      <c r="K42" s="15"/>
    </row>
    <row r="43" spans="2:11" ht="20.100000000000001" customHeight="1" x14ac:dyDescent="0.2">
      <c r="B43" s="15"/>
      <c r="C43" s="15"/>
      <c r="D43" s="15"/>
      <c r="E43" s="15"/>
      <c r="F43" s="15"/>
      <c r="G43" s="15"/>
      <c r="H43" s="15"/>
      <c r="I43" s="15"/>
      <c r="J43" s="15"/>
      <c r="K43" s="15"/>
    </row>
    <row r="44" spans="2:11" ht="20.100000000000001" customHeight="1" x14ac:dyDescent="0.2">
      <c r="B44" s="15"/>
      <c r="C44" s="15"/>
      <c r="D44" s="15"/>
      <c r="E44" s="15"/>
      <c r="F44" s="15"/>
      <c r="G44" s="15"/>
      <c r="H44" s="15"/>
      <c r="I44" s="15"/>
      <c r="J44" s="15"/>
      <c r="K44" s="15"/>
    </row>
    <row r="45" spans="2:11" ht="20.100000000000001" customHeight="1" x14ac:dyDescent="0.2">
      <c r="B45" s="15"/>
      <c r="C45" s="15"/>
      <c r="D45" s="15"/>
      <c r="E45" s="15"/>
      <c r="F45" s="15"/>
      <c r="G45" s="15"/>
      <c r="H45" s="15"/>
      <c r="I45" s="15"/>
      <c r="J45" s="15"/>
      <c r="K45" s="15"/>
    </row>
    <row r="46" spans="2:11" ht="20.100000000000001" customHeight="1" x14ac:dyDescent="0.2">
      <c r="B46" s="15"/>
      <c r="C46" s="15"/>
      <c r="D46" s="15"/>
      <c r="E46" s="15"/>
      <c r="F46" s="15"/>
      <c r="G46" s="15"/>
      <c r="H46" s="15"/>
      <c r="I46" s="15"/>
      <c r="J46" s="15"/>
      <c r="K46" s="15"/>
    </row>
    <row r="47" spans="2:11" ht="20.100000000000001" customHeight="1" x14ac:dyDescent="0.2">
      <c r="B47" s="15"/>
      <c r="C47" s="15"/>
      <c r="D47" s="15"/>
      <c r="E47" s="15"/>
      <c r="F47" s="15"/>
      <c r="G47" s="15"/>
      <c r="H47" s="15"/>
      <c r="I47" s="15"/>
      <c r="J47" s="15"/>
      <c r="K47" s="15"/>
    </row>
    <row r="48" spans="2:11" ht="20.100000000000001" customHeight="1" x14ac:dyDescent="0.2">
      <c r="B48" s="15"/>
      <c r="C48" s="15"/>
      <c r="D48" s="15"/>
      <c r="E48" s="15"/>
      <c r="F48" s="15"/>
      <c r="G48" s="15"/>
      <c r="H48" s="15"/>
      <c r="I48" s="15"/>
      <c r="J48" s="15"/>
      <c r="K48" s="15"/>
    </row>
    <row r="49" spans="2:11" ht="20.100000000000001" customHeight="1" x14ac:dyDescent="0.2">
      <c r="B49" s="15"/>
      <c r="C49" s="15"/>
      <c r="D49" s="15"/>
      <c r="E49" s="15"/>
      <c r="F49" s="15"/>
      <c r="G49" s="15"/>
      <c r="H49" s="15"/>
      <c r="I49" s="15"/>
      <c r="J49" s="15"/>
      <c r="K49" s="15"/>
    </row>
    <row r="50" spans="2:11" ht="20.100000000000001" customHeight="1" x14ac:dyDescent="0.2">
      <c r="B50" s="15"/>
      <c r="C50" s="15"/>
      <c r="D50" s="15"/>
      <c r="E50" s="15"/>
      <c r="F50" s="15"/>
      <c r="G50" s="15"/>
      <c r="H50" s="15"/>
      <c r="I50" s="15"/>
      <c r="J50" s="15"/>
      <c r="K50" s="15"/>
    </row>
    <row r="51" spans="2:11" ht="20.100000000000001" customHeight="1" x14ac:dyDescent="0.2">
      <c r="B51" s="15"/>
      <c r="C51" s="15"/>
      <c r="D51" s="15"/>
      <c r="E51" s="15"/>
      <c r="F51" s="15"/>
      <c r="G51" s="15"/>
      <c r="H51" s="15"/>
      <c r="I51" s="15"/>
      <c r="J51" s="15"/>
      <c r="K51" s="15"/>
    </row>
    <row r="52" spans="2:11" ht="20.100000000000001" customHeight="1" x14ac:dyDescent="0.2">
      <c r="B52" s="15"/>
      <c r="C52" s="15"/>
      <c r="D52" s="15"/>
      <c r="E52" s="15"/>
      <c r="F52" s="15"/>
      <c r="G52" s="15"/>
      <c r="H52" s="15"/>
      <c r="I52" s="15"/>
      <c r="J52" s="15"/>
      <c r="K52" s="15"/>
    </row>
    <row r="53" spans="2:11" ht="20.100000000000001" customHeight="1" x14ac:dyDescent="0.2">
      <c r="B53" s="15"/>
      <c r="C53" s="15"/>
      <c r="D53" s="15"/>
      <c r="E53" s="15"/>
      <c r="F53" s="15"/>
      <c r="G53" s="15"/>
      <c r="H53" s="15"/>
      <c r="I53" s="15"/>
      <c r="J53" s="15"/>
      <c r="K53" s="15"/>
    </row>
    <row r="54" spans="2:11" ht="20.100000000000001" customHeight="1" x14ac:dyDescent="0.2">
      <c r="B54" s="15"/>
      <c r="C54" s="15"/>
      <c r="D54" s="15"/>
      <c r="E54" s="15"/>
      <c r="F54" s="15"/>
      <c r="G54" s="15"/>
      <c r="H54" s="15"/>
      <c r="I54" s="15"/>
      <c r="J54" s="15"/>
      <c r="K54" s="15"/>
    </row>
    <row r="55" spans="2:11" ht="20.100000000000001" customHeight="1" x14ac:dyDescent="0.2">
      <c r="B55" s="15"/>
      <c r="C55" s="15"/>
      <c r="D55" s="15"/>
      <c r="E55" s="15"/>
      <c r="F55" s="15"/>
      <c r="G55" s="15"/>
      <c r="H55" s="15"/>
      <c r="I55" s="15"/>
      <c r="J55" s="15"/>
      <c r="K55" s="15"/>
    </row>
    <row r="56" spans="2:11" ht="20.100000000000001" customHeight="1" x14ac:dyDescent="0.2">
      <c r="B56" s="15"/>
      <c r="C56" s="15"/>
      <c r="D56" s="15"/>
      <c r="E56" s="15"/>
      <c r="F56" s="15"/>
      <c r="G56" s="15"/>
      <c r="H56" s="15"/>
      <c r="I56" s="15"/>
      <c r="J56" s="15"/>
      <c r="K56" s="15"/>
    </row>
    <row r="57" spans="2:11" ht="20.100000000000001" customHeight="1" x14ac:dyDescent="0.2">
      <c r="B57" s="15"/>
      <c r="C57" s="15"/>
      <c r="D57" s="15"/>
      <c r="E57" s="15"/>
      <c r="F57" s="15"/>
      <c r="G57" s="15"/>
      <c r="H57" s="15"/>
      <c r="I57" s="15"/>
      <c r="J57" s="15"/>
      <c r="K57" s="15"/>
    </row>
    <row r="58" spans="2:11" ht="20.100000000000001" customHeight="1" x14ac:dyDescent="0.2">
      <c r="B58" s="15"/>
      <c r="C58" s="15"/>
      <c r="D58" s="15"/>
      <c r="E58" s="15"/>
      <c r="F58" s="15"/>
      <c r="G58" s="15"/>
      <c r="H58" s="15"/>
      <c r="I58" s="15"/>
      <c r="J58" s="15"/>
      <c r="K58" s="15"/>
    </row>
    <row r="59" spans="2:11" ht="20.100000000000001" customHeight="1" x14ac:dyDescent="0.2">
      <c r="B59" s="15"/>
      <c r="C59" s="15"/>
      <c r="D59" s="15"/>
      <c r="E59" s="15"/>
      <c r="F59" s="15"/>
      <c r="G59" s="15"/>
      <c r="H59" s="15"/>
      <c r="I59" s="15"/>
      <c r="J59" s="15"/>
      <c r="K59" s="15"/>
    </row>
    <row r="60" spans="2:11" ht="20.100000000000001" customHeight="1" x14ac:dyDescent="0.2">
      <c r="B60" s="15"/>
      <c r="C60" s="15"/>
      <c r="D60" s="15"/>
      <c r="E60" s="15"/>
      <c r="F60" s="15"/>
      <c r="G60" s="15"/>
      <c r="H60" s="15"/>
      <c r="I60" s="15"/>
      <c r="J60" s="15"/>
      <c r="K60" s="15"/>
    </row>
    <row r="61" spans="2:11" ht="20.100000000000001" customHeight="1" x14ac:dyDescent="0.2">
      <c r="B61" s="15"/>
      <c r="C61" s="15"/>
      <c r="D61" s="15"/>
      <c r="E61" s="15"/>
      <c r="F61" s="15"/>
      <c r="G61" s="15"/>
      <c r="H61" s="15"/>
      <c r="I61" s="15"/>
      <c r="J61" s="15"/>
      <c r="K61" s="15"/>
    </row>
    <row r="62" spans="2:11" ht="20.100000000000001" customHeight="1" x14ac:dyDescent="0.2">
      <c r="B62" s="15"/>
      <c r="C62" s="15"/>
      <c r="D62" s="15"/>
      <c r="E62" s="15"/>
      <c r="F62" s="15"/>
      <c r="G62" s="15"/>
      <c r="H62" s="15"/>
      <c r="I62" s="15"/>
      <c r="J62" s="15"/>
      <c r="K62" s="15"/>
    </row>
    <row r="63" spans="2:11" ht="20.100000000000001" customHeight="1" x14ac:dyDescent="0.2">
      <c r="B63" s="15"/>
      <c r="C63" s="15"/>
      <c r="D63" s="15"/>
      <c r="E63" s="15"/>
      <c r="F63" s="15"/>
      <c r="G63" s="15"/>
      <c r="H63" s="15"/>
      <c r="I63" s="15"/>
      <c r="J63" s="15"/>
      <c r="K63" s="15"/>
    </row>
    <row r="64" spans="2:11" ht="20.100000000000001" customHeight="1" x14ac:dyDescent="0.2">
      <c r="B64" s="15"/>
      <c r="C64" s="15"/>
      <c r="D64" s="15"/>
      <c r="E64" s="15"/>
      <c r="F64" s="15"/>
      <c r="G64" s="15"/>
      <c r="H64" s="15"/>
      <c r="I64" s="15"/>
      <c r="J64" s="15"/>
      <c r="K64" s="15"/>
    </row>
    <row r="65" spans="2:11" ht="20.100000000000001" customHeight="1" x14ac:dyDescent="0.2">
      <c r="B65" s="15"/>
      <c r="C65" s="15"/>
      <c r="D65" s="15"/>
      <c r="E65" s="15"/>
      <c r="F65" s="15"/>
      <c r="G65" s="15"/>
      <c r="H65" s="15"/>
      <c r="I65" s="15"/>
      <c r="J65" s="15"/>
      <c r="K65" s="15"/>
    </row>
    <row r="66" spans="2:11" ht="20.100000000000001" customHeight="1" x14ac:dyDescent="0.2">
      <c r="B66" s="15"/>
      <c r="C66" s="15"/>
      <c r="D66" s="15"/>
      <c r="E66" s="15"/>
      <c r="F66" s="15"/>
      <c r="G66" s="15"/>
      <c r="H66" s="15"/>
      <c r="I66" s="15"/>
      <c r="J66" s="15"/>
      <c r="K66" s="15"/>
    </row>
    <row r="67" spans="2:11" ht="20.100000000000001" customHeight="1" x14ac:dyDescent="0.2">
      <c r="B67" s="15"/>
      <c r="C67" s="15"/>
      <c r="D67" s="15"/>
      <c r="E67" s="15"/>
      <c r="F67" s="15"/>
      <c r="G67" s="15"/>
      <c r="H67" s="15"/>
      <c r="I67" s="15"/>
      <c r="J67" s="15"/>
      <c r="K67" s="15"/>
    </row>
    <row r="68" spans="2:11" ht="20.100000000000001" customHeight="1" x14ac:dyDescent="0.2">
      <c r="B68" s="15"/>
      <c r="C68" s="15"/>
      <c r="D68" s="15"/>
      <c r="E68" s="15"/>
      <c r="F68" s="15"/>
      <c r="G68" s="15"/>
      <c r="H68" s="15"/>
      <c r="I68" s="15"/>
      <c r="J68" s="15"/>
      <c r="K68" s="15"/>
    </row>
    <row r="69" spans="2:11" ht="20.100000000000001" customHeight="1" x14ac:dyDescent="0.2">
      <c r="B69" s="15"/>
      <c r="C69" s="15"/>
      <c r="D69" s="15"/>
      <c r="E69" s="15"/>
      <c r="F69" s="15"/>
      <c r="G69" s="15"/>
      <c r="H69" s="15"/>
      <c r="I69" s="15"/>
      <c r="J69" s="15"/>
      <c r="K69" s="15"/>
    </row>
    <row r="70" spans="2:11" ht="20.100000000000001" customHeight="1" x14ac:dyDescent="0.2">
      <c r="B70" s="15"/>
      <c r="C70" s="15"/>
      <c r="D70" s="15"/>
      <c r="E70" s="15"/>
      <c r="F70" s="15"/>
      <c r="G70" s="15"/>
      <c r="H70" s="15"/>
      <c r="I70" s="15"/>
      <c r="J70" s="15"/>
      <c r="K70" s="15"/>
    </row>
    <row r="71" spans="2:11" ht="20.100000000000001" customHeight="1" x14ac:dyDescent="0.2">
      <c r="B71" s="15"/>
      <c r="C71" s="15"/>
      <c r="D71" s="15"/>
      <c r="E71" s="15"/>
      <c r="F71" s="15"/>
      <c r="G71" s="15"/>
      <c r="H71" s="15"/>
      <c r="I71" s="15"/>
      <c r="J71" s="15"/>
      <c r="K71" s="15"/>
    </row>
    <row r="72" spans="2:11" ht="20.100000000000001" customHeight="1" x14ac:dyDescent="0.2">
      <c r="B72" s="15"/>
      <c r="C72" s="15"/>
      <c r="D72" s="15"/>
      <c r="E72" s="15"/>
      <c r="F72" s="15"/>
      <c r="G72" s="15"/>
      <c r="H72" s="15"/>
      <c r="I72" s="15"/>
      <c r="J72" s="15"/>
      <c r="K72" s="15"/>
    </row>
    <row r="73" spans="2:11" ht="20.100000000000001" customHeight="1" x14ac:dyDescent="0.2">
      <c r="B73" s="15"/>
      <c r="C73" s="15"/>
      <c r="D73" s="15"/>
      <c r="E73" s="15"/>
      <c r="F73" s="15"/>
      <c r="G73" s="15"/>
      <c r="H73" s="15"/>
      <c r="I73" s="15"/>
      <c r="J73" s="15"/>
      <c r="K73" s="15"/>
    </row>
    <row r="74" spans="2:11" ht="20.100000000000001" customHeight="1" x14ac:dyDescent="0.2">
      <c r="B74" s="15"/>
      <c r="C74" s="15"/>
      <c r="D74" s="15"/>
      <c r="E74" s="15"/>
      <c r="F74" s="15"/>
      <c r="G74" s="15"/>
      <c r="H74" s="15"/>
      <c r="I74" s="15"/>
      <c r="J74" s="15"/>
      <c r="K74" s="15"/>
    </row>
    <row r="75" spans="2:11" ht="20.100000000000001" customHeight="1" x14ac:dyDescent="0.2">
      <c r="B75" s="15"/>
      <c r="C75" s="15"/>
      <c r="D75" s="15"/>
      <c r="E75" s="15"/>
      <c r="F75" s="15"/>
      <c r="G75" s="15"/>
      <c r="H75" s="15"/>
      <c r="I75" s="15"/>
      <c r="J75" s="15"/>
      <c r="K75" s="15"/>
    </row>
    <row r="76" spans="2:11" ht="20.100000000000001" customHeight="1" x14ac:dyDescent="0.2">
      <c r="B76" s="15"/>
      <c r="C76" s="15"/>
      <c r="D76" s="15"/>
      <c r="E76" s="15"/>
      <c r="F76" s="15"/>
      <c r="G76" s="15"/>
      <c r="H76" s="15"/>
      <c r="I76" s="15"/>
      <c r="J76" s="15"/>
      <c r="K76" s="15"/>
    </row>
    <row r="77" spans="2:11" ht="20.100000000000001" customHeight="1" x14ac:dyDescent="0.2">
      <c r="B77" s="15"/>
      <c r="C77" s="15"/>
      <c r="D77" s="15"/>
      <c r="E77" s="15"/>
      <c r="F77" s="15"/>
      <c r="G77" s="15"/>
      <c r="H77" s="15"/>
      <c r="I77" s="15"/>
      <c r="J77" s="15"/>
      <c r="K77" s="15"/>
    </row>
    <row r="78" spans="2:11" ht="20.100000000000001" customHeight="1" x14ac:dyDescent="0.2">
      <c r="B78" s="15"/>
      <c r="C78" s="15"/>
      <c r="D78" s="15"/>
      <c r="E78" s="15"/>
      <c r="F78" s="15"/>
      <c r="G78" s="15"/>
      <c r="H78" s="15"/>
      <c r="I78" s="15"/>
      <c r="J78" s="15"/>
      <c r="K78" s="15"/>
    </row>
    <row r="79" spans="2:11" ht="20.100000000000001" customHeight="1" x14ac:dyDescent="0.2">
      <c r="B79" s="15"/>
      <c r="C79" s="15"/>
      <c r="D79" s="15"/>
      <c r="E79" s="15"/>
      <c r="F79" s="15"/>
      <c r="G79" s="15"/>
      <c r="H79" s="15"/>
      <c r="I79" s="15"/>
      <c r="J79" s="15"/>
      <c r="K79" s="15"/>
    </row>
    <row r="80" spans="2:11" ht="20.100000000000001" customHeight="1" x14ac:dyDescent="0.2">
      <c r="B80" s="15"/>
      <c r="C80" s="15"/>
      <c r="D80" s="15"/>
      <c r="E80" s="15"/>
      <c r="F80" s="15"/>
      <c r="G80" s="15"/>
      <c r="H80" s="15"/>
      <c r="I80" s="15"/>
      <c r="J80" s="15"/>
      <c r="K80" s="15"/>
    </row>
    <row r="81" spans="2:11" ht="20.100000000000001" customHeight="1" x14ac:dyDescent="0.2">
      <c r="B81" s="15"/>
      <c r="C81" s="15"/>
      <c r="D81" s="15"/>
      <c r="E81" s="15"/>
      <c r="F81" s="15"/>
      <c r="G81" s="15"/>
      <c r="H81" s="15"/>
      <c r="I81" s="15"/>
      <c r="J81" s="15"/>
      <c r="K81" s="15"/>
    </row>
    <row r="82" spans="2:11" ht="20.100000000000001" customHeight="1" x14ac:dyDescent="0.2">
      <c r="B82" s="15"/>
      <c r="C82" s="15"/>
      <c r="D82" s="15"/>
      <c r="E82" s="15"/>
      <c r="F82" s="15"/>
      <c r="G82" s="15"/>
      <c r="H82" s="15"/>
      <c r="I82" s="15"/>
      <c r="J82" s="15"/>
      <c r="K82" s="15"/>
    </row>
    <row r="83" spans="2:11" ht="20.100000000000001" customHeight="1" x14ac:dyDescent="0.2">
      <c r="B83" s="15"/>
      <c r="C83" s="15"/>
      <c r="D83" s="15"/>
      <c r="E83" s="15"/>
      <c r="F83" s="15"/>
      <c r="G83" s="15"/>
      <c r="H83" s="15"/>
      <c r="I83" s="15"/>
      <c r="J83" s="15"/>
      <c r="K83" s="15"/>
    </row>
    <row r="84" spans="2:11" ht="20.100000000000001" customHeight="1" x14ac:dyDescent="0.2">
      <c r="B84" s="15"/>
      <c r="C84" s="15"/>
      <c r="D84" s="15"/>
      <c r="E84" s="15"/>
      <c r="F84" s="15"/>
      <c r="G84" s="15"/>
      <c r="H84" s="15"/>
      <c r="I84" s="15"/>
      <c r="J84" s="15"/>
      <c r="K84" s="15"/>
    </row>
    <row r="85" spans="2:11" ht="20.100000000000001" customHeight="1" x14ac:dyDescent="0.2">
      <c r="B85" s="15"/>
      <c r="C85" s="15"/>
      <c r="D85" s="15"/>
      <c r="E85" s="15"/>
      <c r="F85" s="15"/>
      <c r="G85" s="15"/>
      <c r="H85" s="15"/>
      <c r="I85" s="15"/>
      <c r="J85" s="15"/>
      <c r="K85" s="15"/>
    </row>
    <row r="86" spans="2:11" ht="20.100000000000001" customHeight="1" x14ac:dyDescent="0.2">
      <c r="B86" s="15"/>
      <c r="C86" s="15"/>
      <c r="D86" s="15"/>
      <c r="E86" s="15"/>
      <c r="F86" s="15"/>
      <c r="G86" s="15"/>
      <c r="H86" s="15"/>
      <c r="I86" s="15"/>
      <c r="J86" s="15"/>
      <c r="K86" s="15"/>
    </row>
    <row r="87" spans="2:11" ht="20.100000000000001" customHeight="1" x14ac:dyDescent="0.2">
      <c r="B87" s="15"/>
      <c r="C87" s="15"/>
      <c r="D87" s="15"/>
      <c r="E87" s="15"/>
      <c r="F87" s="15"/>
      <c r="G87" s="15"/>
      <c r="H87" s="15"/>
      <c r="I87" s="15"/>
      <c r="J87" s="15"/>
      <c r="K87" s="15"/>
    </row>
    <row r="88" spans="2:11" ht="20.100000000000001" customHeight="1" x14ac:dyDescent="0.2">
      <c r="B88" s="15"/>
      <c r="C88" s="15"/>
      <c r="D88" s="15"/>
      <c r="E88" s="15"/>
      <c r="F88" s="15"/>
      <c r="G88" s="15"/>
      <c r="H88" s="15"/>
      <c r="I88" s="15"/>
      <c r="J88" s="15"/>
      <c r="K88" s="15"/>
    </row>
    <row r="89" spans="2:11" ht="20.100000000000001" customHeight="1" x14ac:dyDescent="0.2">
      <c r="B89" s="15"/>
      <c r="C89" s="15"/>
      <c r="D89" s="15"/>
      <c r="E89" s="15"/>
      <c r="F89" s="15"/>
      <c r="G89" s="15"/>
      <c r="H89" s="15"/>
      <c r="I89" s="15"/>
      <c r="J89" s="15"/>
      <c r="K89" s="15"/>
    </row>
    <row r="90" spans="2:11" ht="20.100000000000001" customHeight="1" x14ac:dyDescent="0.2">
      <c r="B90" s="15"/>
      <c r="C90" s="15"/>
      <c r="D90" s="15"/>
      <c r="E90" s="15"/>
      <c r="F90" s="15"/>
      <c r="G90" s="15"/>
      <c r="H90" s="15"/>
      <c r="I90" s="15"/>
      <c r="J90" s="15"/>
      <c r="K90" s="15"/>
    </row>
    <row r="91" spans="2:11" ht="20.100000000000001" customHeight="1" x14ac:dyDescent="0.2">
      <c r="B91" s="15"/>
      <c r="C91" s="15"/>
      <c r="D91" s="15"/>
      <c r="E91" s="15"/>
      <c r="F91" s="15"/>
      <c r="G91" s="15"/>
      <c r="H91" s="15"/>
      <c r="I91" s="15"/>
      <c r="J91" s="15"/>
      <c r="K91" s="15"/>
    </row>
    <row r="92" spans="2:11" ht="20.100000000000001" customHeight="1" x14ac:dyDescent="0.2">
      <c r="B92" s="15"/>
      <c r="C92" s="15"/>
      <c r="D92" s="15"/>
      <c r="E92" s="15"/>
      <c r="F92" s="15"/>
      <c r="G92" s="15"/>
      <c r="H92" s="15"/>
      <c r="I92" s="15"/>
      <c r="J92" s="15"/>
      <c r="K92" s="15"/>
    </row>
    <row r="93" spans="2:11" ht="20.100000000000001" customHeight="1" x14ac:dyDescent="0.2">
      <c r="B93" s="15"/>
      <c r="C93" s="15"/>
      <c r="D93" s="15"/>
      <c r="E93" s="15"/>
      <c r="F93" s="15"/>
      <c r="G93" s="15"/>
      <c r="H93" s="15"/>
      <c r="I93" s="15"/>
      <c r="J93" s="15"/>
      <c r="K93" s="15"/>
    </row>
    <row r="94" spans="2:11" ht="20.100000000000001" customHeight="1" x14ac:dyDescent="0.2">
      <c r="B94" s="15"/>
      <c r="C94" s="15"/>
      <c r="D94" s="15"/>
      <c r="E94" s="15"/>
      <c r="F94" s="15"/>
      <c r="G94" s="15"/>
      <c r="H94" s="15"/>
      <c r="I94" s="15"/>
      <c r="J94" s="15"/>
      <c r="K94" s="15"/>
    </row>
    <row r="95" spans="2:11" ht="20.100000000000001" customHeight="1" x14ac:dyDescent="0.2">
      <c r="B95" s="15"/>
      <c r="C95" s="15"/>
      <c r="D95" s="15"/>
      <c r="E95" s="15"/>
      <c r="F95" s="15"/>
      <c r="G95" s="15"/>
      <c r="H95" s="15"/>
      <c r="I95" s="15"/>
      <c r="J95" s="15"/>
      <c r="K95" s="15"/>
    </row>
    <row r="96" spans="2:11" ht="20.100000000000001" customHeight="1" x14ac:dyDescent="0.2">
      <c r="B96" s="15"/>
      <c r="C96" s="15"/>
      <c r="D96" s="15"/>
      <c r="E96" s="15"/>
      <c r="F96" s="15"/>
      <c r="G96" s="15"/>
      <c r="H96" s="15"/>
      <c r="I96" s="15"/>
      <c r="J96" s="15"/>
      <c r="K96" s="15"/>
    </row>
    <row r="97" spans="2:11" ht="20.100000000000001" customHeight="1" x14ac:dyDescent="0.2">
      <c r="B97" s="15"/>
      <c r="C97" s="15"/>
      <c r="D97" s="15"/>
      <c r="E97" s="15"/>
      <c r="F97" s="15"/>
      <c r="G97" s="15"/>
      <c r="H97" s="15"/>
      <c r="I97" s="15"/>
      <c r="J97" s="15"/>
      <c r="K97" s="15"/>
    </row>
    <row r="98" spans="2:11" ht="20.100000000000001" customHeight="1" x14ac:dyDescent="0.2">
      <c r="B98" s="15"/>
      <c r="C98" s="15"/>
      <c r="D98" s="15"/>
      <c r="E98" s="15"/>
      <c r="F98" s="15"/>
      <c r="G98" s="15"/>
      <c r="H98" s="15"/>
      <c r="I98" s="15"/>
      <c r="J98" s="15"/>
      <c r="K98" s="15"/>
    </row>
    <row r="99" spans="2:11" ht="20.100000000000001" customHeight="1" x14ac:dyDescent="0.2">
      <c r="B99" s="15"/>
      <c r="C99" s="15"/>
      <c r="D99" s="15"/>
      <c r="E99" s="15"/>
      <c r="F99" s="15"/>
      <c r="G99" s="15"/>
      <c r="H99" s="15"/>
      <c r="I99" s="15"/>
      <c r="J99" s="15"/>
      <c r="K99" s="15"/>
    </row>
    <row r="100" spans="2:11" ht="20.100000000000001" customHeight="1" x14ac:dyDescent="0.2">
      <c r="B100" s="15"/>
      <c r="C100" s="15"/>
      <c r="D100" s="15"/>
      <c r="E100" s="15"/>
      <c r="F100" s="15"/>
      <c r="G100" s="15"/>
      <c r="H100" s="15"/>
      <c r="I100" s="15"/>
      <c r="J100" s="15"/>
      <c r="K100" s="15"/>
    </row>
    <row r="101" spans="2:11" ht="20.100000000000001" customHeight="1" x14ac:dyDescent="0.2">
      <c r="B101" s="15"/>
      <c r="C101" s="15"/>
      <c r="D101" s="15"/>
      <c r="E101" s="15"/>
      <c r="F101" s="15"/>
      <c r="G101" s="15"/>
      <c r="H101" s="15"/>
      <c r="I101" s="15"/>
      <c r="J101" s="15"/>
      <c r="K101" s="15"/>
    </row>
    <row r="102" spans="2:11" ht="20.100000000000001" customHeight="1" x14ac:dyDescent="0.2">
      <c r="B102" s="15"/>
      <c r="C102" s="15"/>
      <c r="D102" s="15"/>
      <c r="E102" s="15"/>
      <c r="F102" s="15"/>
      <c r="G102" s="15"/>
      <c r="H102" s="15"/>
      <c r="I102" s="15"/>
      <c r="J102" s="15"/>
      <c r="K102" s="15"/>
    </row>
    <row r="103" spans="2:11" ht="20.100000000000001" customHeight="1" x14ac:dyDescent="0.2">
      <c r="B103" s="15"/>
      <c r="C103" s="15"/>
      <c r="D103" s="15"/>
      <c r="E103" s="15"/>
      <c r="F103" s="15"/>
      <c r="G103" s="15"/>
      <c r="H103" s="15"/>
      <c r="I103" s="15"/>
      <c r="J103" s="15"/>
      <c r="K103" s="15"/>
    </row>
    <row r="104" spans="2:11" ht="20.100000000000001" customHeight="1" x14ac:dyDescent="0.2">
      <c r="B104" s="15"/>
      <c r="C104" s="15"/>
      <c r="D104" s="15"/>
      <c r="E104" s="15"/>
      <c r="F104" s="15"/>
      <c r="G104" s="15"/>
      <c r="H104" s="15"/>
      <c r="I104" s="15"/>
      <c r="J104" s="15"/>
      <c r="K104" s="15"/>
    </row>
    <row r="105" spans="2:11" ht="20.100000000000001" customHeight="1" x14ac:dyDescent="0.2">
      <c r="B105" s="15"/>
      <c r="C105" s="15"/>
      <c r="D105" s="15"/>
      <c r="E105" s="15"/>
      <c r="F105" s="15"/>
      <c r="G105" s="15"/>
      <c r="H105" s="15"/>
      <c r="I105" s="15"/>
      <c r="J105" s="15"/>
      <c r="K105" s="15"/>
    </row>
    <row r="106" spans="2:11" ht="20.100000000000001" customHeight="1" x14ac:dyDescent="0.2">
      <c r="B106" s="15"/>
      <c r="C106" s="15"/>
      <c r="D106" s="15"/>
      <c r="E106" s="15"/>
      <c r="F106" s="15"/>
      <c r="G106" s="15"/>
      <c r="H106" s="15"/>
      <c r="I106" s="15"/>
      <c r="J106" s="15"/>
      <c r="K106" s="15"/>
    </row>
    <row r="107" spans="2:11" ht="20.100000000000001" customHeight="1" x14ac:dyDescent="0.2">
      <c r="B107" s="15"/>
      <c r="C107" s="15"/>
      <c r="D107" s="15"/>
      <c r="E107" s="15"/>
      <c r="F107" s="15"/>
      <c r="G107" s="15"/>
      <c r="H107" s="15"/>
      <c r="I107" s="15"/>
      <c r="J107" s="15"/>
      <c r="K107" s="15"/>
    </row>
    <row r="108" spans="2:11" ht="20.100000000000001" customHeight="1" x14ac:dyDescent="0.2">
      <c r="B108" s="15"/>
      <c r="C108" s="15"/>
      <c r="D108" s="15"/>
      <c r="E108" s="15"/>
      <c r="F108" s="15"/>
      <c r="G108" s="15"/>
      <c r="H108" s="15"/>
      <c r="I108" s="15"/>
      <c r="J108" s="15"/>
      <c r="K108" s="15"/>
    </row>
    <row r="109" spans="2:11" ht="20.100000000000001" customHeight="1" x14ac:dyDescent="0.2">
      <c r="B109" s="15"/>
      <c r="C109" s="15"/>
      <c r="D109" s="15"/>
      <c r="E109" s="15"/>
      <c r="F109" s="15"/>
      <c r="G109" s="15"/>
      <c r="H109" s="15"/>
      <c r="I109" s="15"/>
      <c r="J109" s="15"/>
      <c r="K109" s="15"/>
    </row>
    <row r="110" spans="2:11" ht="20.100000000000001" customHeight="1" x14ac:dyDescent="0.2">
      <c r="B110" s="15"/>
      <c r="C110" s="15"/>
      <c r="D110" s="15"/>
      <c r="E110" s="15"/>
      <c r="F110" s="15"/>
      <c r="G110" s="15"/>
      <c r="H110" s="15"/>
      <c r="I110" s="15"/>
      <c r="J110" s="15"/>
      <c r="K110" s="15"/>
    </row>
    <row r="111" spans="2:11" ht="20.100000000000001" customHeight="1" x14ac:dyDescent="0.2">
      <c r="B111" s="15"/>
      <c r="C111" s="15"/>
      <c r="D111" s="15"/>
      <c r="E111" s="15"/>
      <c r="F111" s="15"/>
      <c r="G111" s="15"/>
      <c r="H111" s="15"/>
      <c r="I111" s="15"/>
      <c r="J111" s="15"/>
      <c r="K111" s="15"/>
    </row>
    <row r="112" spans="2:11" ht="20.100000000000001" customHeight="1" x14ac:dyDescent="0.2">
      <c r="B112" s="15"/>
      <c r="C112" s="15"/>
      <c r="D112" s="15"/>
      <c r="E112" s="15"/>
      <c r="F112" s="15"/>
      <c r="G112" s="15"/>
      <c r="H112" s="15"/>
      <c r="I112" s="15"/>
      <c r="J112" s="15"/>
      <c r="K112" s="15"/>
    </row>
    <row r="113" spans="2:11" ht="20.100000000000001" customHeight="1" x14ac:dyDescent="0.2">
      <c r="B113" s="15"/>
      <c r="C113" s="15"/>
      <c r="D113" s="15"/>
      <c r="E113" s="15"/>
      <c r="F113" s="15"/>
      <c r="G113" s="15"/>
      <c r="H113" s="15"/>
      <c r="I113" s="15"/>
      <c r="J113" s="15"/>
      <c r="K113" s="15"/>
    </row>
    <row r="114" spans="2:11" ht="20.100000000000001" customHeight="1" x14ac:dyDescent="0.2">
      <c r="B114" s="15"/>
      <c r="C114" s="15"/>
      <c r="D114" s="15"/>
      <c r="E114" s="15"/>
      <c r="F114" s="15"/>
      <c r="G114" s="15"/>
      <c r="H114" s="15"/>
      <c r="I114" s="15"/>
      <c r="J114" s="15"/>
      <c r="K114" s="15"/>
    </row>
    <row r="115" spans="2:11" ht="20.100000000000001" customHeight="1" x14ac:dyDescent="0.2">
      <c r="B115" s="15"/>
      <c r="C115" s="15"/>
      <c r="D115" s="15"/>
      <c r="E115" s="15"/>
      <c r="F115" s="15"/>
      <c r="G115" s="15"/>
      <c r="H115" s="15"/>
      <c r="I115" s="15"/>
      <c r="J115" s="15"/>
      <c r="K115" s="15"/>
    </row>
    <row r="116" spans="2:11" ht="20.100000000000001" customHeight="1" x14ac:dyDescent="0.2">
      <c r="B116" s="15"/>
      <c r="C116" s="15"/>
      <c r="D116" s="15"/>
      <c r="E116" s="15"/>
      <c r="F116" s="15"/>
      <c r="G116" s="15"/>
      <c r="H116" s="15"/>
      <c r="I116" s="15"/>
      <c r="J116" s="15"/>
      <c r="K116" s="15"/>
    </row>
    <row r="117" spans="2:11" ht="20.100000000000001" customHeight="1" x14ac:dyDescent="0.2">
      <c r="B117" s="15"/>
      <c r="C117" s="15"/>
      <c r="D117" s="15"/>
      <c r="E117" s="15"/>
      <c r="F117" s="15"/>
      <c r="G117" s="15"/>
      <c r="H117" s="15"/>
      <c r="I117" s="15"/>
      <c r="J117" s="15"/>
      <c r="K117" s="15"/>
    </row>
    <row r="118" spans="2:11" ht="20.100000000000001" customHeight="1" x14ac:dyDescent="0.2">
      <c r="B118" s="15"/>
      <c r="C118" s="15"/>
      <c r="D118" s="15"/>
      <c r="E118" s="15"/>
      <c r="F118" s="15"/>
      <c r="G118" s="15"/>
      <c r="H118" s="15"/>
      <c r="I118" s="15"/>
      <c r="J118" s="15"/>
      <c r="K118" s="15"/>
    </row>
    <row r="119" spans="2:11" ht="20.100000000000001" customHeight="1" x14ac:dyDescent="0.2">
      <c r="B119" s="15"/>
      <c r="C119" s="15"/>
      <c r="D119" s="15"/>
      <c r="E119" s="15"/>
      <c r="F119" s="15"/>
      <c r="G119" s="15"/>
      <c r="H119" s="15"/>
      <c r="I119" s="15"/>
      <c r="J119" s="15"/>
      <c r="K119" s="15"/>
    </row>
    <row r="120" spans="2:11" ht="20.100000000000001" customHeight="1" x14ac:dyDescent="0.2">
      <c r="B120" s="15"/>
      <c r="C120" s="15"/>
      <c r="D120" s="15"/>
      <c r="E120" s="15"/>
      <c r="F120" s="15"/>
      <c r="G120" s="15"/>
      <c r="H120" s="15"/>
      <c r="I120" s="15"/>
      <c r="J120" s="15"/>
      <c r="K120" s="15"/>
    </row>
    <row r="121" spans="2:11" ht="20.100000000000001" customHeight="1" x14ac:dyDescent="0.2">
      <c r="B121" s="15"/>
      <c r="C121" s="15"/>
      <c r="D121" s="15"/>
      <c r="E121" s="15"/>
      <c r="F121" s="15"/>
      <c r="G121" s="15"/>
      <c r="H121" s="15"/>
      <c r="I121" s="15"/>
      <c r="J121" s="15"/>
      <c r="K121" s="15"/>
    </row>
    <row r="122" spans="2:11" ht="20.100000000000001" customHeight="1" x14ac:dyDescent="0.2">
      <c r="B122" s="15"/>
      <c r="C122" s="15"/>
      <c r="D122" s="15"/>
      <c r="E122" s="15"/>
      <c r="F122" s="15"/>
      <c r="G122" s="15"/>
      <c r="H122" s="15"/>
      <c r="I122" s="15"/>
      <c r="J122" s="15"/>
      <c r="K122" s="15"/>
    </row>
    <row r="123" spans="2:11" ht="20.100000000000001" customHeight="1" x14ac:dyDescent="0.2">
      <c r="B123" s="15"/>
      <c r="C123" s="15"/>
      <c r="D123" s="15"/>
      <c r="E123" s="15"/>
      <c r="F123" s="15"/>
      <c r="G123" s="15"/>
      <c r="H123" s="15"/>
      <c r="I123" s="15"/>
      <c r="J123" s="15"/>
      <c r="K123" s="15"/>
    </row>
    <row r="124" spans="2:11" ht="20.100000000000001" customHeight="1" x14ac:dyDescent="0.2">
      <c r="B124" s="15"/>
      <c r="C124" s="15"/>
      <c r="D124" s="15"/>
      <c r="E124" s="15"/>
      <c r="F124" s="15"/>
      <c r="G124" s="15"/>
      <c r="H124" s="15"/>
      <c r="I124" s="15"/>
      <c r="J124" s="15"/>
      <c r="K124" s="15"/>
    </row>
    <row r="125" spans="2:11" ht="20.100000000000001" customHeight="1" x14ac:dyDescent="0.2">
      <c r="B125" s="15"/>
      <c r="C125" s="15"/>
      <c r="D125" s="15"/>
      <c r="E125" s="15"/>
      <c r="F125" s="15"/>
      <c r="G125" s="15"/>
      <c r="H125" s="15"/>
      <c r="I125" s="15"/>
      <c r="J125" s="15"/>
      <c r="K125" s="15"/>
    </row>
    <row r="126" spans="2:11" ht="20.100000000000001" customHeight="1" x14ac:dyDescent="0.2">
      <c r="B126" s="15"/>
      <c r="C126" s="15"/>
      <c r="D126" s="15"/>
      <c r="E126" s="15"/>
      <c r="F126" s="15"/>
      <c r="G126" s="15"/>
      <c r="H126" s="15"/>
      <c r="I126" s="15"/>
      <c r="J126" s="15"/>
      <c r="K126" s="15"/>
    </row>
    <row r="127" spans="2:11" ht="20.100000000000001" customHeight="1" x14ac:dyDescent="0.2">
      <c r="B127" s="15"/>
      <c r="C127" s="15"/>
      <c r="D127" s="15"/>
      <c r="E127" s="15"/>
      <c r="F127" s="15"/>
      <c r="G127" s="15"/>
      <c r="H127" s="15"/>
      <c r="I127" s="15"/>
      <c r="J127" s="15"/>
      <c r="K127" s="15"/>
    </row>
    <row r="128" spans="2:11" ht="20.100000000000001" customHeight="1" x14ac:dyDescent="0.2">
      <c r="B128" s="15"/>
      <c r="C128" s="15"/>
      <c r="D128" s="15"/>
      <c r="E128" s="15"/>
      <c r="F128" s="15"/>
      <c r="G128" s="15"/>
      <c r="H128" s="15"/>
      <c r="I128" s="15"/>
      <c r="J128" s="15"/>
      <c r="K128" s="15"/>
    </row>
    <row r="129" spans="2:11" ht="20.100000000000001" customHeight="1" x14ac:dyDescent="0.2">
      <c r="B129" s="15"/>
      <c r="C129" s="15"/>
      <c r="D129" s="15"/>
      <c r="E129" s="15"/>
      <c r="F129" s="15"/>
      <c r="G129" s="15"/>
      <c r="H129" s="15"/>
      <c r="I129" s="15"/>
      <c r="J129" s="15"/>
      <c r="K129" s="15"/>
    </row>
    <row r="130" spans="2:11" ht="20.100000000000001" customHeight="1" x14ac:dyDescent="0.2">
      <c r="B130" s="15"/>
      <c r="C130" s="15"/>
      <c r="D130" s="15"/>
      <c r="E130" s="15"/>
      <c r="F130" s="15"/>
      <c r="G130" s="15"/>
      <c r="H130" s="15"/>
      <c r="I130" s="15"/>
      <c r="J130" s="15"/>
      <c r="K130" s="15"/>
    </row>
    <row r="131" spans="2:11" ht="20.100000000000001" customHeight="1" x14ac:dyDescent="0.2">
      <c r="B131" s="15"/>
      <c r="C131" s="15"/>
      <c r="D131" s="15"/>
      <c r="E131" s="15"/>
      <c r="F131" s="15"/>
      <c r="G131" s="15"/>
      <c r="H131" s="15"/>
      <c r="I131" s="15"/>
      <c r="J131" s="15"/>
      <c r="K131" s="15"/>
    </row>
    <row r="132" spans="2:11" ht="20.100000000000001" customHeight="1" x14ac:dyDescent="0.2">
      <c r="B132" s="15"/>
      <c r="C132" s="15"/>
      <c r="D132" s="15"/>
      <c r="E132" s="15"/>
      <c r="F132" s="15"/>
      <c r="G132" s="15"/>
      <c r="H132" s="15"/>
      <c r="I132" s="15"/>
      <c r="J132" s="15"/>
      <c r="K132" s="15"/>
    </row>
    <row r="133" spans="2:11" ht="20.100000000000001" customHeight="1" x14ac:dyDescent="0.2">
      <c r="B133" s="15"/>
      <c r="C133" s="15"/>
      <c r="D133" s="15"/>
      <c r="E133" s="15"/>
      <c r="F133" s="15"/>
      <c r="G133" s="15"/>
      <c r="H133" s="15"/>
      <c r="I133" s="15"/>
      <c r="J133" s="15"/>
      <c r="K133" s="15"/>
    </row>
    <row r="134" spans="2:11" ht="20.100000000000001" customHeight="1" x14ac:dyDescent="0.2">
      <c r="B134" s="15"/>
      <c r="C134" s="15"/>
      <c r="D134" s="15"/>
      <c r="E134" s="15"/>
      <c r="F134" s="15"/>
      <c r="G134" s="15"/>
      <c r="H134" s="15"/>
      <c r="I134" s="15"/>
      <c r="J134" s="15"/>
      <c r="K134" s="15"/>
    </row>
    <row r="135" spans="2:11" ht="20.100000000000001" customHeight="1" x14ac:dyDescent="0.2">
      <c r="B135" s="15"/>
      <c r="C135" s="15"/>
      <c r="D135" s="15"/>
      <c r="E135" s="15"/>
      <c r="F135" s="15"/>
      <c r="G135" s="15"/>
      <c r="H135" s="15"/>
      <c r="I135" s="15"/>
      <c r="J135" s="15"/>
      <c r="K135" s="15"/>
    </row>
    <row r="136" spans="2:11" ht="20.100000000000001" customHeight="1" x14ac:dyDescent="0.2">
      <c r="B136" s="15"/>
      <c r="C136" s="15"/>
      <c r="D136" s="15"/>
      <c r="E136" s="15"/>
      <c r="F136" s="15"/>
      <c r="G136" s="15"/>
      <c r="H136" s="15"/>
      <c r="I136" s="15"/>
      <c r="J136" s="15"/>
      <c r="K136" s="15"/>
    </row>
    <row r="137" spans="2:11" ht="20.100000000000001" customHeight="1" x14ac:dyDescent="0.2">
      <c r="B137" s="15"/>
      <c r="C137" s="15"/>
      <c r="D137" s="15"/>
      <c r="E137" s="15"/>
      <c r="F137" s="15"/>
      <c r="G137" s="15"/>
      <c r="H137" s="15"/>
      <c r="I137" s="15"/>
      <c r="J137" s="15"/>
      <c r="K137" s="15"/>
    </row>
    <row r="138" spans="2:11" ht="20.100000000000001" customHeight="1" x14ac:dyDescent="0.2">
      <c r="B138" s="15"/>
      <c r="C138" s="15"/>
      <c r="D138" s="15"/>
      <c r="E138" s="15"/>
      <c r="F138" s="15"/>
      <c r="G138" s="15"/>
      <c r="H138" s="15"/>
      <c r="I138" s="15"/>
      <c r="J138" s="15"/>
      <c r="K138" s="15"/>
    </row>
    <row r="139" spans="2:11" ht="20.100000000000001" customHeight="1" x14ac:dyDescent="0.2">
      <c r="B139" s="15"/>
      <c r="C139" s="15"/>
      <c r="D139" s="15"/>
      <c r="E139" s="15"/>
      <c r="F139" s="15"/>
      <c r="G139" s="15"/>
      <c r="H139" s="15"/>
      <c r="I139" s="15"/>
      <c r="J139" s="15"/>
      <c r="K139" s="15"/>
    </row>
    <row r="140" spans="2:11" ht="20.100000000000001" customHeight="1" x14ac:dyDescent="0.2">
      <c r="B140" s="15"/>
      <c r="C140" s="15"/>
      <c r="D140" s="15"/>
      <c r="E140" s="15"/>
      <c r="F140" s="15"/>
      <c r="G140" s="15"/>
      <c r="H140" s="15"/>
      <c r="I140" s="15"/>
      <c r="J140" s="15"/>
      <c r="K140" s="15"/>
    </row>
    <row r="141" spans="2:11" ht="20.100000000000001" customHeight="1" x14ac:dyDescent="0.2">
      <c r="B141" s="15"/>
      <c r="C141" s="15"/>
      <c r="D141" s="15"/>
      <c r="E141" s="15"/>
      <c r="F141" s="15"/>
      <c r="G141" s="15"/>
      <c r="H141" s="15"/>
      <c r="I141" s="15"/>
      <c r="J141" s="15"/>
      <c r="K141" s="15"/>
    </row>
    <row r="142" spans="2:11" ht="20.100000000000001" customHeight="1" x14ac:dyDescent="0.2">
      <c r="B142" s="15"/>
      <c r="C142" s="15"/>
      <c r="D142" s="15"/>
      <c r="E142" s="15"/>
      <c r="F142" s="15"/>
      <c r="G142" s="15"/>
      <c r="H142" s="15"/>
      <c r="I142" s="15"/>
      <c r="J142" s="15"/>
      <c r="K142" s="15"/>
    </row>
    <row r="143" spans="2:11" ht="20.100000000000001" customHeight="1" x14ac:dyDescent="0.2">
      <c r="B143" s="15"/>
      <c r="C143" s="15"/>
      <c r="D143" s="15"/>
      <c r="E143" s="15"/>
      <c r="F143" s="15"/>
      <c r="G143" s="15"/>
      <c r="H143" s="15"/>
      <c r="I143" s="15"/>
      <c r="J143" s="15"/>
      <c r="K143" s="15"/>
    </row>
    <row r="144" spans="2:11" ht="20.100000000000001" customHeight="1" x14ac:dyDescent="0.2">
      <c r="B144" s="15"/>
      <c r="C144" s="15"/>
      <c r="D144" s="15"/>
      <c r="E144" s="15"/>
      <c r="F144" s="15"/>
      <c r="G144" s="15"/>
      <c r="H144" s="15"/>
      <c r="I144" s="15"/>
      <c r="J144" s="15"/>
      <c r="K144" s="15"/>
    </row>
    <row r="145" spans="2:11" ht="20.100000000000001" customHeight="1" x14ac:dyDescent="0.2">
      <c r="B145" s="15"/>
      <c r="C145" s="15"/>
      <c r="D145" s="15"/>
      <c r="E145" s="15"/>
      <c r="F145" s="15"/>
      <c r="G145" s="15"/>
      <c r="H145" s="15"/>
      <c r="I145" s="15"/>
      <c r="J145" s="15"/>
      <c r="K145" s="15"/>
    </row>
    <row r="146" spans="2:11" ht="20.100000000000001" customHeight="1" x14ac:dyDescent="0.2">
      <c r="B146" s="15"/>
      <c r="C146" s="15"/>
      <c r="D146" s="15"/>
      <c r="E146" s="15"/>
      <c r="F146" s="15"/>
      <c r="G146" s="15"/>
      <c r="H146" s="15"/>
      <c r="I146" s="15"/>
      <c r="J146" s="15"/>
      <c r="K146" s="15"/>
    </row>
    <row r="147" spans="2:11" ht="20.100000000000001" customHeight="1" x14ac:dyDescent="0.2">
      <c r="B147" s="15"/>
      <c r="C147" s="15"/>
      <c r="D147" s="15"/>
      <c r="E147" s="15"/>
      <c r="F147" s="15"/>
      <c r="G147" s="15"/>
      <c r="H147" s="15"/>
      <c r="I147" s="15"/>
      <c r="J147" s="15"/>
      <c r="K147" s="15"/>
    </row>
    <row r="148" spans="2:11" ht="20.100000000000001" customHeight="1" x14ac:dyDescent="0.2">
      <c r="B148" s="15"/>
      <c r="C148" s="15"/>
      <c r="D148" s="15"/>
      <c r="E148" s="15"/>
      <c r="F148" s="15"/>
      <c r="G148" s="15"/>
      <c r="H148" s="15"/>
      <c r="I148" s="15"/>
      <c r="J148" s="15"/>
      <c r="K148" s="15"/>
    </row>
    <row r="149" spans="2:11" ht="20.100000000000001" customHeight="1" x14ac:dyDescent="0.2">
      <c r="B149" s="15"/>
      <c r="C149" s="15"/>
      <c r="D149" s="15"/>
      <c r="E149" s="15"/>
      <c r="F149" s="15"/>
      <c r="G149" s="15"/>
      <c r="H149" s="15"/>
      <c r="I149" s="15"/>
      <c r="J149" s="15"/>
      <c r="K149" s="15"/>
    </row>
    <row r="150" spans="2:11" ht="20.100000000000001" customHeight="1" x14ac:dyDescent="0.2">
      <c r="B150" s="15"/>
      <c r="C150" s="15"/>
      <c r="D150" s="15"/>
      <c r="E150" s="15"/>
      <c r="F150" s="15"/>
      <c r="G150" s="15"/>
      <c r="H150" s="15"/>
      <c r="I150" s="15"/>
      <c r="J150" s="15"/>
      <c r="K150" s="15"/>
    </row>
    <row r="151" spans="2:11" ht="20.100000000000001" customHeight="1" x14ac:dyDescent="0.2">
      <c r="B151" s="15"/>
      <c r="C151" s="15"/>
      <c r="D151" s="15"/>
      <c r="E151" s="15"/>
      <c r="F151" s="15"/>
      <c r="G151" s="15"/>
      <c r="H151" s="15"/>
      <c r="I151" s="15"/>
      <c r="J151" s="15"/>
      <c r="K151" s="15"/>
    </row>
    <row r="152" spans="2:11" ht="20.100000000000001" customHeight="1" x14ac:dyDescent="0.2">
      <c r="B152" s="15"/>
      <c r="C152" s="15"/>
      <c r="D152" s="15"/>
      <c r="E152" s="15"/>
      <c r="F152" s="15"/>
      <c r="G152" s="15"/>
      <c r="H152" s="15"/>
      <c r="I152" s="15"/>
      <c r="J152" s="15"/>
      <c r="K152" s="15"/>
    </row>
    <row r="153" spans="2:11" ht="20.100000000000001" customHeight="1" x14ac:dyDescent="0.2">
      <c r="B153" s="15"/>
      <c r="C153" s="15"/>
      <c r="D153" s="15"/>
      <c r="E153" s="15"/>
      <c r="F153" s="15"/>
      <c r="G153" s="15"/>
      <c r="H153" s="15"/>
      <c r="I153" s="15"/>
      <c r="J153" s="15"/>
      <c r="K153" s="15"/>
    </row>
    <row r="154" spans="2:11" ht="20.100000000000001" customHeight="1" x14ac:dyDescent="0.2">
      <c r="B154" s="15"/>
      <c r="C154" s="15"/>
      <c r="D154" s="15"/>
      <c r="E154" s="15"/>
      <c r="F154" s="15"/>
      <c r="G154" s="15"/>
      <c r="H154" s="15"/>
      <c r="I154" s="15"/>
      <c r="J154" s="15"/>
      <c r="K154" s="15"/>
    </row>
    <row r="155" spans="2:11" ht="20.100000000000001" customHeight="1" x14ac:dyDescent="0.2">
      <c r="B155" s="15"/>
      <c r="C155" s="15"/>
      <c r="D155" s="15"/>
      <c r="E155" s="15"/>
      <c r="F155" s="15"/>
      <c r="G155" s="15"/>
      <c r="H155" s="15"/>
      <c r="I155" s="15"/>
      <c r="J155" s="15"/>
      <c r="K155" s="15"/>
    </row>
    <row r="156" spans="2:11" ht="20.100000000000001" customHeight="1" x14ac:dyDescent="0.2">
      <c r="B156" s="15"/>
      <c r="C156" s="15"/>
      <c r="D156" s="15"/>
      <c r="E156" s="15"/>
      <c r="F156" s="15"/>
      <c r="G156" s="15"/>
      <c r="H156" s="15"/>
      <c r="I156" s="15"/>
      <c r="J156" s="15"/>
      <c r="K156" s="15"/>
    </row>
    <row r="157" spans="2:11" ht="20.100000000000001" customHeight="1" x14ac:dyDescent="0.2">
      <c r="B157" s="15"/>
      <c r="C157" s="15"/>
      <c r="D157" s="15"/>
      <c r="E157" s="15"/>
      <c r="F157" s="15"/>
      <c r="G157" s="15"/>
      <c r="H157" s="15"/>
      <c r="I157" s="15"/>
      <c r="J157" s="15"/>
      <c r="K157" s="15"/>
    </row>
    <row r="158" spans="2:11" ht="20.100000000000001" customHeight="1" x14ac:dyDescent="0.2">
      <c r="B158" s="15"/>
      <c r="C158" s="15"/>
      <c r="D158" s="15"/>
      <c r="E158" s="15"/>
      <c r="F158" s="15"/>
      <c r="G158" s="15"/>
      <c r="H158" s="15"/>
      <c r="I158" s="15"/>
      <c r="J158" s="15"/>
      <c r="K158" s="15"/>
    </row>
    <row r="159" spans="2:11" ht="20.100000000000001" customHeight="1" x14ac:dyDescent="0.2">
      <c r="B159" s="15"/>
      <c r="C159" s="15"/>
      <c r="D159" s="15"/>
      <c r="E159" s="15"/>
      <c r="F159" s="15"/>
      <c r="G159" s="15"/>
      <c r="H159" s="15"/>
      <c r="I159" s="15"/>
      <c r="J159" s="15"/>
      <c r="K159" s="15"/>
    </row>
    <row r="160" spans="2:11" ht="20.100000000000001" customHeight="1" x14ac:dyDescent="0.2">
      <c r="B160" s="15"/>
      <c r="C160" s="15"/>
      <c r="D160" s="15"/>
      <c r="E160" s="15"/>
      <c r="F160" s="15"/>
      <c r="G160" s="15"/>
      <c r="H160" s="15"/>
      <c r="I160" s="15"/>
      <c r="J160" s="15"/>
      <c r="K160" s="15"/>
    </row>
    <row r="161" spans="2:11" ht="20.100000000000001" customHeight="1" x14ac:dyDescent="0.2">
      <c r="B161" s="15"/>
      <c r="C161" s="15"/>
      <c r="D161" s="15"/>
      <c r="E161" s="15"/>
      <c r="F161" s="15"/>
      <c r="G161" s="15"/>
      <c r="H161" s="15"/>
      <c r="I161" s="15"/>
      <c r="J161" s="15"/>
      <c r="K161" s="15"/>
    </row>
    <row r="162" spans="2:11" ht="20.100000000000001" customHeight="1" x14ac:dyDescent="0.2">
      <c r="B162" s="15"/>
      <c r="C162" s="15"/>
      <c r="D162" s="15"/>
      <c r="E162" s="15"/>
      <c r="F162" s="15"/>
      <c r="G162" s="15"/>
      <c r="H162" s="15"/>
      <c r="I162" s="15"/>
      <c r="J162" s="15"/>
      <c r="K162" s="15"/>
    </row>
    <row r="163" spans="2:11" ht="20.100000000000001" customHeight="1" x14ac:dyDescent="0.2">
      <c r="B163" s="15"/>
      <c r="C163" s="15"/>
      <c r="D163" s="15"/>
      <c r="E163" s="15"/>
      <c r="F163" s="15"/>
      <c r="G163" s="15"/>
      <c r="H163" s="15"/>
      <c r="I163" s="15"/>
      <c r="J163" s="15"/>
      <c r="K163" s="15"/>
    </row>
    <row r="164" spans="2:11" ht="20.100000000000001" customHeight="1" x14ac:dyDescent="0.2">
      <c r="B164" s="15"/>
      <c r="C164" s="15"/>
      <c r="D164" s="15"/>
      <c r="E164" s="15"/>
      <c r="F164" s="15"/>
      <c r="G164" s="15"/>
      <c r="H164" s="15"/>
      <c r="I164" s="15"/>
      <c r="J164" s="15"/>
      <c r="K164" s="15"/>
    </row>
    <row r="165" spans="2:11" ht="20.100000000000001" customHeight="1" x14ac:dyDescent="0.2">
      <c r="B165" s="15"/>
      <c r="C165" s="15"/>
      <c r="D165" s="15"/>
      <c r="E165" s="15"/>
      <c r="F165" s="15"/>
      <c r="G165" s="15"/>
      <c r="H165" s="15"/>
      <c r="I165" s="15"/>
      <c r="J165" s="15"/>
      <c r="K165" s="15"/>
    </row>
    <row r="166" spans="2:11" ht="20.100000000000001" customHeight="1" x14ac:dyDescent="0.2">
      <c r="B166" s="15"/>
      <c r="C166" s="15"/>
      <c r="D166" s="15"/>
      <c r="E166" s="15"/>
      <c r="F166" s="15"/>
      <c r="G166" s="15"/>
      <c r="H166" s="15"/>
      <c r="I166" s="15"/>
      <c r="J166" s="15"/>
      <c r="K166" s="15"/>
    </row>
    <row r="167" spans="2:11" ht="20.100000000000001" customHeight="1" x14ac:dyDescent="0.2">
      <c r="B167" s="15"/>
      <c r="C167" s="15"/>
      <c r="D167" s="15"/>
      <c r="E167" s="15"/>
      <c r="F167" s="15"/>
      <c r="G167" s="15"/>
      <c r="H167" s="15"/>
      <c r="I167" s="15"/>
      <c r="J167" s="15"/>
      <c r="K167" s="15"/>
    </row>
    <row r="168" spans="2:11" ht="20.100000000000001" customHeight="1" x14ac:dyDescent="0.2">
      <c r="B168" s="15"/>
      <c r="C168" s="15"/>
      <c r="D168" s="15"/>
      <c r="E168" s="15"/>
      <c r="F168" s="15"/>
      <c r="G168" s="15"/>
      <c r="H168" s="15"/>
      <c r="I168" s="15"/>
      <c r="J168" s="15"/>
      <c r="K168" s="15"/>
    </row>
    <row r="169" spans="2:11" ht="20.100000000000001" customHeight="1" x14ac:dyDescent="0.2">
      <c r="B169" s="15"/>
      <c r="C169" s="15"/>
      <c r="D169" s="15"/>
      <c r="E169" s="15"/>
      <c r="F169" s="15"/>
      <c r="G169" s="15"/>
      <c r="H169" s="15"/>
      <c r="I169" s="15"/>
      <c r="J169" s="15"/>
      <c r="K169" s="15"/>
    </row>
    <row r="170" spans="2:11" ht="20.100000000000001" customHeight="1" x14ac:dyDescent="0.2">
      <c r="B170" s="15"/>
      <c r="C170" s="15"/>
      <c r="D170" s="15"/>
      <c r="E170" s="15"/>
      <c r="F170" s="15"/>
      <c r="G170" s="15"/>
      <c r="H170" s="15"/>
      <c r="I170" s="15"/>
      <c r="J170" s="15"/>
      <c r="K170" s="15"/>
    </row>
    <row r="171" spans="2:11" ht="20.100000000000001" customHeight="1" x14ac:dyDescent="0.2">
      <c r="B171" s="15"/>
      <c r="C171" s="15"/>
      <c r="D171" s="15"/>
      <c r="E171" s="15"/>
      <c r="F171" s="15"/>
      <c r="G171" s="15"/>
      <c r="H171" s="15"/>
      <c r="I171" s="15"/>
      <c r="J171" s="15"/>
      <c r="K171" s="15"/>
    </row>
    <row r="172" spans="2:11" ht="20.100000000000001" customHeight="1" x14ac:dyDescent="0.2">
      <c r="B172" s="15"/>
      <c r="C172" s="15"/>
      <c r="D172" s="15"/>
      <c r="E172" s="15"/>
      <c r="F172" s="15"/>
      <c r="G172" s="15"/>
      <c r="H172" s="15"/>
      <c r="I172" s="15"/>
      <c r="J172" s="15"/>
      <c r="K172" s="15"/>
    </row>
    <row r="173" spans="2:11" ht="20.100000000000001" customHeight="1" x14ac:dyDescent="0.2">
      <c r="B173" s="15"/>
      <c r="C173" s="15"/>
      <c r="D173" s="15"/>
      <c r="E173" s="15"/>
      <c r="F173" s="15"/>
      <c r="G173" s="15"/>
      <c r="H173" s="15"/>
      <c r="I173" s="15"/>
      <c r="J173" s="15"/>
      <c r="K173" s="15"/>
    </row>
    <row r="174" spans="2:11" ht="20.100000000000001" customHeight="1" x14ac:dyDescent="0.2">
      <c r="B174" s="15"/>
      <c r="C174" s="15"/>
      <c r="D174" s="15"/>
      <c r="E174" s="15"/>
      <c r="F174" s="15"/>
      <c r="G174" s="15"/>
      <c r="H174" s="15"/>
      <c r="I174" s="15"/>
      <c r="J174" s="15"/>
      <c r="K174" s="15"/>
    </row>
    <row r="175" spans="2:11" ht="20.100000000000001" customHeight="1" x14ac:dyDescent="0.2">
      <c r="B175" s="15"/>
      <c r="C175" s="15"/>
      <c r="D175" s="15"/>
      <c r="E175" s="15"/>
      <c r="F175" s="15"/>
      <c r="G175" s="15"/>
      <c r="H175" s="15"/>
      <c r="I175" s="15"/>
      <c r="J175" s="15"/>
      <c r="K175" s="15"/>
    </row>
    <row r="176" spans="2:11" ht="20.100000000000001" customHeight="1" x14ac:dyDescent="0.2">
      <c r="B176" s="15"/>
      <c r="C176" s="15"/>
      <c r="D176" s="15"/>
      <c r="E176" s="15"/>
      <c r="F176" s="15"/>
      <c r="G176" s="15"/>
      <c r="H176" s="15"/>
      <c r="I176" s="15"/>
      <c r="J176" s="15"/>
      <c r="K176" s="15"/>
    </row>
    <row r="177" spans="2:11" ht="20.100000000000001" customHeight="1" x14ac:dyDescent="0.2">
      <c r="B177" s="15"/>
      <c r="C177" s="15"/>
      <c r="D177" s="15"/>
      <c r="E177" s="15"/>
      <c r="F177" s="15"/>
      <c r="G177" s="15"/>
      <c r="H177" s="15"/>
      <c r="I177" s="15"/>
      <c r="J177" s="15"/>
      <c r="K177" s="15"/>
    </row>
    <row r="178" spans="2:11" ht="20.100000000000001" customHeight="1" x14ac:dyDescent="0.2">
      <c r="B178" s="15"/>
      <c r="C178" s="15"/>
      <c r="D178" s="15"/>
      <c r="E178" s="15"/>
      <c r="F178" s="15"/>
      <c r="G178" s="15"/>
      <c r="H178" s="15"/>
      <c r="I178" s="15"/>
      <c r="J178" s="15"/>
      <c r="K178" s="15"/>
    </row>
    <row r="179" spans="2:11" ht="20.100000000000001" customHeight="1" x14ac:dyDescent="0.2">
      <c r="B179" s="15"/>
      <c r="C179" s="15"/>
      <c r="D179" s="15"/>
      <c r="E179" s="15"/>
      <c r="F179" s="15"/>
      <c r="G179" s="15"/>
      <c r="H179" s="15"/>
      <c r="I179" s="15"/>
      <c r="J179" s="15"/>
      <c r="K179" s="15"/>
    </row>
    <row r="180" spans="2:11" ht="20.100000000000001" customHeight="1" x14ac:dyDescent="0.2">
      <c r="B180" s="15"/>
      <c r="C180" s="15"/>
      <c r="D180" s="15"/>
      <c r="E180" s="15"/>
      <c r="F180" s="15"/>
      <c r="G180" s="15"/>
      <c r="H180" s="15"/>
      <c r="I180" s="15"/>
      <c r="J180" s="15"/>
      <c r="K180" s="15"/>
    </row>
    <row r="181" spans="2:11" ht="20.100000000000001" customHeight="1" x14ac:dyDescent="0.2">
      <c r="B181" s="15"/>
      <c r="C181" s="15"/>
      <c r="D181" s="15"/>
      <c r="E181" s="15"/>
      <c r="F181" s="15"/>
      <c r="G181" s="15"/>
      <c r="H181" s="15"/>
      <c r="I181" s="15"/>
      <c r="J181" s="15"/>
      <c r="K181" s="15"/>
    </row>
    <row r="182" spans="2:11" ht="20.100000000000001" customHeight="1" x14ac:dyDescent="0.2">
      <c r="B182" s="15"/>
      <c r="C182" s="15"/>
      <c r="D182" s="15"/>
      <c r="E182" s="15"/>
      <c r="F182" s="15"/>
      <c r="G182" s="15"/>
      <c r="H182" s="15"/>
      <c r="I182" s="15"/>
      <c r="J182" s="15"/>
      <c r="K182" s="15"/>
    </row>
    <row r="183" spans="2:11" ht="20.100000000000001" customHeight="1" x14ac:dyDescent="0.2">
      <c r="B183" s="15"/>
      <c r="C183" s="15"/>
      <c r="D183" s="15"/>
      <c r="E183" s="15"/>
      <c r="F183" s="15"/>
      <c r="G183" s="15"/>
      <c r="H183" s="15"/>
      <c r="I183" s="15"/>
      <c r="J183" s="15"/>
      <c r="K183" s="15"/>
    </row>
    <row r="184" spans="2:11" ht="20.100000000000001" customHeight="1" x14ac:dyDescent="0.2">
      <c r="B184" s="15"/>
      <c r="C184" s="15"/>
      <c r="D184" s="15"/>
      <c r="E184" s="15"/>
      <c r="F184" s="15"/>
      <c r="G184" s="15"/>
      <c r="H184" s="15"/>
      <c r="I184" s="15"/>
      <c r="J184" s="15"/>
      <c r="K184" s="15"/>
    </row>
    <row r="185" spans="2:11" ht="20.100000000000001" customHeight="1" x14ac:dyDescent="0.2">
      <c r="B185" s="15"/>
      <c r="C185" s="15"/>
      <c r="D185" s="15"/>
      <c r="E185" s="15"/>
      <c r="F185" s="15"/>
      <c r="G185" s="15"/>
      <c r="H185" s="15"/>
      <c r="I185" s="15"/>
      <c r="J185" s="15"/>
      <c r="K185" s="15"/>
    </row>
    <row r="186" spans="2:11" ht="20.100000000000001" customHeight="1" x14ac:dyDescent="0.2">
      <c r="B186" s="15"/>
      <c r="C186" s="15"/>
      <c r="D186" s="15"/>
      <c r="E186" s="15"/>
      <c r="F186" s="15"/>
      <c r="G186" s="15"/>
      <c r="H186" s="15"/>
      <c r="I186" s="15"/>
      <c r="J186" s="15"/>
      <c r="K186" s="15"/>
    </row>
    <row r="187" spans="2:11" ht="20.100000000000001" customHeight="1" x14ac:dyDescent="0.2">
      <c r="B187" s="15"/>
      <c r="C187" s="15"/>
      <c r="D187" s="15"/>
      <c r="E187" s="15"/>
      <c r="F187" s="15"/>
      <c r="G187" s="15"/>
      <c r="H187" s="15"/>
      <c r="I187" s="15"/>
      <c r="J187" s="15"/>
      <c r="K187" s="15"/>
    </row>
    <row r="188" spans="2:11" ht="20.100000000000001" customHeight="1" x14ac:dyDescent="0.2">
      <c r="B188" s="15"/>
      <c r="C188" s="15"/>
      <c r="D188" s="15"/>
      <c r="E188" s="15"/>
      <c r="F188" s="15"/>
      <c r="G188" s="15"/>
      <c r="H188" s="15"/>
      <c r="I188" s="15"/>
      <c r="J188" s="15"/>
      <c r="K188" s="15"/>
    </row>
    <row r="189" spans="2:11" ht="20.100000000000001" customHeight="1" x14ac:dyDescent="0.2">
      <c r="B189" s="15"/>
      <c r="C189" s="15"/>
      <c r="D189" s="15"/>
      <c r="E189" s="15"/>
      <c r="F189" s="15"/>
      <c r="G189" s="15"/>
      <c r="H189" s="15"/>
      <c r="I189" s="15"/>
      <c r="J189" s="15"/>
      <c r="K189" s="15"/>
    </row>
    <row r="190" spans="2:11" ht="20.100000000000001" customHeight="1" x14ac:dyDescent="0.2">
      <c r="B190" s="15"/>
      <c r="C190" s="15"/>
      <c r="D190" s="15"/>
      <c r="E190" s="15"/>
      <c r="F190" s="15"/>
      <c r="G190" s="15"/>
      <c r="H190" s="15"/>
      <c r="I190" s="15"/>
      <c r="J190" s="15"/>
      <c r="K190" s="15"/>
    </row>
    <row r="191" spans="2:11" ht="20.100000000000001" customHeight="1" x14ac:dyDescent="0.2">
      <c r="B191" s="15"/>
      <c r="C191" s="15"/>
      <c r="D191" s="15"/>
      <c r="E191" s="15"/>
      <c r="F191" s="15"/>
      <c r="G191" s="15"/>
      <c r="H191" s="15"/>
      <c r="I191" s="15"/>
      <c r="J191" s="15"/>
      <c r="K191" s="15"/>
    </row>
    <row r="192" spans="2:11" ht="20.100000000000001" customHeight="1" x14ac:dyDescent="0.2">
      <c r="B192" s="15"/>
      <c r="C192" s="15"/>
      <c r="D192" s="15"/>
      <c r="E192" s="15"/>
      <c r="F192" s="15"/>
      <c r="G192" s="15"/>
      <c r="H192" s="15"/>
      <c r="I192" s="15"/>
      <c r="J192" s="15"/>
      <c r="K192" s="15"/>
    </row>
    <row r="193" spans="2:11" ht="20.100000000000001" customHeight="1" x14ac:dyDescent="0.2">
      <c r="B193" s="15"/>
      <c r="C193" s="15"/>
      <c r="D193" s="15"/>
      <c r="E193" s="15"/>
      <c r="F193" s="15"/>
      <c r="G193" s="15"/>
      <c r="H193" s="15"/>
      <c r="I193" s="15"/>
      <c r="J193" s="15"/>
      <c r="K193" s="15"/>
    </row>
    <row r="194" spans="2:11" ht="20.100000000000001" customHeight="1" x14ac:dyDescent="0.2">
      <c r="B194" s="15"/>
      <c r="C194" s="15"/>
      <c r="D194" s="15"/>
      <c r="E194" s="15"/>
      <c r="F194" s="15"/>
      <c r="G194" s="15"/>
      <c r="H194" s="15"/>
      <c r="I194" s="15"/>
      <c r="J194" s="15"/>
      <c r="K194" s="15"/>
    </row>
    <row r="195" spans="2:11" ht="20.100000000000001" customHeight="1" x14ac:dyDescent="0.2">
      <c r="B195" s="15"/>
      <c r="C195" s="15"/>
      <c r="D195" s="15"/>
      <c r="E195" s="15"/>
      <c r="F195" s="15"/>
      <c r="G195" s="15"/>
      <c r="H195" s="15"/>
      <c r="I195" s="15"/>
      <c r="J195" s="15"/>
      <c r="K195" s="15"/>
    </row>
    <row r="196" spans="2:11" ht="20.100000000000001" customHeight="1" x14ac:dyDescent="0.2">
      <c r="B196" s="15"/>
      <c r="C196" s="15"/>
      <c r="D196" s="15"/>
      <c r="E196" s="15"/>
      <c r="F196" s="15"/>
      <c r="G196" s="15"/>
      <c r="H196" s="15"/>
      <c r="I196" s="15"/>
      <c r="J196" s="15"/>
      <c r="K196" s="15"/>
    </row>
    <row r="197" spans="2:11" ht="20.100000000000001" customHeight="1" x14ac:dyDescent="0.2">
      <c r="B197" s="15"/>
      <c r="C197" s="15"/>
      <c r="D197" s="15"/>
      <c r="E197" s="15"/>
      <c r="F197" s="15"/>
      <c r="G197" s="15"/>
      <c r="H197" s="15"/>
      <c r="I197" s="15"/>
      <c r="J197" s="15"/>
      <c r="K197" s="15"/>
    </row>
    <row r="198" spans="2:11" ht="20.100000000000001" customHeight="1" x14ac:dyDescent="0.2">
      <c r="B198" s="15"/>
      <c r="C198" s="15"/>
      <c r="D198" s="15"/>
      <c r="E198" s="15"/>
      <c r="F198" s="15"/>
      <c r="G198" s="15"/>
      <c r="H198" s="15"/>
      <c r="I198" s="15"/>
      <c r="J198" s="15"/>
      <c r="K198" s="15"/>
    </row>
    <row r="199" spans="2:11" ht="20.100000000000001" customHeight="1" x14ac:dyDescent="0.2">
      <c r="B199" s="15"/>
      <c r="C199" s="15"/>
      <c r="D199" s="15"/>
      <c r="E199" s="15"/>
      <c r="F199" s="15"/>
      <c r="G199" s="15"/>
      <c r="H199" s="15"/>
      <c r="I199" s="15"/>
      <c r="J199" s="15"/>
      <c r="K199" s="15"/>
    </row>
    <row r="200" spans="2:11" ht="20.100000000000001" customHeight="1" x14ac:dyDescent="0.2">
      <c r="B200" s="15"/>
      <c r="C200" s="15"/>
      <c r="D200" s="15"/>
      <c r="E200" s="15"/>
      <c r="F200" s="15"/>
      <c r="G200" s="15"/>
      <c r="H200" s="15"/>
      <c r="I200" s="15"/>
      <c r="J200" s="15"/>
      <c r="K200" s="15"/>
    </row>
    <row r="201" spans="2:11" ht="20.100000000000001" customHeight="1" x14ac:dyDescent="0.2">
      <c r="B201" s="15"/>
      <c r="C201" s="15"/>
      <c r="D201" s="15"/>
      <c r="E201" s="15"/>
      <c r="F201" s="15"/>
      <c r="G201" s="15"/>
      <c r="H201" s="15"/>
      <c r="I201" s="15"/>
      <c r="J201" s="15"/>
      <c r="K201" s="15"/>
    </row>
    <row r="202" spans="2:11" ht="20.100000000000001" customHeight="1" x14ac:dyDescent="0.2">
      <c r="B202" s="15"/>
      <c r="C202" s="15"/>
      <c r="D202" s="15"/>
      <c r="E202" s="15"/>
      <c r="F202" s="15"/>
      <c r="G202" s="15"/>
      <c r="H202" s="15"/>
      <c r="I202" s="15"/>
      <c r="J202" s="15"/>
      <c r="K202" s="15"/>
    </row>
    <row r="203" spans="2:11" ht="20.100000000000001" customHeight="1" x14ac:dyDescent="0.2">
      <c r="B203" s="15"/>
      <c r="C203" s="15"/>
      <c r="D203" s="15"/>
      <c r="E203" s="15"/>
      <c r="F203" s="15"/>
      <c r="G203" s="15"/>
      <c r="H203" s="15"/>
      <c r="I203" s="15"/>
      <c r="J203" s="15"/>
      <c r="K203" s="15"/>
    </row>
    <row r="204" spans="2:11" ht="20.100000000000001" customHeight="1" x14ac:dyDescent="0.2">
      <c r="B204" s="15"/>
      <c r="C204" s="15"/>
      <c r="D204" s="15"/>
      <c r="E204" s="15"/>
      <c r="F204" s="15"/>
      <c r="G204" s="15"/>
      <c r="H204" s="15"/>
      <c r="I204" s="15"/>
      <c r="J204" s="15"/>
      <c r="K204" s="15"/>
    </row>
    <row r="205" spans="2:11" ht="20.100000000000001" customHeight="1" x14ac:dyDescent="0.2">
      <c r="B205" s="15"/>
      <c r="C205" s="15"/>
      <c r="D205" s="15"/>
      <c r="E205" s="15"/>
      <c r="F205" s="15"/>
      <c r="G205" s="15"/>
      <c r="H205" s="15"/>
      <c r="I205" s="15"/>
      <c r="J205" s="15"/>
      <c r="K205" s="15"/>
    </row>
    <row r="206" spans="2:11" ht="20.100000000000001" customHeight="1" x14ac:dyDescent="0.2">
      <c r="B206" s="15"/>
      <c r="C206" s="15"/>
      <c r="D206" s="15"/>
      <c r="E206" s="15"/>
      <c r="F206" s="15"/>
      <c r="G206" s="15"/>
      <c r="H206" s="15"/>
      <c r="I206" s="15"/>
      <c r="J206" s="15"/>
      <c r="K206" s="15"/>
    </row>
    <row r="207" spans="2:11" ht="20.100000000000001" customHeight="1" x14ac:dyDescent="0.2">
      <c r="B207" s="15"/>
      <c r="C207" s="15"/>
      <c r="D207" s="15"/>
      <c r="E207" s="15"/>
      <c r="F207" s="15"/>
      <c r="G207" s="15"/>
      <c r="H207" s="15"/>
      <c r="I207" s="15"/>
      <c r="J207" s="15"/>
      <c r="K207" s="15"/>
    </row>
    <row r="208" spans="2:11" ht="20.100000000000001" customHeight="1" x14ac:dyDescent="0.2">
      <c r="B208" s="15"/>
      <c r="C208" s="15"/>
      <c r="D208" s="15"/>
      <c r="E208" s="15"/>
      <c r="F208" s="15"/>
      <c r="G208" s="15"/>
      <c r="H208" s="15"/>
      <c r="I208" s="15"/>
      <c r="J208" s="15"/>
      <c r="K208" s="15"/>
    </row>
    <row r="209" spans="2:11" ht="20.100000000000001" customHeight="1" x14ac:dyDescent="0.2">
      <c r="B209" s="15"/>
      <c r="C209" s="15"/>
      <c r="D209" s="15"/>
      <c r="E209" s="15"/>
      <c r="F209" s="15"/>
      <c r="G209" s="15"/>
      <c r="H209" s="15"/>
      <c r="I209" s="15"/>
      <c r="J209" s="15"/>
      <c r="K209" s="15"/>
    </row>
    <row r="210" spans="2:11" ht="20.100000000000001" customHeight="1" x14ac:dyDescent="0.2">
      <c r="B210" s="15"/>
      <c r="C210" s="15"/>
      <c r="D210" s="15"/>
      <c r="E210" s="15"/>
      <c r="F210" s="15"/>
      <c r="G210" s="15"/>
      <c r="H210" s="15"/>
      <c r="I210" s="15"/>
      <c r="J210" s="15"/>
      <c r="K210" s="15"/>
    </row>
    <row r="211" spans="2:11" ht="20.100000000000001" customHeight="1" x14ac:dyDescent="0.2">
      <c r="B211" s="15"/>
      <c r="C211" s="15"/>
      <c r="D211" s="15"/>
      <c r="E211" s="15"/>
      <c r="F211" s="15"/>
      <c r="G211" s="15"/>
      <c r="H211" s="15"/>
      <c r="I211" s="15"/>
      <c r="J211" s="15"/>
      <c r="K211" s="15"/>
    </row>
    <row r="212" spans="2:11" ht="20.100000000000001" customHeight="1" x14ac:dyDescent="0.2">
      <c r="B212" s="15"/>
      <c r="C212" s="15"/>
      <c r="D212" s="15"/>
      <c r="E212" s="15"/>
      <c r="F212" s="15"/>
      <c r="G212" s="15"/>
      <c r="H212" s="15"/>
      <c r="I212" s="15"/>
      <c r="J212" s="15"/>
      <c r="K212" s="15"/>
    </row>
    <row r="213" spans="2:11" ht="20.100000000000001" customHeight="1" x14ac:dyDescent="0.2">
      <c r="B213" s="15"/>
      <c r="C213" s="15"/>
      <c r="D213" s="15"/>
      <c r="E213" s="15"/>
      <c r="F213" s="15"/>
      <c r="G213" s="15"/>
      <c r="H213" s="15"/>
      <c r="I213" s="15"/>
      <c r="J213" s="15"/>
      <c r="K213" s="15"/>
    </row>
    <row r="214" spans="2:11" ht="20.100000000000001" customHeight="1" x14ac:dyDescent="0.2">
      <c r="B214" s="15"/>
      <c r="C214" s="15"/>
      <c r="D214" s="15"/>
      <c r="E214" s="15"/>
      <c r="F214" s="15"/>
      <c r="G214" s="15"/>
      <c r="H214" s="15"/>
      <c r="I214" s="15"/>
      <c r="J214" s="15"/>
      <c r="K214" s="15"/>
    </row>
    <row r="215" spans="2:11" ht="20.100000000000001" customHeight="1" x14ac:dyDescent="0.2">
      <c r="B215" s="15"/>
      <c r="C215" s="15"/>
      <c r="D215" s="15"/>
      <c r="E215" s="15"/>
      <c r="F215" s="15"/>
      <c r="G215" s="15"/>
      <c r="H215" s="15"/>
      <c r="I215" s="15"/>
      <c r="J215" s="15"/>
      <c r="K215" s="15"/>
    </row>
    <row r="216" spans="2:11" ht="20.100000000000001" customHeight="1" x14ac:dyDescent="0.2">
      <c r="B216" s="15"/>
      <c r="C216" s="15"/>
      <c r="D216" s="15"/>
      <c r="E216" s="15"/>
      <c r="F216" s="15"/>
      <c r="G216" s="15"/>
      <c r="H216" s="15"/>
      <c r="I216" s="15"/>
      <c r="J216" s="15"/>
      <c r="K216" s="15"/>
    </row>
    <row r="217" spans="2:11" ht="20.100000000000001" customHeight="1" x14ac:dyDescent="0.2">
      <c r="B217" s="15"/>
      <c r="C217" s="15"/>
      <c r="D217" s="15"/>
      <c r="E217" s="15"/>
      <c r="F217" s="15"/>
      <c r="G217" s="15"/>
      <c r="H217" s="15"/>
      <c r="I217" s="15"/>
      <c r="J217" s="15"/>
      <c r="K217" s="15"/>
    </row>
    <row r="218" spans="2:11" ht="20.100000000000001" customHeight="1" x14ac:dyDescent="0.2">
      <c r="B218" s="15"/>
      <c r="C218" s="15"/>
      <c r="D218" s="15"/>
      <c r="E218" s="15"/>
      <c r="F218" s="15"/>
      <c r="G218" s="15"/>
      <c r="H218" s="15"/>
      <c r="I218" s="15"/>
      <c r="J218" s="15"/>
      <c r="K218" s="15"/>
    </row>
    <row r="219" spans="2:11" ht="20.100000000000001" customHeight="1" x14ac:dyDescent="0.2">
      <c r="B219" s="15"/>
      <c r="C219" s="15"/>
      <c r="D219" s="15"/>
      <c r="E219" s="15"/>
      <c r="F219" s="15"/>
      <c r="G219" s="15"/>
      <c r="H219" s="15"/>
      <c r="I219" s="15"/>
      <c r="J219" s="15"/>
      <c r="K219" s="15"/>
    </row>
    <row r="220" spans="2:11" ht="20.100000000000001" customHeight="1" x14ac:dyDescent="0.2">
      <c r="B220" s="15"/>
      <c r="C220" s="15"/>
      <c r="D220" s="15"/>
      <c r="E220" s="15"/>
      <c r="F220" s="15"/>
      <c r="G220" s="15"/>
      <c r="H220" s="15"/>
      <c r="I220" s="15"/>
      <c r="J220" s="15"/>
      <c r="K220" s="15"/>
    </row>
    <row r="221" spans="2:11" ht="20.100000000000001" customHeight="1" x14ac:dyDescent="0.2">
      <c r="B221" s="15"/>
      <c r="C221" s="15"/>
      <c r="D221" s="15"/>
      <c r="E221" s="15"/>
      <c r="F221" s="15"/>
      <c r="G221" s="15"/>
      <c r="H221" s="15"/>
      <c r="I221" s="15"/>
      <c r="J221" s="15"/>
      <c r="K221" s="15"/>
    </row>
    <row r="222" spans="2:11" ht="20.100000000000001" customHeight="1" x14ac:dyDescent="0.2">
      <c r="B222" s="15"/>
      <c r="C222" s="15"/>
      <c r="D222" s="15"/>
      <c r="E222" s="15"/>
      <c r="F222" s="15"/>
      <c r="G222" s="15"/>
      <c r="H222" s="15"/>
      <c r="I222" s="15"/>
      <c r="J222" s="15"/>
      <c r="K222" s="15"/>
    </row>
    <row r="223" spans="2:11" ht="20.100000000000001" customHeight="1" x14ac:dyDescent="0.2">
      <c r="B223" s="15"/>
      <c r="C223" s="15"/>
      <c r="D223" s="15"/>
      <c r="E223" s="15"/>
      <c r="F223" s="15"/>
      <c r="G223" s="15"/>
      <c r="H223" s="15"/>
      <c r="I223" s="15"/>
      <c r="J223" s="15"/>
      <c r="K223" s="15"/>
    </row>
    <row r="224" spans="2:11" ht="20.100000000000001" customHeight="1" x14ac:dyDescent="0.2">
      <c r="B224" s="15"/>
      <c r="C224" s="15"/>
      <c r="D224" s="15"/>
      <c r="E224" s="15"/>
      <c r="F224" s="15"/>
      <c r="G224" s="15"/>
      <c r="H224" s="15"/>
      <c r="I224" s="15"/>
      <c r="J224" s="15"/>
      <c r="K224" s="15"/>
    </row>
    <row r="225" spans="2:11" ht="20.100000000000001" customHeight="1" x14ac:dyDescent="0.2">
      <c r="B225" s="15"/>
      <c r="C225" s="15"/>
      <c r="D225" s="15"/>
      <c r="E225" s="15"/>
      <c r="F225" s="15"/>
      <c r="G225" s="15"/>
      <c r="H225" s="15"/>
      <c r="I225" s="15"/>
      <c r="J225" s="15"/>
      <c r="K225" s="15"/>
    </row>
    <row r="226" spans="2:11" ht="20.100000000000001" customHeight="1" x14ac:dyDescent="0.2">
      <c r="B226" s="15"/>
      <c r="C226" s="15"/>
      <c r="D226" s="15"/>
      <c r="E226" s="15"/>
      <c r="F226" s="15"/>
      <c r="G226" s="15"/>
      <c r="H226" s="15"/>
      <c r="I226" s="15"/>
      <c r="J226" s="15"/>
      <c r="K226" s="15"/>
    </row>
    <row r="227" spans="2:11" ht="20.100000000000001" customHeight="1" x14ac:dyDescent="0.2">
      <c r="B227" s="15"/>
      <c r="C227" s="15"/>
      <c r="D227" s="15"/>
      <c r="E227" s="15"/>
      <c r="F227" s="15"/>
      <c r="G227" s="15"/>
      <c r="H227" s="15"/>
      <c r="I227" s="15"/>
      <c r="J227" s="15"/>
      <c r="K227" s="15"/>
    </row>
    <row r="228" spans="2:11" ht="20.100000000000001" customHeight="1" x14ac:dyDescent="0.2">
      <c r="B228" s="15"/>
      <c r="C228" s="15"/>
      <c r="D228" s="15"/>
      <c r="E228" s="15"/>
      <c r="F228" s="15"/>
      <c r="G228" s="15"/>
      <c r="H228" s="15"/>
      <c r="I228" s="15"/>
      <c r="J228" s="15"/>
      <c r="K228" s="15"/>
    </row>
    <row r="229" spans="2:11" ht="20.100000000000001" customHeight="1" x14ac:dyDescent="0.2">
      <c r="B229" s="15"/>
      <c r="C229" s="15"/>
      <c r="D229" s="15"/>
      <c r="E229" s="15"/>
      <c r="F229" s="15"/>
      <c r="G229" s="15"/>
      <c r="H229" s="15"/>
      <c r="I229" s="15"/>
      <c r="J229" s="15"/>
      <c r="K229" s="15"/>
    </row>
    <row r="230" spans="2:11" ht="20.100000000000001" customHeight="1" x14ac:dyDescent="0.2">
      <c r="B230" s="15"/>
      <c r="C230" s="15"/>
      <c r="D230" s="15"/>
      <c r="E230" s="15"/>
      <c r="F230" s="15"/>
      <c r="G230" s="15"/>
      <c r="H230" s="15"/>
      <c r="I230" s="15"/>
      <c r="J230" s="15"/>
      <c r="K230" s="15"/>
    </row>
    <row r="231" spans="2:11" ht="20.100000000000001" customHeight="1" x14ac:dyDescent="0.2">
      <c r="B231" s="15"/>
      <c r="C231" s="15"/>
      <c r="D231" s="15"/>
      <c r="E231" s="15"/>
      <c r="F231" s="15"/>
      <c r="G231" s="15"/>
      <c r="H231" s="15"/>
      <c r="I231" s="15"/>
      <c r="J231" s="15"/>
      <c r="K231" s="15"/>
    </row>
    <row r="232" spans="2:11" ht="20.100000000000001" customHeight="1" x14ac:dyDescent="0.2">
      <c r="B232" s="15"/>
      <c r="C232" s="15"/>
      <c r="D232" s="15"/>
      <c r="E232" s="15"/>
      <c r="F232" s="15"/>
      <c r="G232" s="15"/>
      <c r="H232" s="15"/>
      <c r="I232" s="15"/>
      <c r="J232" s="15"/>
      <c r="K232" s="15"/>
    </row>
    <row r="233" spans="2:11" ht="20.100000000000001" customHeight="1" x14ac:dyDescent="0.2">
      <c r="B233" s="15"/>
      <c r="C233" s="15"/>
      <c r="D233" s="15"/>
      <c r="E233" s="15"/>
      <c r="F233" s="15"/>
      <c r="G233" s="15"/>
      <c r="H233" s="15"/>
      <c r="I233" s="15"/>
      <c r="J233" s="15"/>
      <c r="K233" s="15"/>
    </row>
    <row r="234" spans="2:11" ht="20.100000000000001" customHeight="1" x14ac:dyDescent="0.2">
      <c r="B234" s="15"/>
      <c r="C234" s="15"/>
      <c r="D234" s="15"/>
      <c r="E234" s="15"/>
      <c r="F234" s="15"/>
      <c r="G234" s="15"/>
      <c r="H234" s="15"/>
      <c r="I234" s="15"/>
      <c r="J234" s="15"/>
      <c r="K234" s="15"/>
    </row>
    <row r="235" spans="2:11" ht="20.100000000000001" customHeight="1" x14ac:dyDescent="0.2">
      <c r="B235" s="15"/>
      <c r="C235" s="15"/>
      <c r="D235" s="15"/>
      <c r="E235" s="15"/>
      <c r="F235" s="15"/>
      <c r="G235" s="15"/>
      <c r="H235" s="15"/>
      <c r="I235" s="15"/>
      <c r="J235" s="15"/>
      <c r="K235" s="15"/>
    </row>
    <row r="236" spans="2:11" ht="20.100000000000001" customHeight="1" x14ac:dyDescent="0.2">
      <c r="B236" s="15"/>
      <c r="C236" s="15"/>
      <c r="D236" s="15"/>
      <c r="E236" s="15"/>
      <c r="F236" s="15"/>
      <c r="G236" s="15"/>
      <c r="H236" s="15"/>
      <c r="I236" s="15"/>
      <c r="J236" s="15"/>
      <c r="K236" s="15"/>
    </row>
    <row r="237" spans="2:11" ht="20.100000000000001" customHeight="1" x14ac:dyDescent="0.2">
      <c r="B237" s="15"/>
      <c r="C237" s="15"/>
      <c r="D237" s="15"/>
      <c r="E237" s="15"/>
      <c r="F237" s="15"/>
      <c r="G237" s="15"/>
      <c r="H237" s="15"/>
      <c r="I237" s="15"/>
      <c r="J237" s="15"/>
      <c r="K237" s="15"/>
    </row>
    <row r="238" spans="2:11" ht="20.100000000000001" customHeight="1" x14ac:dyDescent="0.2">
      <c r="B238" s="15"/>
      <c r="C238" s="15"/>
      <c r="D238" s="15"/>
      <c r="E238" s="15"/>
      <c r="F238" s="15"/>
      <c r="G238" s="15"/>
      <c r="H238" s="15"/>
      <c r="I238" s="15"/>
      <c r="J238" s="15"/>
      <c r="K238" s="15"/>
    </row>
    <row r="239" spans="2:11" ht="20.100000000000001" customHeight="1" x14ac:dyDescent="0.2">
      <c r="B239" s="15"/>
      <c r="C239" s="15"/>
      <c r="D239" s="15"/>
      <c r="E239" s="15"/>
      <c r="F239" s="15"/>
      <c r="G239" s="15"/>
      <c r="H239" s="15"/>
      <c r="I239" s="15"/>
      <c r="J239" s="15"/>
      <c r="K239" s="15"/>
    </row>
    <row r="240" spans="2:11" ht="20.100000000000001" customHeight="1" x14ac:dyDescent="0.2">
      <c r="B240" s="15"/>
      <c r="C240" s="15"/>
      <c r="D240" s="15"/>
      <c r="E240" s="15"/>
      <c r="F240" s="15"/>
      <c r="G240" s="15"/>
      <c r="H240" s="15"/>
      <c r="I240" s="15"/>
      <c r="J240" s="15"/>
      <c r="K240" s="15"/>
    </row>
    <row r="241" spans="2:11" ht="20.100000000000001" customHeight="1" x14ac:dyDescent="0.2">
      <c r="B241" s="15"/>
      <c r="C241" s="15"/>
      <c r="D241" s="15"/>
      <c r="E241" s="15"/>
      <c r="F241" s="15"/>
      <c r="G241" s="15"/>
      <c r="H241" s="15"/>
      <c r="I241" s="15"/>
      <c r="J241" s="15"/>
      <c r="K241" s="15"/>
    </row>
    <row r="242" spans="2:11" ht="20.100000000000001" customHeight="1" x14ac:dyDescent="0.2">
      <c r="B242" s="15"/>
      <c r="C242" s="15"/>
      <c r="D242" s="15"/>
      <c r="E242" s="15"/>
      <c r="F242" s="15"/>
      <c r="G242" s="15"/>
      <c r="H242" s="15"/>
      <c r="I242" s="15"/>
      <c r="J242" s="15"/>
      <c r="K242" s="15"/>
    </row>
    <row r="243" spans="2:11" ht="20.100000000000001" customHeight="1" x14ac:dyDescent="0.2">
      <c r="B243" s="15"/>
      <c r="C243" s="15"/>
      <c r="D243" s="15"/>
      <c r="E243" s="15"/>
      <c r="F243" s="15"/>
      <c r="G243" s="15"/>
      <c r="H243" s="15"/>
      <c r="I243" s="15"/>
      <c r="J243" s="15"/>
      <c r="K243" s="15"/>
    </row>
    <row r="244" spans="2:11" ht="20.100000000000001" customHeight="1" x14ac:dyDescent="0.2">
      <c r="B244" s="15"/>
      <c r="C244" s="15"/>
      <c r="D244" s="15"/>
      <c r="E244" s="15"/>
      <c r="F244" s="15"/>
      <c r="G244" s="15"/>
      <c r="H244" s="15"/>
      <c r="I244" s="15"/>
      <c r="J244" s="15"/>
      <c r="K244" s="15"/>
    </row>
    <row r="245" spans="2:11" ht="20.100000000000001" customHeight="1" x14ac:dyDescent="0.2">
      <c r="B245" s="15"/>
      <c r="C245" s="15"/>
      <c r="D245" s="15"/>
      <c r="E245" s="15"/>
      <c r="F245" s="15"/>
      <c r="G245" s="15"/>
      <c r="H245" s="15"/>
      <c r="I245" s="15"/>
      <c r="J245" s="15"/>
      <c r="K245" s="15"/>
    </row>
    <row r="246" spans="2:11" ht="20.100000000000001" customHeight="1" x14ac:dyDescent="0.2">
      <c r="B246" s="15"/>
      <c r="C246" s="15"/>
      <c r="D246" s="15"/>
      <c r="E246" s="15"/>
      <c r="F246" s="15"/>
      <c r="G246" s="15"/>
      <c r="H246" s="15"/>
      <c r="I246" s="15"/>
      <c r="J246" s="15"/>
      <c r="K246" s="15"/>
    </row>
    <row r="247" spans="2:11" ht="20.100000000000001" customHeight="1" x14ac:dyDescent="0.2">
      <c r="B247" s="15"/>
      <c r="C247" s="15"/>
      <c r="D247" s="15"/>
      <c r="E247" s="15"/>
      <c r="F247" s="15"/>
      <c r="G247" s="15"/>
      <c r="H247" s="15"/>
      <c r="I247" s="15"/>
      <c r="J247" s="15"/>
      <c r="K247" s="15"/>
    </row>
    <row r="248" spans="2:11" ht="20.100000000000001" customHeight="1" x14ac:dyDescent="0.2">
      <c r="B248" s="15"/>
      <c r="C248" s="15"/>
      <c r="D248" s="15"/>
      <c r="E248" s="15"/>
      <c r="F248" s="15"/>
      <c r="G248" s="15"/>
      <c r="H248" s="15"/>
      <c r="I248" s="15"/>
      <c r="J248" s="15"/>
      <c r="K248" s="15"/>
    </row>
    <row r="249" spans="2:11" ht="20.100000000000001" customHeight="1" x14ac:dyDescent="0.2">
      <c r="B249" s="15"/>
      <c r="C249" s="15"/>
      <c r="D249" s="15"/>
      <c r="E249" s="15"/>
      <c r="F249" s="15"/>
      <c r="G249" s="15"/>
      <c r="H249" s="15"/>
      <c r="I249" s="15"/>
      <c r="J249" s="15"/>
      <c r="K249" s="15"/>
    </row>
    <row r="250" spans="2:11" ht="20.100000000000001" customHeight="1" x14ac:dyDescent="0.2">
      <c r="B250" s="15"/>
      <c r="C250" s="15"/>
      <c r="D250" s="15"/>
      <c r="E250" s="15"/>
      <c r="F250" s="15"/>
      <c r="G250" s="15"/>
      <c r="H250" s="15"/>
      <c r="I250" s="15"/>
      <c r="J250" s="15"/>
      <c r="K250" s="15"/>
    </row>
    <row r="251" spans="2:11" ht="20.100000000000001" customHeight="1" x14ac:dyDescent="0.2">
      <c r="B251" s="15"/>
      <c r="C251" s="15"/>
      <c r="D251" s="15"/>
      <c r="E251" s="15"/>
      <c r="F251" s="15"/>
      <c r="G251" s="15"/>
      <c r="H251" s="15"/>
      <c r="I251" s="15"/>
      <c r="J251" s="15"/>
      <c r="K251" s="15"/>
    </row>
    <row r="252" spans="2:11" ht="20.100000000000001" customHeight="1" x14ac:dyDescent="0.2">
      <c r="B252" s="15"/>
      <c r="C252" s="15"/>
      <c r="D252" s="15"/>
      <c r="E252" s="15"/>
      <c r="F252" s="15"/>
      <c r="G252" s="15"/>
      <c r="H252" s="15"/>
      <c r="I252" s="15"/>
      <c r="J252" s="15"/>
      <c r="K252" s="15"/>
    </row>
    <row r="253" spans="2:11" ht="20.100000000000001" customHeight="1" x14ac:dyDescent="0.2">
      <c r="B253" s="15"/>
      <c r="C253" s="15"/>
      <c r="D253" s="15"/>
      <c r="E253" s="15"/>
      <c r="F253" s="15"/>
      <c r="G253" s="15"/>
      <c r="H253" s="15"/>
      <c r="I253" s="15"/>
      <c r="J253" s="15"/>
      <c r="K253" s="15"/>
    </row>
    <row r="254" spans="2:11" ht="20.100000000000001" customHeight="1" x14ac:dyDescent="0.2">
      <c r="B254" s="15"/>
      <c r="C254" s="15"/>
      <c r="D254" s="15"/>
      <c r="E254" s="15"/>
      <c r="F254" s="15"/>
      <c r="G254" s="15"/>
      <c r="H254" s="15"/>
      <c r="I254" s="15"/>
      <c r="J254" s="15"/>
      <c r="K254" s="15"/>
    </row>
    <row r="255" spans="2:11" ht="20.100000000000001" customHeight="1" x14ac:dyDescent="0.2">
      <c r="B255" s="15"/>
      <c r="C255" s="15"/>
      <c r="D255" s="15"/>
      <c r="E255" s="15"/>
      <c r="F255" s="15"/>
      <c r="G255" s="15"/>
      <c r="H255" s="15"/>
      <c r="I255" s="15"/>
      <c r="J255" s="15"/>
      <c r="K255" s="15"/>
    </row>
    <row r="256" spans="2:11" ht="20.100000000000001" customHeight="1" x14ac:dyDescent="0.2">
      <c r="B256" s="15"/>
      <c r="C256" s="15"/>
      <c r="D256" s="15"/>
      <c r="E256" s="15"/>
      <c r="F256" s="15"/>
      <c r="G256" s="15"/>
      <c r="H256" s="15"/>
      <c r="I256" s="15"/>
      <c r="J256" s="15"/>
      <c r="K256" s="15"/>
    </row>
    <row r="257" spans="2:11" ht="20.100000000000001" customHeight="1" x14ac:dyDescent="0.2">
      <c r="B257" s="15"/>
      <c r="C257" s="15"/>
      <c r="D257" s="15"/>
      <c r="E257" s="15"/>
      <c r="F257" s="15"/>
      <c r="G257" s="15"/>
      <c r="H257" s="15"/>
      <c r="I257" s="15"/>
      <c r="J257" s="15"/>
      <c r="K257" s="15"/>
    </row>
    <row r="258" spans="2:11" ht="20.100000000000001" customHeight="1" x14ac:dyDescent="0.2">
      <c r="B258" s="15"/>
      <c r="C258" s="15"/>
      <c r="D258" s="15"/>
      <c r="E258" s="15"/>
      <c r="F258" s="15"/>
      <c r="G258" s="15"/>
      <c r="H258" s="15"/>
      <c r="I258" s="15"/>
      <c r="J258" s="15"/>
      <c r="K258" s="15"/>
    </row>
    <row r="259" spans="2:11" ht="20.100000000000001" customHeight="1" x14ac:dyDescent="0.2">
      <c r="B259" s="15"/>
      <c r="C259" s="15"/>
      <c r="D259" s="15"/>
      <c r="E259" s="15"/>
      <c r="F259" s="15"/>
      <c r="G259" s="15"/>
      <c r="H259" s="15"/>
      <c r="I259" s="15"/>
      <c r="J259" s="15"/>
      <c r="K259" s="15"/>
    </row>
    <row r="260" spans="2:11" ht="20.100000000000001" customHeight="1" x14ac:dyDescent="0.2">
      <c r="B260" s="15"/>
      <c r="C260" s="15"/>
      <c r="D260" s="15"/>
      <c r="E260" s="15"/>
      <c r="F260" s="15"/>
      <c r="G260" s="15"/>
      <c r="H260" s="15"/>
      <c r="I260" s="15"/>
      <c r="J260" s="15"/>
      <c r="K260" s="15"/>
    </row>
    <row r="261" spans="2:11" ht="20.100000000000001" customHeight="1" x14ac:dyDescent="0.2">
      <c r="B261" s="15"/>
      <c r="C261" s="15"/>
      <c r="D261" s="15"/>
      <c r="E261" s="15"/>
      <c r="F261" s="15"/>
      <c r="G261" s="15"/>
      <c r="H261" s="15"/>
      <c r="I261" s="15"/>
      <c r="J261" s="15"/>
      <c r="K261" s="15"/>
    </row>
    <row r="262" spans="2:11" ht="20.100000000000001" customHeight="1" x14ac:dyDescent="0.2">
      <c r="B262" s="15"/>
      <c r="C262" s="15"/>
      <c r="D262" s="15"/>
      <c r="E262" s="15"/>
      <c r="F262" s="15"/>
      <c r="G262" s="15"/>
      <c r="H262" s="15"/>
      <c r="I262" s="15"/>
      <c r="J262" s="15"/>
      <c r="K262" s="15"/>
    </row>
    <row r="263" spans="2:11" ht="20.100000000000001" customHeight="1" x14ac:dyDescent="0.2">
      <c r="B263" s="15"/>
      <c r="C263" s="15"/>
      <c r="D263" s="15"/>
      <c r="E263" s="15"/>
      <c r="F263" s="15"/>
      <c r="G263" s="15"/>
      <c r="H263" s="15"/>
      <c r="I263" s="15"/>
      <c r="J263" s="15"/>
      <c r="K263" s="15"/>
    </row>
    <row r="264" spans="2:11" ht="20.100000000000001" customHeight="1" x14ac:dyDescent="0.2">
      <c r="B264" s="15"/>
      <c r="C264" s="15"/>
      <c r="D264" s="15"/>
      <c r="E264" s="15"/>
      <c r="F264" s="15"/>
      <c r="G264" s="15"/>
      <c r="H264" s="15"/>
      <c r="I264" s="15"/>
      <c r="J264" s="15"/>
      <c r="K264" s="15"/>
    </row>
    <row r="265" spans="2:11" ht="20.100000000000001" customHeight="1" x14ac:dyDescent="0.2">
      <c r="B265" s="15"/>
      <c r="C265" s="15"/>
      <c r="D265" s="15"/>
      <c r="E265" s="15"/>
      <c r="F265" s="15"/>
      <c r="G265" s="15"/>
      <c r="H265" s="15"/>
      <c r="I265" s="15"/>
      <c r="J265" s="15"/>
      <c r="K265" s="15"/>
    </row>
    <row r="266" spans="2:11" ht="20.100000000000001" customHeight="1" x14ac:dyDescent="0.2">
      <c r="B266" s="15"/>
      <c r="C266" s="15"/>
      <c r="D266" s="15"/>
      <c r="E266" s="15"/>
      <c r="F266" s="15"/>
      <c r="G266" s="15"/>
      <c r="H266" s="15"/>
      <c r="I266" s="15"/>
      <c r="J266" s="15"/>
      <c r="K266" s="15"/>
    </row>
    <row r="267" spans="2:11" ht="20.100000000000001" customHeight="1" x14ac:dyDescent="0.2">
      <c r="B267" s="15"/>
      <c r="C267" s="15"/>
      <c r="D267" s="15"/>
      <c r="E267" s="15"/>
      <c r="F267" s="15"/>
      <c r="G267" s="15"/>
      <c r="H267" s="15"/>
      <c r="I267" s="15"/>
      <c r="J267" s="15"/>
      <c r="K267" s="15"/>
    </row>
    <row r="268" spans="2:11" ht="20.100000000000001" customHeight="1" x14ac:dyDescent="0.2">
      <c r="B268" s="15"/>
      <c r="C268" s="15"/>
      <c r="D268" s="15"/>
      <c r="E268" s="15"/>
      <c r="F268" s="15"/>
      <c r="G268" s="15"/>
      <c r="H268" s="15"/>
      <c r="I268" s="15"/>
      <c r="J268" s="15"/>
      <c r="K268" s="15"/>
    </row>
    <row r="269" spans="2:11" ht="20.100000000000001" customHeight="1" x14ac:dyDescent="0.2">
      <c r="B269" s="15"/>
      <c r="C269" s="15"/>
      <c r="D269" s="15"/>
      <c r="E269" s="15"/>
      <c r="F269" s="15"/>
      <c r="G269" s="15"/>
      <c r="H269" s="15"/>
      <c r="I269" s="15"/>
      <c r="J269" s="15"/>
      <c r="K269" s="15"/>
    </row>
    <row r="270" spans="2:11" ht="20.100000000000001" customHeight="1" x14ac:dyDescent="0.2">
      <c r="B270" s="15"/>
      <c r="C270" s="15"/>
      <c r="D270" s="15"/>
      <c r="E270" s="15"/>
      <c r="F270" s="15"/>
      <c r="G270" s="15"/>
      <c r="H270" s="15"/>
      <c r="I270" s="15"/>
      <c r="J270" s="15"/>
      <c r="K270" s="15"/>
    </row>
    <row r="271" spans="2:11" ht="20.100000000000001" customHeight="1" x14ac:dyDescent="0.2">
      <c r="B271" s="15"/>
      <c r="C271" s="15"/>
      <c r="D271" s="15"/>
      <c r="E271" s="15"/>
      <c r="F271" s="15"/>
      <c r="G271" s="15"/>
      <c r="H271" s="15"/>
      <c r="I271" s="15"/>
      <c r="J271" s="15"/>
      <c r="K271" s="15"/>
    </row>
    <row r="272" spans="2:11" ht="20.100000000000001" customHeight="1" x14ac:dyDescent="0.2">
      <c r="B272" s="15"/>
      <c r="C272" s="15"/>
      <c r="D272" s="15"/>
      <c r="E272" s="15"/>
      <c r="F272" s="15"/>
      <c r="G272" s="15"/>
      <c r="H272" s="15"/>
      <c r="I272" s="15"/>
      <c r="J272" s="15"/>
      <c r="K272" s="15"/>
    </row>
    <row r="273" spans="2:11" ht="20.100000000000001" customHeight="1" x14ac:dyDescent="0.2">
      <c r="B273" s="15"/>
      <c r="C273" s="15"/>
      <c r="D273" s="15"/>
      <c r="E273" s="15"/>
      <c r="F273" s="15"/>
      <c r="G273" s="15"/>
      <c r="H273" s="15"/>
      <c r="I273" s="15"/>
      <c r="J273" s="15"/>
      <c r="K273" s="15"/>
    </row>
    <row r="274" spans="2:11" ht="20.100000000000001" customHeight="1" x14ac:dyDescent="0.2">
      <c r="B274" s="15"/>
      <c r="C274" s="15"/>
      <c r="D274" s="15"/>
      <c r="E274" s="15"/>
      <c r="F274" s="15"/>
      <c r="G274" s="15"/>
      <c r="H274" s="15"/>
      <c r="I274" s="15"/>
      <c r="J274" s="15"/>
      <c r="K274" s="15"/>
    </row>
    <row r="275" spans="2:11" ht="20.100000000000001" customHeight="1" x14ac:dyDescent="0.2">
      <c r="B275" s="15"/>
      <c r="C275" s="15"/>
      <c r="D275" s="15"/>
      <c r="E275" s="15"/>
      <c r="F275" s="15"/>
      <c r="G275" s="15"/>
      <c r="H275" s="15"/>
      <c r="I275" s="15"/>
      <c r="J275" s="15"/>
      <c r="K275" s="15"/>
    </row>
    <row r="276" spans="2:11" ht="20.100000000000001" customHeight="1" x14ac:dyDescent="0.2">
      <c r="B276" s="15"/>
      <c r="C276" s="15"/>
      <c r="D276" s="15"/>
      <c r="E276" s="15"/>
      <c r="F276" s="15"/>
      <c r="G276" s="15"/>
      <c r="H276" s="15"/>
      <c r="I276" s="15"/>
      <c r="J276" s="15"/>
      <c r="K276" s="15"/>
    </row>
    <row r="277" spans="2:11" ht="20.100000000000001" customHeight="1" x14ac:dyDescent="0.2">
      <c r="B277" s="15"/>
      <c r="C277" s="15"/>
      <c r="D277" s="15"/>
      <c r="E277" s="15"/>
      <c r="F277" s="15"/>
      <c r="G277" s="15"/>
      <c r="H277" s="15"/>
      <c r="I277" s="15"/>
      <c r="J277" s="15"/>
      <c r="K277" s="15"/>
    </row>
    <row r="278" spans="2:11" ht="20.100000000000001" customHeight="1" x14ac:dyDescent="0.2">
      <c r="B278" s="15"/>
      <c r="C278" s="15"/>
      <c r="D278" s="15"/>
      <c r="E278" s="15"/>
      <c r="F278" s="15"/>
      <c r="G278" s="15"/>
      <c r="H278" s="15"/>
      <c r="I278" s="15"/>
      <c r="J278" s="15"/>
      <c r="K278" s="15"/>
    </row>
    <row r="279" spans="2:11" ht="20.100000000000001" customHeight="1" x14ac:dyDescent="0.2">
      <c r="B279" s="15"/>
      <c r="C279" s="15"/>
      <c r="D279" s="15"/>
      <c r="E279" s="15"/>
      <c r="F279" s="15"/>
      <c r="G279" s="15"/>
      <c r="H279" s="15"/>
      <c r="I279" s="15"/>
      <c r="J279" s="15"/>
      <c r="K279" s="15"/>
    </row>
    <row r="280" spans="2:11" ht="20.100000000000001" customHeight="1" x14ac:dyDescent="0.2">
      <c r="B280" s="15"/>
      <c r="C280" s="15"/>
      <c r="D280" s="15"/>
      <c r="E280" s="15"/>
      <c r="F280" s="15"/>
      <c r="G280" s="15"/>
      <c r="H280" s="15"/>
      <c r="I280" s="15"/>
      <c r="J280" s="15"/>
      <c r="K280" s="15"/>
    </row>
    <row r="281" spans="2:11" ht="20.100000000000001" customHeight="1" x14ac:dyDescent="0.2">
      <c r="B281" s="15"/>
      <c r="C281" s="15"/>
      <c r="D281" s="15"/>
      <c r="E281" s="15"/>
      <c r="F281" s="15"/>
      <c r="G281" s="15"/>
      <c r="H281" s="15"/>
      <c r="I281" s="15"/>
      <c r="J281" s="15"/>
      <c r="K281" s="15"/>
    </row>
    <row r="282" spans="2:11" ht="20.100000000000001" customHeight="1" x14ac:dyDescent="0.2">
      <c r="B282" s="15"/>
      <c r="C282" s="15"/>
      <c r="D282" s="15"/>
      <c r="E282" s="15"/>
      <c r="F282" s="15"/>
      <c r="G282" s="15"/>
      <c r="H282" s="15"/>
      <c r="I282" s="15"/>
      <c r="J282" s="15"/>
      <c r="K282" s="15"/>
    </row>
    <row r="283" spans="2:11" ht="20.100000000000001" customHeight="1" x14ac:dyDescent="0.2">
      <c r="B283" s="15"/>
      <c r="C283" s="15"/>
      <c r="D283" s="15"/>
      <c r="E283" s="15"/>
      <c r="F283" s="15"/>
      <c r="G283" s="15"/>
      <c r="H283" s="15"/>
      <c r="I283" s="15"/>
      <c r="J283" s="15"/>
      <c r="K283" s="15"/>
    </row>
    <row r="284" spans="2:11" ht="20.100000000000001" customHeight="1" x14ac:dyDescent="0.2">
      <c r="B284" s="15"/>
      <c r="C284" s="15"/>
      <c r="D284" s="15"/>
      <c r="E284" s="15"/>
      <c r="F284" s="15"/>
      <c r="G284" s="15"/>
      <c r="H284" s="15"/>
      <c r="I284" s="15"/>
      <c r="J284" s="15"/>
      <c r="K284" s="15"/>
    </row>
    <row r="285" spans="2:11" ht="20.100000000000001" customHeight="1" x14ac:dyDescent="0.2">
      <c r="B285" s="15"/>
      <c r="C285" s="15"/>
      <c r="D285" s="15"/>
      <c r="E285" s="15"/>
      <c r="F285" s="15"/>
      <c r="G285" s="15"/>
      <c r="H285" s="15"/>
      <c r="I285" s="15"/>
      <c r="J285" s="15"/>
      <c r="K285" s="15"/>
    </row>
    <row r="286" spans="2:11" ht="20.100000000000001" customHeight="1" x14ac:dyDescent="0.2">
      <c r="B286" s="15"/>
      <c r="C286" s="15"/>
      <c r="D286" s="15"/>
      <c r="E286" s="15"/>
      <c r="F286" s="15"/>
      <c r="G286" s="15"/>
      <c r="H286" s="15"/>
      <c r="I286" s="15"/>
      <c r="J286" s="15"/>
      <c r="K286" s="15"/>
    </row>
    <row r="287" spans="2:11" ht="20.100000000000001" customHeight="1" x14ac:dyDescent="0.2">
      <c r="B287" s="15"/>
      <c r="C287" s="15"/>
      <c r="D287" s="15"/>
      <c r="E287" s="15"/>
      <c r="F287" s="15"/>
      <c r="G287" s="15"/>
      <c r="H287" s="15"/>
      <c r="I287" s="15"/>
      <c r="J287" s="15"/>
      <c r="K287" s="15"/>
    </row>
    <row r="288" spans="2:11" ht="20.100000000000001" customHeight="1" x14ac:dyDescent="0.2">
      <c r="B288" s="15"/>
      <c r="C288" s="15"/>
      <c r="D288" s="15"/>
      <c r="E288" s="15"/>
      <c r="F288" s="15"/>
      <c r="G288" s="15"/>
      <c r="H288" s="15"/>
      <c r="I288" s="15"/>
      <c r="J288" s="15"/>
      <c r="K288" s="15"/>
    </row>
    <row r="289" spans="2:11" ht="20.100000000000001" customHeight="1" x14ac:dyDescent="0.2">
      <c r="B289" s="15"/>
      <c r="C289" s="15"/>
      <c r="D289" s="15"/>
      <c r="E289" s="15"/>
      <c r="F289" s="15"/>
      <c r="G289" s="15"/>
      <c r="H289" s="15"/>
      <c r="I289" s="15"/>
      <c r="J289" s="15"/>
      <c r="K289" s="15"/>
    </row>
    <row r="290" spans="2:11" ht="20.100000000000001" customHeight="1" x14ac:dyDescent="0.2">
      <c r="B290" s="15"/>
      <c r="C290" s="15"/>
      <c r="D290" s="15"/>
      <c r="E290" s="15"/>
      <c r="F290" s="15"/>
      <c r="G290" s="15"/>
      <c r="H290" s="15"/>
      <c r="I290" s="15"/>
      <c r="J290" s="15"/>
      <c r="K290" s="15"/>
    </row>
    <row r="291" spans="2:11" ht="20.100000000000001" customHeight="1" x14ac:dyDescent="0.2">
      <c r="B291" s="15"/>
      <c r="C291" s="15"/>
      <c r="D291" s="15"/>
      <c r="E291" s="15"/>
      <c r="F291" s="15"/>
      <c r="G291" s="15"/>
      <c r="H291" s="15"/>
      <c r="I291" s="15"/>
      <c r="J291" s="15"/>
      <c r="K291" s="15"/>
    </row>
    <row r="292" spans="2:11" ht="20.100000000000001" customHeight="1" x14ac:dyDescent="0.2">
      <c r="B292" s="15"/>
      <c r="C292" s="15"/>
      <c r="D292" s="15"/>
      <c r="E292" s="15"/>
      <c r="F292" s="15"/>
      <c r="G292" s="15"/>
      <c r="H292" s="15"/>
      <c r="I292" s="15"/>
      <c r="J292" s="15"/>
      <c r="K292" s="15"/>
    </row>
    <row r="293" spans="2:11" ht="20.100000000000001" customHeight="1" x14ac:dyDescent="0.2">
      <c r="B293" s="15"/>
      <c r="C293" s="15"/>
      <c r="D293" s="15"/>
      <c r="E293" s="15"/>
      <c r="F293" s="15"/>
      <c r="G293" s="15"/>
      <c r="H293" s="15"/>
      <c r="I293" s="15"/>
      <c r="J293" s="15"/>
      <c r="K293" s="15"/>
    </row>
    <row r="294" spans="2:11" ht="20.100000000000001" customHeight="1" x14ac:dyDescent="0.2">
      <c r="B294" s="15"/>
      <c r="C294" s="15"/>
      <c r="D294" s="15"/>
      <c r="E294" s="15"/>
      <c r="F294" s="15"/>
      <c r="G294" s="15"/>
      <c r="H294" s="15"/>
      <c r="I294" s="15"/>
      <c r="J294" s="15"/>
      <c r="K294" s="15"/>
    </row>
    <row r="295" spans="2:11" ht="20.100000000000001" customHeight="1" x14ac:dyDescent="0.2">
      <c r="B295" s="15"/>
      <c r="C295" s="15"/>
      <c r="D295" s="15"/>
      <c r="E295" s="15"/>
      <c r="F295" s="15"/>
      <c r="G295" s="15"/>
      <c r="H295" s="15"/>
      <c r="I295" s="15"/>
      <c r="J295" s="15"/>
      <c r="K295" s="15"/>
    </row>
    <row r="296" spans="2:11" ht="20.100000000000001" customHeight="1" x14ac:dyDescent="0.2">
      <c r="B296" s="15"/>
      <c r="C296" s="15"/>
      <c r="D296" s="15"/>
      <c r="E296" s="15"/>
      <c r="F296" s="15"/>
      <c r="G296" s="15"/>
      <c r="H296" s="15"/>
      <c r="I296" s="15"/>
      <c r="J296" s="15"/>
      <c r="K296" s="15"/>
    </row>
    <row r="297" spans="2:11" ht="20.100000000000001" customHeight="1" x14ac:dyDescent="0.2">
      <c r="B297" s="15"/>
      <c r="C297" s="15"/>
      <c r="D297" s="15"/>
      <c r="E297" s="15"/>
      <c r="F297" s="15"/>
      <c r="G297" s="15"/>
      <c r="H297" s="15"/>
      <c r="I297" s="15"/>
      <c r="J297" s="15"/>
      <c r="K297" s="15"/>
    </row>
    <row r="298" spans="2:11" ht="20.100000000000001" customHeight="1" x14ac:dyDescent="0.2">
      <c r="B298" s="15"/>
      <c r="C298" s="15"/>
      <c r="D298" s="15"/>
      <c r="E298" s="15"/>
      <c r="F298" s="15"/>
      <c r="G298" s="15"/>
      <c r="H298" s="15"/>
      <c r="I298" s="15"/>
      <c r="J298" s="15"/>
      <c r="K298" s="15"/>
    </row>
    <row r="299" spans="2:11" ht="20.100000000000001" customHeight="1" x14ac:dyDescent="0.2">
      <c r="B299" s="15"/>
      <c r="C299" s="15"/>
      <c r="D299" s="15"/>
      <c r="E299" s="15"/>
      <c r="F299" s="15"/>
      <c r="G299" s="15"/>
      <c r="H299" s="15"/>
      <c r="I299" s="15"/>
      <c r="J299" s="15"/>
      <c r="K299" s="15"/>
    </row>
    <row r="300" spans="2:11" ht="20.100000000000001" customHeight="1" x14ac:dyDescent="0.2">
      <c r="B300" s="15"/>
      <c r="C300" s="15"/>
      <c r="D300" s="15"/>
      <c r="E300" s="15"/>
      <c r="F300" s="15"/>
      <c r="G300" s="15"/>
      <c r="H300" s="15"/>
      <c r="I300" s="15"/>
      <c r="J300" s="15"/>
      <c r="K300" s="15"/>
    </row>
  </sheetData>
  <mergeCells count="9">
    <mergeCell ref="A6:B9"/>
    <mergeCell ref="A1:B5"/>
    <mergeCell ref="C1:K2"/>
    <mergeCell ref="C3:K5"/>
    <mergeCell ref="C6:E9"/>
    <mergeCell ref="J6:K9"/>
    <mergeCell ref="F6:I6"/>
    <mergeCell ref="G7:I9"/>
    <mergeCell ref="F7:F9"/>
  </mergeCells>
  <phoneticPr fontId="21" type="noConversion"/>
  <dataValidations count="2">
    <dataValidation type="custom" allowBlank="1" showInputMessage="1" showErrorMessage="1" error="FAVOR NO MODIFICAR" sqref="E11:E32" xr:uid="{655BB646-1B9B-4AEB-936C-43BDD8000474}">
      <formula1>"""NO MODIFICAR"""</formula1>
    </dataValidation>
    <dataValidation type="custom" allowBlank="1" showInputMessage="1" showErrorMessage="1" error="FAVOR NO MODICICAR" sqref="D11:D32" xr:uid="{BB7DC09F-5E42-4C01-A835-356E4C3FE361}">
      <formula1>"""NO MODIFICAR"""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08153092-19E3-44B7-9A86-BC4B19B25581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Triangles" iconId="2"/>
            </x14:iconSet>
          </x14:cfRule>
          <xm:sqref>F10:F32</xm:sqref>
        </x14:conditionalFormatting>
        <x14:conditionalFormatting xmlns:xm="http://schemas.microsoft.com/office/excel/2006/main">
          <x14:cfRule type="iconSet" priority="4" id="{E5C2BB4A-6289-458F-9592-2C5E71E8F071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Triangles" iconId="0"/>
            </x14:iconSet>
          </x14:cfRule>
          <xm:sqref>G14:H19 G11:G13 G31:H32 G20:G30 H23:H28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EE368335-8032-4666-8699-E0AEE0237C3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'REGISTRO Entradas - Salidas'!F10:F10</xm:f>
              <xm:sqref>G21</xm:sqref>
            </x14:sparkline>
            <x14:sparkline>
              <xm:f>'REGISTRO Entradas - Salidas'!G10:G10</xm:f>
              <xm:sqref>H21</xm:sqref>
            </x14:sparkline>
          </x14:sparklines>
        </x14:sparklineGroup>
      </x14:sparklineGroups>
    </ex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CFAB8-7B49-4DDF-B49F-04EE02BE2AF2}">
  <sheetPr>
    <tabColor rgb="FF92D050"/>
  </sheetPr>
  <dimension ref="A1:M500"/>
  <sheetViews>
    <sheetView workbookViewId="0">
      <selection activeCell="G19" sqref="G19"/>
    </sheetView>
  </sheetViews>
  <sheetFormatPr baseColWidth="10" defaultColWidth="11.42578125" defaultRowHeight="15" x14ac:dyDescent="0.2"/>
  <cols>
    <col min="1" max="1" width="4.7109375" style="13" customWidth="1"/>
    <col min="2" max="2" width="7.7109375" style="13" customWidth="1"/>
    <col min="3" max="3" width="13.7109375" style="13" customWidth="1"/>
    <col min="4" max="4" width="27.140625" style="13" customWidth="1"/>
    <col min="5" max="5" width="13.7109375" style="13" customWidth="1"/>
    <col min="6" max="6" width="25.140625" style="13" customWidth="1"/>
    <col min="7" max="7" width="18" style="13" customWidth="1"/>
    <col min="8" max="8" width="23.140625" style="13" bestFit="1" customWidth="1"/>
    <col min="9" max="9" width="21.42578125" style="13" customWidth="1"/>
    <col min="10" max="10" width="23.140625" style="26" bestFit="1" customWidth="1"/>
    <col min="11" max="11" width="27.28515625" style="13" customWidth="1"/>
    <col min="12" max="13" width="11.42578125" style="13"/>
    <col min="14" max="14" width="11" style="13" customWidth="1"/>
    <col min="15" max="16384" width="11.42578125" style="13"/>
  </cols>
  <sheetData>
    <row r="1" spans="1:13" ht="12.95" customHeight="1" x14ac:dyDescent="0.2">
      <c r="A1" s="40"/>
      <c r="B1" s="40"/>
      <c r="C1" s="41" t="s">
        <v>0</v>
      </c>
      <c r="D1" s="41"/>
      <c r="E1" s="41"/>
      <c r="F1" s="41"/>
      <c r="G1" s="41"/>
      <c r="H1" s="41"/>
      <c r="I1" s="19"/>
      <c r="J1" s="19"/>
      <c r="K1" s="19"/>
      <c r="L1" s="12"/>
      <c r="M1" s="12"/>
    </row>
    <row r="2" spans="1:13" ht="12.95" customHeight="1" x14ac:dyDescent="0.2">
      <c r="A2" s="40"/>
      <c r="B2" s="40"/>
      <c r="C2" s="41"/>
      <c r="D2" s="41"/>
      <c r="E2" s="41"/>
      <c r="F2" s="41"/>
      <c r="G2" s="41"/>
      <c r="H2" s="41"/>
      <c r="I2" s="19"/>
      <c r="J2" s="19"/>
      <c r="K2" s="19"/>
      <c r="L2" s="12"/>
      <c r="M2" s="12"/>
    </row>
    <row r="3" spans="1:13" ht="12.95" customHeight="1" x14ac:dyDescent="0.2">
      <c r="A3" s="40"/>
      <c r="B3" s="40"/>
      <c r="C3" s="42" t="s">
        <v>25</v>
      </c>
      <c r="D3" s="42"/>
      <c r="E3" s="42"/>
      <c r="F3" s="42"/>
      <c r="G3" s="42"/>
      <c r="H3" s="42"/>
      <c r="I3" s="20"/>
      <c r="J3" s="20"/>
      <c r="K3" s="20"/>
    </row>
    <row r="4" spans="1:13" ht="12.95" customHeight="1" x14ac:dyDescent="0.2">
      <c r="A4" s="40"/>
      <c r="B4" s="40"/>
      <c r="C4" s="42"/>
      <c r="D4" s="42"/>
      <c r="E4" s="42"/>
      <c r="F4" s="42"/>
      <c r="G4" s="42"/>
      <c r="H4" s="42"/>
      <c r="I4" s="20"/>
      <c r="J4" s="20"/>
      <c r="K4" s="20"/>
    </row>
    <row r="5" spans="1:13" ht="12.95" customHeight="1" x14ac:dyDescent="0.2">
      <c r="A5" s="40"/>
      <c r="B5" s="40"/>
      <c r="C5" s="42"/>
      <c r="D5" s="42"/>
      <c r="E5" s="42"/>
      <c r="F5" s="42"/>
      <c r="G5" s="42"/>
      <c r="H5" s="42"/>
      <c r="I5" s="20"/>
      <c r="J5" s="20"/>
      <c r="K5" s="20"/>
    </row>
    <row r="6" spans="1:13" ht="12.95" customHeight="1" x14ac:dyDescent="0.2">
      <c r="A6" s="40"/>
      <c r="B6" s="40"/>
      <c r="C6" s="43" t="s">
        <v>18</v>
      </c>
      <c r="D6" s="43"/>
      <c r="E6" s="43"/>
      <c r="F6" s="43"/>
      <c r="G6" s="43"/>
      <c r="H6" s="43"/>
      <c r="I6" s="21"/>
      <c r="J6" s="21"/>
      <c r="K6" s="21"/>
    </row>
    <row r="7" spans="1:13" ht="12.95" customHeight="1" x14ac:dyDescent="0.2">
      <c r="A7" s="40"/>
      <c r="B7" s="40"/>
      <c r="C7" s="43"/>
      <c r="D7" s="43"/>
      <c r="E7" s="43"/>
      <c r="F7" s="43"/>
      <c r="G7" s="43"/>
      <c r="H7" s="43"/>
      <c r="I7" s="21"/>
      <c r="J7" s="21"/>
      <c r="K7" s="21"/>
    </row>
    <row r="8" spans="1:13" ht="12.95" customHeight="1" x14ac:dyDescent="0.2">
      <c r="A8" s="40"/>
      <c r="B8" s="40"/>
      <c r="C8" s="43"/>
      <c r="D8" s="43"/>
      <c r="E8" s="43"/>
      <c r="F8" s="43"/>
      <c r="G8" s="43"/>
      <c r="H8" s="43"/>
      <c r="I8" s="21"/>
      <c r="J8" s="21"/>
      <c r="K8" s="21"/>
    </row>
    <row r="9" spans="1:13" ht="12.95" customHeight="1" x14ac:dyDescent="0.2">
      <c r="A9" s="40"/>
      <c r="B9" s="40"/>
      <c r="C9" s="43"/>
      <c r="D9" s="43"/>
      <c r="E9" s="43"/>
      <c r="F9" s="43"/>
      <c r="G9" s="43"/>
      <c r="H9" s="43"/>
      <c r="I9" s="21"/>
      <c r="J9" s="21"/>
      <c r="K9" s="21"/>
    </row>
    <row r="10" spans="1:13" ht="29.25" customHeight="1" x14ac:dyDescent="0.2">
      <c r="C10" s="22" t="s">
        <v>11</v>
      </c>
      <c r="D10" s="22" t="s">
        <v>12</v>
      </c>
      <c r="E10" s="22" t="s">
        <v>19</v>
      </c>
      <c r="F10" s="22" t="s">
        <v>20</v>
      </c>
      <c r="G10" s="22" t="s">
        <v>21</v>
      </c>
      <c r="H10" s="23" t="s">
        <v>22</v>
      </c>
      <c r="J10" s="13"/>
    </row>
    <row r="11" spans="1:13" ht="20.100000000000001" customHeight="1" x14ac:dyDescent="0.2">
      <c r="C11" s="24">
        <v>100</v>
      </c>
      <c r="D11" s="24" t="s">
        <v>29</v>
      </c>
      <c r="E11" s="24" t="s">
        <v>23</v>
      </c>
      <c r="F11" s="15">
        <v>15</v>
      </c>
      <c r="G11" s="3">
        <f>SUMIF(Tabla57[CÓDIGO],C11,Tabla57[ENTRADA])-SUMIF(Tabla57[CÓDIGO],Tabla7[[#This Row],[CÓDIGO]],Tabla57[SALIDA])</f>
        <v>9</v>
      </c>
      <c r="H11" s="4" t="str">
        <f t="shared" ref="H11:H74" si="0">IF(F11&gt;0,IF(G11&lt;F11+1,"Solicitar material","Hay suficiente"),"Sin dato stock minimo")</f>
        <v>Solicitar material</v>
      </c>
      <c r="J11" s="13"/>
      <c r="K11" s="25"/>
    </row>
    <row r="12" spans="1:13" ht="20.100000000000001" customHeight="1" x14ac:dyDescent="0.2">
      <c r="C12" s="24">
        <v>101</v>
      </c>
      <c r="D12" s="24" t="s">
        <v>30</v>
      </c>
      <c r="E12" s="24" t="s">
        <v>31</v>
      </c>
      <c r="F12" s="15">
        <v>30</v>
      </c>
      <c r="G12" s="3">
        <f>SUMIF(Tabla57[CÓDIGO],C12,Tabla57[ENTRADA])-SUMIF(Tabla57[CÓDIGO],Tabla7[[#This Row],[CÓDIGO]],Tabla57[SALIDA])</f>
        <v>10</v>
      </c>
      <c r="H12" s="4" t="str">
        <f t="shared" si="0"/>
        <v>Solicitar material</v>
      </c>
      <c r="J12" s="13"/>
      <c r="K12" s="25"/>
    </row>
    <row r="13" spans="1:13" ht="20.100000000000001" customHeight="1" x14ac:dyDescent="0.2">
      <c r="C13" s="24">
        <v>102</v>
      </c>
      <c r="D13" s="24" t="s">
        <v>40</v>
      </c>
      <c r="E13" s="24" t="s">
        <v>23</v>
      </c>
      <c r="F13" s="15">
        <v>98</v>
      </c>
      <c r="G13" s="3">
        <f>SUMIF(Tabla57[CÓDIGO],C13,Tabla57[ENTRADA])-SUMIF(Tabla57[CÓDIGO],Tabla7[[#This Row],[CÓDIGO]],Tabla57[SALIDA])</f>
        <v>99</v>
      </c>
      <c r="H13" s="4" t="str">
        <f t="shared" si="0"/>
        <v>Hay suficiente</v>
      </c>
      <c r="J13" s="13"/>
      <c r="K13" s="25"/>
    </row>
    <row r="14" spans="1:13" ht="20.100000000000001" customHeight="1" x14ac:dyDescent="0.2">
      <c r="C14" s="24">
        <v>103</v>
      </c>
      <c r="D14" s="24" t="s">
        <v>43</v>
      </c>
      <c r="E14" s="24" t="s">
        <v>31</v>
      </c>
      <c r="F14" s="15">
        <v>5</v>
      </c>
      <c r="G14" s="3">
        <f>SUMIF(Tabla57[CÓDIGO],C14,Tabla57[ENTRADA])-SUMIF(Tabla57[CÓDIGO],Tabla7[[#This Row],[CÓDIGO]],Tabla57[SALIDA])</f>
        <v>15</v>
      </c>
      <c r="H14" s="4" t="str">
        <f t="shared" si="0"/>
        <v>Hay suficiente</v>
      </c>
      <c r="J14" s="13"/>
      <c r="K14" s="25"/>
    </row>
    <row r="15" spans="1:13" ht="20.100000000000001" customHeight="1" x14ac:dyDescent="0.2">
      <c r="C15" s="24">
        <v>104</v>
      </c>
      <c r="D15" s="24" t="s">
        <v>45</v>
      </c>
      <c r="E15" s="24" t="s">
        <v>46</v>
      </c>
      <c r="F15" s="15">
        <v>15</v>
      </c>
      <c r="G15" s="3">
        <f>SUMIF(Tabla57[CÓDIGO],C15,Tabla57[ENTRADA])-SUMIF(Tabla57[CÓDIGO],Tabla7[[#This Row],[CÓDIGO]],Tabla57[SALIDA])</f>
        <v>10</v>
      </c>
      <c r="H15" s="4" t="str">
        <f t="shared" si="0"/>
        <v>Solicitar material</v>
      </c>
      <c r="J15" s="13"/>
    </row>
    <row r="16" spans="1:13" ht="20.100000000000001" customHeight="1" x14ac:dyDescent="0.2">
      <c r="C16" s="24"/>
      <c r="D16" s="24"/>
      <c r="E16" s="24"/>
      <c r="F16" s="15"/>
      <c r="G16" s="3">
        <f>SUMIF(Tabla57[CÓDIGO],C16,Tabla57[ENTRADA])-SUMIF(Tabla57[CÓDIGO],Tabla7[[#This Row],[CÓDIGO]],Tabla57[SALIDA])</f>
        <v>0</v>
      </c>
      <c r="H16" s="4" t="str">
        <f t="shared" si="0"/>
        <v>Sin dato stock minimo</v>
      </c>
      <c r="J16" s="13"/>
    </row>
    <row r="17" spans="3:10" ht="20.100000000000001" customHeight="1" x14ac:dyDescent="0.2">
      <c r="C17" s="24"/>
      <c r="D17" s="24"/>
      <c r="E17" s="24"/>
      <c r="F17" s="15"/>
      <c r="G17" s="3">
        <f>SUMIF(Tabla57[CÓDIGO],C17,Tabla57[ENTRADA])-SUMIF(Tabla57[CÓDIGO],Tabla7[[#This Row],[CÓDIGO]],Tabla57[SALIDA])</f>
        <v>0</v>
      </c>
      <c r="H17" s="4" t="str">
        <f t="shared" si="0"/>
        <v>Sin dato stock minimo</v>
      </c>
      <c r="J17" s="13"/>
    </row>
    <row r="18" spans="3:10" ht="20.100000000000001" customHeight="1" x14ac:dyDescent="0.2">
      <c r="C18" s="24"/>
      <c r="D18" s="24"/>
      <c r="E18" s="24"/>
      <c r="F18" s="15"/>
      <c r="G18" s="3">
        <f>SUMIF(Tabla57[CÓDIGO],C18,Tabla57[ENTRADA])-SUMIF(Tabla57[CÓDIGO],Tabla7[[#This Row],[CÓDIGO]],Tabla57[SALIDA])</f>
        <v>0</v>
      </c>
      <c r="H18" s="4" t="str">
        <f t="shared" si="0"/>
        <v>Sin dato stock minimo</v>
      </c>
      <c r="J18" s="13"/>
    </row>
    <row r="19" spans="3:10" ht="20.100000000000001" customHeight="1" x14ac:dyDescent="0.2">
      <c r="C19" s="24"/>
      <c r="D19" s="24"/>
      <c r="E19" s="24"/>
      <c r="F19" s="15"/>
      <c r="G19" s="3">
        <f>SUMIF(Tabla57[CÓDIGO],C19,Tabla57[ENTRADA])-SUMIF(Tabla57[CÓDIGO],Tabla7[[#This Row],[CÓDIGO]],Tabla57[SALIDA])</f>
        <v>0</v>
      </c>
      <c r="H19" s="4" t="str">
        <f t="shared" si="0"/>
        <v>Sin dato stock minimo</v>
      </c>
      <c r="J19" s="13"/>
    </row>
    <row r="20" spans="3:10" ht="20.100000000000001" customHeight="1" x14ac:dyDescent="0.2">
      <c r="C20" s="24"/>
      <c r="D20" s="24"/>
      <c r="E20" s="24"/>
      <c r="F20" s="15"/>
      <c r="G20" s="3">
        <f>SUMIF(Tabla57[CÓDIGO],C20,Tabla57[ENTRADA])-SUMIF(Tabla57[CÓDIGO],Tabla7[[#This Row],[CÓDIGO]],Tabla57[SALIDA])</f>
        <v>0</v>
      </c>
      <c r="H20" s="4" t="str">
        <f t="shared" si="0"/>
        <v>Sin dato stock minimo</v>
      </c>
      <c r="J20" s="13"/>
    </row>
    <row r="21" spans="3:10" ht="20.100000000000001" customHeight="1" x14ac:dyDescent="0.2">
      <c r="C21" s="24"/>
      <c r="D21" s="24"/>
      <c r="E21" s="24"/>
      <c r="F21" s="15"/>
      <c r="G21" s="3">
        <f>SUMIF(Tabla57[CÓDIGO],C21,Tabla57[ENTRADA])-SUMIF(Tabla57[CÓDIGO],Tabla7[[#This Row],[CÓDIGO]],Tabla57[SALIDA])</f>
        <v>0</v>
      </c>
      <c r="H21" s="4" t="str">
        <f t="shared" si="0"/>
        <v>Sin dato stock minimo</v>
      </c>
      <c r="J21" s="13"/>
    </row>
    <row r="22" spans="3:10" ht="20.100000000000001" customHeight="1" x14ac:dyDescent="0.2">
      <c r="C22" s="24"/>
      <c r="D22" s="24"/>
      <c r="E22" s="24"/>
      <c r="F22" s="15"/>
      <c r="G22" s="3">
        <f>SUMIF(Tabla57[CÓDIGO],C22,Tabla57[ENTRADA])-SUMIF(Tabla57[CÓDIGO],Tabla7[[#This Row],[CÓDIGO]],Tabla57[SALIDA])</f>
        <v>0</v>
      </c>
      <c r="H22" s="4" t="str">
        <f t="shared" si="0"/>
        <v>Sin dato stock minimo</v>
      </c>
      <c r="J22" s="13"/>
    </row>
    <row r="23" spans="3:10" ht="20.100000000000001" customHeight="1" x14ac:dyDescent="0.2">
      <c r="C23" s="24"/>
      <c r="D23" s="24"/>
      <c r="E23" s="24"/>
      <c r="F23" s="15"/>
      <c r="G23" s="3">
        <f>SUMIF(Tabla57[CÓDIGO],C23,Tabla57[ENTRADA])-SUMIF(Tabla57[CÓDIGO],Tabla7[[#This Row],[CÓDIGO]],Tabla57[SALIDA])</f>
        <v>0</v>
      </c>
      <c r="H23" s="4" t="str">
        <f t="shared" si="0"/>
        <v>Sin dato stock minimo</v>
      </c>
      <c r="J23" s="13"/>
    </row>
    <row r="24" spans="3:10" ht="20.100000000000001" customHeight="1" x14ac:dyDescent="0.2">
      <c r="C24" s="24"/>
      <c r="D24" s="16"/>
      <c r="E24" s="16"/>
      <c r="F24" s="15"/>
      <c r="G24" s="3">
        <f>SUMIF(Tabla57[CÓDIGO],C24,Tabla57[ENTRADA])-SUMIF(Tabla57[CÓDIGO],Tabla7[[#This Row],[CÓDIGO]],Tabla57[SALIDA])</f>
        <v>0</v>
      </c>
      <c r="H24" s="4" t="str">
        <f t="shared" si="0"/>
        <v>Sin dato stock minimo</v>
      </c>
      <c r="J24" s="13"/>
    </row>
    <row r="25" spans="3:10" ht="20.100000000000001" customHeight="1" x14ac:dyDescent="0.2">
      <c r="C25" s="24"/>
      <c r="D25" s="16"/>
      <c r="E25" s="15"/>
      <c r="F25" s="15"/>
      <c r="G25" s="3">
        <f>SUMIF(Tabla57[CÓDIGO],C25,Tabla57[ENTRADA])-SUMIF(Tabla57[CÓDIGO],Tabla7[[#This Row],[CÓDIGO]],Tabla57[SALIDA])</f>
        <v>0</v>
      </c>
      <c r="H25" s="4" t="str">
        <f t="shared" si="0"/>
        <v>Sin dato stock minimo</v>
      </c>
      <c r="J25" s="13"/>
    </row>
    <row r="26" spans="3:10" ht="20.100000000000001" customHeight="1" x14ac:dyDescent="0.2">
      <c r="C26" s="24"/>
      <c r="D26" s="16"/>
      <c r="E26" s="15"/>
      <c r="F26" s="15"/>
      <c r="G26" s="3">
        <f>SUMIF(Tabla57[CÓDIGO],C26,Tabla57[ENTRADA])-SUMIF(Tabla57[CÓDIGO],Tabla7[[#This Row],[CÓDIGO]],Tabla57[SALIDA])</f>
        <v>0</v>
      </c>
      <c r="H26" s="4" t="str">
        <f t="shared" si="0"/>
        <v>Sin dato stock minimo</v>
      </c>
      <c r="J26" s="13"/>
    </row>
    <row r="27" spans="3:10" ht="20.100000000000001" customHeight="1" x14ac:dyDescent="0.2">
      <c r="C27" s="24"/>
      <c r="D27" s="16"/>
      <c r="E27" s="15"/>
      <c r="F27" s="15"/>
      <c r="G27" s="3">
        <f>SUMIF(Tabla57[CÓDIGO],C27,Tabla57[ENTRADA])-SUMIF(Tabla57[CÓDIGO],Tabla7[[#This Row],[CÓDIGO]],Tabla57[SALIDA])</f>
        <v>0</v>
      </c>
      <c r="H27" s="4" t="str">
        <f t="shared" si="0"/>
        <v>Sin dato stock minimo</v>
      </c>
      <c r="J27" s="13"/>
    </row>
    <row r="28" spans="3:10" ht="20.100000000000001" customHeight="1" x14ac:dyDescent="0.2">
      <c r="C28" s="24"/>
      <c r="D28" s="16"/>
      <c r="E28" s="15"/>
      <c r="F28" s="15"/>
      <c r="G28" s="3">
        <f>SUMIF(Tabla57[CÓDIGO],C28,Tabla57[ENTRADA])-SUMIF(Tabla57[CÓDIGO],Tabla7[[#This Row],[CÓDIGO]],Tabla57[SALIDA])</f>
        <v>0</v>
      </c>
      <c r="H28" s="4" t="str">
        <f t="shared" si="0"/>
        <v>Sin dato stock minimo</v>
      </c>
      <c r="J28" s="13"/>
    </row>
    <row r="29" spans="3:10" ht="20.100000000000001" customHeight="1" x14ac:dyDescent="0.2">
      <c r="C29" s="24"/>
      <c r="D29" s="16"/>
      <c r="E29" s="15"/>
      <c r="F29" s="15"/>
      <c r="G29" s="3">
        <f>SUMIF(Tabla57[CÓDIGO],C29,Tabla57[ENTRADA])-SUMIF(Tabla57[CÓDIGO],Tabla7[[#This Row],[CÓDIGO]],Tabla57[SALIDA])</f>
        <v>0</v>
      </c>
      <c r="H29" s="4" t="str">
        <f t="shared" si="0"/>
        <v>Sin dato stock minimo</v>
      </c>
      <c r="J29" s="13"/>
    </row>
    <row r="30" spans="3:10" ht="20.100000000000001" customHeight="1" x14ac:dyDescent="0.2">
      <c r="C30" s="24"/>
      <c r="D30" s="16"/>
      <c r="E30" s="15"/>
      <c r="F30" s="15"/>
      <c r="G30" s="3">
        <f>SUMIF(Tabla57[CÓDIGO],C30,Tabla57[ENTRADA])-SUMIF(Tabla57[CÓDIGO],Tabla7[[#This Row],[CÓDIGO]],Tabla57[SALIDA])</f>
        <v>0</v>
      </c>
      <c r="H30" s="4" t="str">
        <f t="shared" si="0"/>
        <v>Sin dato stock minimo</v>
      </c>
      <c r="J30" s="13"/>
    </row>
    <row r="31" spans="3:10" ht="20.100000000000001" customHeight="1" x14ac:dyDescent="0.2">
      <c r="C31" s="24"/>
      <c r="D31" s="16"/>
      <c r="E31" s="15"/>
      <c r="F31" s="15"/>
      <c r="G31" s="3">
        <f>SUMIF(Tabla57[CÓDIGO],C31,Tabla57[ENTRADA])-SUMIF(Tabla57[CÓDIGO],Tabla7[[#This Row],[CÓDIGO]],Tabla57[SALIDA])</f>
        <v>0</v>
      </c>
      <c r="H31" s="4" t="str">
        <f t="shared" si="0"/>
        <v>Sin dato stock minimo</v>
      </c>
      <c r="J31" s="13"/>
    </row>
    <row r="32" spans="3:10" ht="20.100000000000001" customHeight="1" x14ac:dyDescent="0.2">
      <c r="C32" s="24"/>
      <c r="D32" s="16"/>
      <c r="E32" s="15"/>
      <c r="F32" s="15"/>
      <c r="G32" s="3">
        <f>SUMIF(Tabla57[CÓDIGO],C32,Tabla57[ENTRADA])-SUMIF(Tabla57[CÓDIGO],Tabla7[[#This Row],[CÓDIGO]],Tabla57[SALIDA])</f>
        <v>0</v>
      </c>
      <c r="H32" s="4" t="str">
        <f t="shared" si="0"/>
        <v>Sin dato stock minimo</v>
      </c>
      <c r="J32" s="13"/>
    </row>
    <row r="33" spans="3:10" ht="20.100000000000001" customHeight="1" x14ac:dyDescent="0.2">
      <c r="C33" s="24"/>
      <c r="D33" s="16"/>
      <c r="E33" s="15"/>
      <c r="F33" s="15"/>
      <c r="G33" s="3">
        <f>SUMIF(Tabla57[CÓDIGO],C33,Tabla57[ENTRADA])-SUMIF(Tabla57[CÓDIGO],Tabla7[[#This Row],[CÓDIGO]],Tabla57[SALIDA])</f>
        <v>0</v>
      </c>
      <c r="H33" s="4" t="str">
        <f t="shared" si="0"/>
        <v>Sin dato stock minimo</v>
      </c>
      <c r="J33" s="13"/>
    </row>
    <row r="34" spans="3:10" ht="20.100000000000001" customHeight="1" x14ac:dyDescent="0.2">
      <c r="C34" s="24"/>
      <c r="D34" s="16"/>
      <c r="E34" s="15"/>
      <c r="F34" s="15"/>
      <c r="G34" s="3">
        <f>SUMIF(Tabla57[CÓDIGO],C34,Tabla57[ENTRADA])-SUMIF(Tabla57[CÓDIGO],Tabla7[[#This Row],[CÓDIGO]],Tabla57[SALIDA])</f>
        <v>0</v>
      </c>
      <c r="H34" s="4" t="str">
        <f t="shared" si="0"/>
        <v>Sin dato stock minimo</v>
      </c>
      <c r="J34" s="13"/>
    </row>
    <row r="35" spans="3:10" ht="20.100000000000001" customHeight="1" x14ac:dyDescent="0.2">
      <c r="C35" s="24"/>
      <c r="D35" s="16"/>
      <c r="E35" s="15"/>
      <c r="F35" s="15"/>
      <c r="G35" s="3">
        <f>SUMIF(Tabla57[CÓDIGO],C35,Tabla57[ENTRADA])-SUMIF(Tabla57[CÓDIGO],Tabla7[[#This Row],[CÓDIGO]],Tabla57[SALIDA])</f>
        <v>0</v>
      </c>
      <c r="H35" s="4" t="str">
        <f t="shared" si="0"/>
        <v>Sin dato stock minimo</v>
      </c>
      <c r="J35" s="13"/>
    </row>
    <row r="36" spans="3:10" ht="20.100000000000001" customHeight="1" x14ac:dyDescent="0.2">
      <c r="C36" s="24"/>
      <c r="D36" s="16"/>
      <c r="E36" s="15"/>
      <c r="F36" s="15"/>
      <c r="G36" s="3">
        <f>SUMIF(Tabla57[CÓDIGO],C36,Tabla57[ENTRADA])-SUMIF(Tabla57[CÓDIGO],Tabla7[[#This Row],[CÓDIGO]],Tabla57[SALIDA])</f>
        <v>0</v>
      </c>
      <c r="H36" s="4" t="str">
        <f t="shared" si="0"/>
        <v>Sin dato stock minimo</v>
      </c>
      <c r="J36" s="13"/>
    </row>
    <row r="37" spans="3:10" ht="20.100000000000001" customHeight="1" x14ac:dyDescent="0.2">
      <c r="C37" s="24"/>
      <c r="D37" s="16"/>
      <c r="E37" s="15"/>
      <c r="F37" s="15"/>
      <c r="G37" s="3">
        <f>SUMIF(Tabla57[CÓDIGO],C37,Tabla57[ENTRADA])-SUMIF(Tabla57[CÓDIGO],Tabla7[[#This Row],[CÓDIGO]],Tabla57[SALIDA])</f>
        <v>0</v>
      </c>
      <c r="H37" s="4" t="str">
        <f t="shared" si="0"/>
        <v>Sin dato stock minimo</v>
      </c>
      <c r="J37" s="13"/>
    </row>
    <row r="38" spans="3:10" ht="20.100000000000001" customHeight="1" x14ac:dyDescent="0.2">
      <c r="C38" s="24"/>
      <c r="D38" s="16"/>
      <c r="E38" s="15"/>
      <c r="F38" s="15"/>
      <c r="G38" s="3">
        <f>SUMIF(Tabla57[CÓDIGO],C38,Tabla57[ENTRADA])-SUMIF(Tabla57[CÓDIGO],Tabla7[[#This Row],[CÓDIGO]],Tabla57[SALIDA])</f>
        <v>0</v>
      </c>
      <c r="H38" s="4" t="str">
        <f t="shared" si="0"/>
        <v>Sin dato stock minimo</v>
      </c>
      <c r="J38" s="13"/>
    </row>
    <row r="39" spans="3:10" ht="20.100000000000001" customHeight="1" x14ac:dyDescent="0.2">
      <c r="C39" s="24"/>
      <c r="D39" s="16"/>
      <c r="E39" s="15"/>
      <c r="F39" s="15"/>
      <c r="G39" s="3">
        <f>SUMIF(Tabla57[CÓDIGO],C39,Tabla57[ENTRADA])-SUMIF(Tabla57[CÓDIGO],Tabla7[[#This Row],[CÓDIGO]],Tabla57[SALIDA])</f>
        <v>0</v>
      </c>
      <c r="H39" s="4" t="str">
        <f t="shared" si="0"/>
        <v>Sin dato stock minimo</v>
      </c>
      <c r="J39" s="13"/>
    </row>
    <row r="40" spans="3:10" ht="20.100000000000001" customHeight="1" x14ac:dyDescent="0.2">
      <c r="C40" s="24"/>
      <c r="D40" s="16"/>
      <c r="E40" s="15"/>
      <c r="F40" s="15"/>
      <c r="G40" s="3">
        <f>SUMIF(Tabla57[CÓDIGO],C40,Tabla57[ENTRADA])-SUMIF(Tabla57[CÓDIGO],Tabla7[[#This Row],[CÓDIGO]],Tabla57[SALIDA])</f>
        <v>0</v>
      </c>
      <c r="H40" s="4" t="str">
        <f t="shared" si="0"/>
        <v>Sin dato stock minimo</v>
      </c>
      <c r="J40" s="13"/>
    </row>
    <row r="41" spans="3:10" ht="20.100000000000001" customHeight="1" x14ac:dyDescent="0.2">
      <c r="C41" s="24"/>
      <c r="D41" s="16"/>
      <c r="E41" s="15"/>
      <c r="F41" s="15"/>
      <c r="G41" s="3">
        <f>SUMIF(Tabla57[CÓDIGO],C41,Tabla57[ENTRADA])-SUMIF(Tabla57[CÓDIGO],Tabla7[[#This Row],[CÓDIGO]],Tabla57[SALIDA])</f>
        <v>0</v>
      </c>
      <c r="H41" s="4" t="str">
        <f t="shared" si="0"/>
        <v>Sin dato stock minimo</v>
      </c>
      <c r="J41" s="13"/>
    </row>
    <row r="42" spans="3:10" ht="20.100000000000001" customHeight="1" x14ac:dyDescent="0.2">
      <c r="C42" s="24"/>
      <c r="D42" s="16"/>
      <c r="E42" s="15"/>
      <c r="F42" s="15"/>
      <c r="G42" s="3">
        <f>SUMIF(Tabla57[CÓDIGO],C42,Tabla57[ENTRADA])-SUMIF(Tabla57[CÓDIGO],Tabla7[[#This Row],[CÓDIGO]],Tabla57[SALIDA])</f>
        <v>0</v>
      </c>
      <c r="H42" s="4" t="str">
        <f t="shared" si="0"/>
        <v>Sin dato stock minimo</v>
      </c>
      <c r="J42" s="13"/>
    </row>
    <row r="43" spans="3:10" ht="20.100000000000001" customHeight="1" x14ac:dyDescent="0.2">
      <c r="C43" s="24"/>
      <c r="D43" s="16"/>
      <c r="E43" s="15"/>
      <c r="F43" s="15"/>
      <c r="G43" s="3">
        <f>SUMIF(Tabla57[CÓDIGO],C43,Tabla57[ENTRADA])-SUMIF(Tabla57[CÓDIGO],Tabla7[[#This Row],[CÓDIGO]],Tabla57[SALIDA])</f>
        <v>0</v>
      </c>
      <c r="H43" s="4" t="str">
        <f t="shared" si="0"/>
        <v>Sin dato stock minimo</v>
      </c>
      <c r="J43" s="13"/>
    </row>
    <row r="44" spans="3:10" ht="20.100000000000001" customHeight="1" x14ac:dyDescent="0.2">
      <c r="C44" s="24"/>
      <c r="D44" s="16"/>
      <c r="E44" s="15"/>
      <c r="F44" s="15"/>
      <c r="G44" s="3">
        <f>SUMIF(Tabla57[CÓDIGO],C44,Tabla57[ENTRADA])-SUMIF(Tabla57[CÓDIGO],Tabla7[[#This Row],[CÓDIGO]],Tabla57[SALIDA])</f>
        <v>0</v>
      </c>
      <c r="H44" s="4" t="str">
        <f t="shared" si="0"/>
        <v>Sin dato stock minimo</v>
      </c>
      <c r="J44" s="13"/>
    </row>
    <row r="45" spans="3:10" ht="20.100000000000001" customHeight="1" x14ac:dyDescent="0.2">
      <c r="C45" s="24"/>
      <c r="D45" s="16"/>
      <c r="E45" s="15"/>
      <c r="F45" s="15"/>
      <c r="G45" s="3">
        <f>SUMIF(Tabla57[CÓDIGO],C45,Tabla57[ENTRADA])-SUMIF(Tabla57[CÓDIGO],Tabla7[[#This Row],[CÓDIGO]],Tabla57[SALIDA])</f>
        <v>0</v>
      </c>
      <c r="H45" s="4" t="str">
        <f t="shared" si="0"/>
        <v>Sin dato stock minimo</v>
      </c>
      <c r="J45" s="13"/>
    </row>
    <row r="46" spans="3:10" ht="20.100000000000001" customHeight="1" x14ac:dyDescent="0.2">
      <c r="C46" s="24"/>
      <c r="D46" s="16"/>
      <c r="E46" s="15"/>
      <c r="F46" s="15"/>
      <c r="G46" s="3">
        <f>SUMIF(Tabla57[CÓDIGO],C46,Tabla57[ENTRADA])-SUMIF(Tabla57[CÓDIGO],Tabla7[[#This Row],[CÓDIGO]],Tabla57[SALIDA])</f>
        <v>0</v>
      </c>
      <c r="H46" s="4" t="str">
        <f t="shared" si="0"/>
        <v>Sin dato stock minimo</v>
      </c>
      <c r="J46" s="13"/>
    </row>
    <row r="47" spans="3:10" ht="20.100000000000001" customHeight="1" x14ac:dyDescent="0.2">
      <c r="C47" s="24"/>
      <c r="D47" s="16"/>
      <c r="E47" s="15"/>
      <c r="F47" s="15"/>
      <c r="G47" s="3">
        <f>SUMIF(Tabla57[CÓDIGO],C47,Tabla57[ENTRADA])-SUMIF(Tabla57[CÓDIGO],Tabla7[[#This Row],[CÓDIGO]],Tabla57[SALIDA])</f>
        <v>0</v>
      </c>
      <c r="H47" s="4" t="str">
        <f t="shared" si="0"/>
        <v>Sin dato stock minimo</v>
      </c>
      <c r="J47" s="13"/>
    </row>
    <row r="48" spans="3:10" ht="20.100000000000001" customHeight="1" x14ac:dyDescent="0.2">
      <c r="C48" s="24"/>
      <c r="D48" s="16"/>
      <c r="E48" s="15"/>
      <c r="F48" s="15"/>
      <c r="G48" s="3">
        <f>SUMIF(Tabla57[CÓDIGO],C48,Tabla57[ENTRADA])-SUMIF(Tabla57[CÓDIGO],Tabla7[[#This Row],[CÓDIGO]],Tabla57[SALIDA])</f>
        <v>0</v>
      </c>
      <c r="H48" s="4" t="str">
        <f t="shared" si="0"/>
        <v>Sin dato stock minimo</v>
      </c>
      <c r="J48" s="13"/>
    </row>
    <row r="49" spans="3:10" ht="20.100000000000001" customHeight="1" x14ac:dyDescent="0.2">
      <c r="C49" s="24"/>
      <c r="D49" s="16"/>
      <c r="E49" s="15"/>
      <c r="F49" s="15"/>
      <c r="G49" s="3">
        <f>SUMIF(Tabla57[CÓDIGO],C49,Tabla57[ENTRADA])-SUMIF(Tabla57[CÓDIGO],Tabla7[[#This Row],[CÓDIGO]],Tabla57[SALIDA])</f>
        <v>0</v>
      </c>
      <c r="H49" s="4" t="str">
        <f t="shared" si="0"/>
        <v>Sin dato stock minimo</v>
      </c>
      <c r="J49" s="13"/>
    </row>
    <row r="50" spans="3:10" ht="20.100000000000001" customHeight="1" x14ac:dyDescent="0.2">
      <c r="C50" s="24"/>
      <c r="D50" s="16"/>
      <c r="E50" s="15"/>
      <c r="F50" s="15"/>
      <c r="G50" s="3">
        <f>SUMIF(Tabla57[CÓDIGO],C50,Tabla57[ENTRADA])-SUMIF(Tabla57[CÓDIGO],Tabla7[[#This Row],[CÓDIGO]],Tabla57[SALIDA])</f>
        <v>0</v>
      </c>
      <c r="H50" s="4" t="str">
        <f t="shared" si="0"/>
        <v>Sin dato stock minimo</v>
      </c>
      <c r="J50" s="13"/>
    </row>
    <row r="51" spans="3:10" ht="20.100000000000001" customHeight="1" x14ac:dyDescent="0.2">
      <c r="C51" s="24"/>
      <c r="D51" s="16"/>
      <c r="E51" s="15"/>
      <c r="F51" s="15"/>
      <c r="G51" s="3">
        <f>SUMIF(Tabla57[CÓDIGO],C51,Tabla57[ENTRADA])-SUMIF(Tabla57[CÓDIGO],Tabla7[[#This Row],[CÓDIGO]],Tabla57[SALIDA])</f>
        <v>0</v>
      </c>
      <c r="H51" s="4" t="str">
        <f t="shared" si="0"/>
        <v>Sin dato stock minimo</v>
      </c>
      <c r="J51" s="13"/>
    </row>
    <row r="52" spans="3:10" ht="20.100000000000001" customHeight="1" x14ac:dyDescent="0.2">
      <c r="C52" s="24"/>
      <c r="D52" s="16"/>
      <c r="E52" s="15"/>
      <c r="F52" s="15"/>
      <c r="G52" s="3">
        <f>SUMIF(Tabla57[CÓDIGO],C52,Tabla57[ENTRADA])-SUMIF(Tabla57[CÓDIGO],Tabla7[[#This Row],[CÓDIGO]],Tabla57[SALIDA])</f>
        <v>0</v>
      </c>
      <c r="H52" s="4" t="str">
        <f t="shared" si="0"/>
        <v>Sin dato stock minimo</v>
      </c>
      <c r="J52" s="13"/>
    </row>
    <row r="53" spans="3:10" ht="20.100000000000001" customHeight="1" x14ac:dyDescent="0.2">
      <c r="C53" s="24"/>
      <c r="D53" s="16"/>
      <c r="E53" s="15"/>
      <c r="F53" s="15"/>
      <c r="G53" s="3">
        <f>SUMIF(Tabla57[CÓDIGO],C53,Tabla57[ENTRADA])-SUMIF(Tabla57[CÓDIGO],Tabla7[[#This Row],[CÓDIGO]],Tabla57[SALIDA])</f>
        <v>0</v>
      </c>
      <c r="H53" s="4" t="str">
        <f t="shared" si="0"/>
        <v>Sin dato stock minimo</v>
      </c>
      <c r="J53" s="13"/>
    </row>
    <row r="54" spans="3:10" ht="20.100000000000001" customHeight="1" x14ac:dyDescent="0.2">
      <c r="C54" s="24"/>
      <c r="D54" s="16"/>
      <c r="E54" s="15"/>
      <c r="F54" s="15"/>
      <c r="G54" s="3">
        <f>SUMIF(Tabla57[CÓDIGO],C54,Tabla57[ENTRADA])-SUMIF(Tabla57[CÓDIGO],Tabla7[[#This Row],[CÓDIGO]],Tabla57[SALIDA])</f>
        <v>0</v>
      </c>
      <c r="H54" s="4" t="str">
        <f t="shared" si="0"/>
        <v>Sin dato stock minimo</v>
      </c>
      <c r="J54" s="13"/>
    </row>
    <row r="55" spans="3:10" ht="20.100000000000001" customHeight="1" x14ac:dyDescent="0.2">
      <c r="C55" s="24"/>
      <c r="D55" s="16"/>
      <c r="E55" s="15"/>
      <c r="F55" s="15"/>
      <c r="G55" s="3">
        <f>SUMIF(Tabla57[CÓDIGO],C55,Tabla57[ENTRADA])-SUMIF(Tabla57[CÓDIGO],Tabla7[[#This Row],[CÓDIGO]],Tabla57[SALIDA])</f>
        <v>0</v>
      </c>
      <c r="H55" s="4" t="str">
        <f t="shared" si="0"/>
        <v>Sin dato stock minimo</v>
      </c>
      <c r="J55" s="13"/>
    </row>
    <row r="56" spans="3:10" ht="20.100000000000001" customHeight="1" x14ac:dyDescent="0.2">
      <c r="C56" s="24"/>
      <c r="D56" s="16"/>
      <c r="E56" s="15"/>
      <c r="F56" s="15"/>
      <c r="G56" s="3">
        <f>SUMIF(Tabla57[CÓDIGO],C56,Tabla57[ENTRADA])-SUMIF(Tabla57[CÓDIGO],Tabla7[[#This Row],[CÓDIGO]],Tabla57[SALIDA])</f>
        <v>0</v>
      </c>
      <c r="H56" s="4" t="str">
        <f t="shared" si="0"/>
        <v>Sin dato stock minimo</v>
      </c>
      <c r="J56" s="13"/>
    </row>
    <row r="57" spans="3:10" ht="20.100000000000001" customHeight="1" x14ac:dyDescent="0.2">
      <c r="C57" s="24"/>
      <c r="D57" s="16"/>
      <c r="E57" s="15"/>
      <c r="F57" s="15"/>
      <c r="G57" s="3"/>
      <c r="H57" s="4" t="str">
        <f t="shared" si="0"/>
        <v>Sin dato stock minimo</v>
      </c>
      <c r="J57" s="13"/>
    </row>
    <row r="58" spans="3:10" ht="20.100000000000001" customHeight="1" x14ac:dyDescent="0.2">
      <c r="C58" s="24"/>
      <c r="D58" s="16"/>
      <c r="E58" s="15"/>
      <c r="F58" s="15"/>
      <c r="G58" s="3"/>
      <c r="H58" s="4" t="str">
        <f t="shared" si="0"/>
        <v>Sin dato stock minimo</v>
      </c>
      <c r="J58" s="13"/>
    </row>
    <row r="59" spans="3:10" ht="20.100000000000001" customHeight="1" x14ac:dyDescent="0.2">
      <c r="C59" s="24"/>
      <c r="D59" s="16"/>
      <c r="E59" s="15"/>
      <c r="F59" s="15"/>
      <c r="G59" s="3"/>
      <c r="H59" s="4" t="str">
        <f t="shared" si="0"/>
        <v>Sin dato stock minimo</v>
      </c>
      <c r="J59" s="13"/>
    </row>
    <row r="60" spans="3:10" ht="20.100000000000001" customHeight="1" x14ac:dyDescent="0.2">
      <c r="C60" s="24"/>
      <c r="D60" s="16"/>
      <c r="E60" s="15"/>
      <c r="F60" s="15"/>
      <c r="G60" s="3"/>
      <c r="H60" s="4" t="str">
        <f t="shared" si="0"/>
        <v>Sin dato stock minimo</v>
      </c>
      <c r="J60" s="13"/>
    </row>
    <row r="61" spans="3:10" ht="20.100000000000001" customHeight="1" x14ac:dyDescent="0.2">
      <c r="C61" s="24"/>
      <c r="D61" s="16"/>
      <c r="E61" s="15"/>
      <c r="F61" s="15"/>
      <c r="G61" s="3"/>
      <c r="H61" s="4" t="str">
        <f t="shared" si="0"/>
        <v>Sin dato stock minimo</v>
      </c>
      <c r="J61" s="13"/>
    </row>
    <row r="62" spans="3:10" ht="20.100000000000001" customHeight="1" x14ac:dyDescent="0.2">
      <c r="C62" s="24"/>
      <c r="D62" s="16"/>
      <c r="E62" s="15"/>
      <c r="F62" s="15"/>
      <c r="G62" s="3"/>
      <c r="H62" s="4" t="str">
        <f t="shared" si="0"/>
        <v>Sin dato stock minimo</v>
      </c>
      <c r="J62" s="13"/>
    </row>
    <row r="63" spans="3:10" ht="20.100000000000001" customHeight="1" x14ac:dyDescent="0.2">
      <c r="C63" s="24"/>
      <c r="D63" s="16"/>
      <c r="E63" s="15"/>
      <c r="F63" s="15"/>
      <c r="G63" s="3"/>
      <c r="H63" s="4" t="str">
        <f t="shared" si="0"/>
        <v>Sin dato stock minimo</v>
      </c>
      <c r="J63" s="13"/>
    </row>
    <row r="64" spans="3:10" ht="20.100000000000001" customHeight="1" x14ac:dyDescent="0.2">
      <c r="C64" s="24"/>
      <c r="D64" s="16"/>
      <c r="E64" s="15"/>
      <c r="F64" s="15"/>
      <c r="G64" s="3"/>
      <c r="H64" s="4" t="str">
        <f t="shared" si="0"/>
        <v>Sin dato stock minimo</v>
      </c>
      <c r="J64" s="13"/>
    </row>
    <row r="65" spans="3:10" ht="20.100000000000001" customHeight="1" x14ac:dyDescent="0.2">
      <c r="C65" s="24"/>
      <c r="D65" s="16"/>
      <c r="E65" s="15"/>
      <c r="F65" s="15"/>
      <c r="G65" s="3"/>
      <c r="H65" s="4" t="str">
        <f t="shared" si="0"/>
        <v>Sin dato stock minimo</v>
      </c>
      <c r="J65" s="13"/>
    </row>
    <row r="66" spans="3:10" ht="20.100000000000001" customHeight="1" x14ac:dyDescent="0.2">
      <c r="C66" s="24"/>
      <c r="D66" s="16"/>
      <c r="E66" s="15"/>
      <c r="F66" s="15"/>
      <c r="G66" s="3"/>
      <c r="H66" s="4" t="str">
        <f t="shared" si="0"/>
        <v>Sin dato stock minimo</v>
      </c>
      <c r="J66" s="13"/>
    </row>
    <row r="67" spans="3:10" ht="20.100000000000001" customHeight="1" x14ac:dyDescent="0.2">
      <c r="C67" s="24"/>
      <c r="D67" s="16"/>
      <c r="E67" s="15"/>
      <c r="F67" s="15"/>
      <c r="G67" s="3"/>
      <c r="H67" s="4" t="str">
        <f t="shared" si="0"/>
        <v>Sin dato stock minimo</v>
      </c>
      <c r="J67" s="13"/>
    </row>
    <row r="68" spans="3:10" ht="20.100000000000001" customHeight="1" x14ac:dyDescent="0.2">
      <c r="C68" s="24"/>
      <c r="D68" s="16"/>
      <c r="E68" s="15"/>
      <c r="F68" s="15"/>
      <c r="G68" s="3"/>
      <c r="H68" s="4" t="str">
        <f t="shared" si="0"/>
        <v>Sin dato stock minimo</v>
      </c>
      <c r="J68" s="13"/>
    </row>
    <row r="69" spans="3:10" ht="20.100000000000001" customHeight="1" x14ac:dyDescent="0.2">
      <c r="C69" s="24"/>
      <c r="D69" s="16"/>
      <c r="E69" s="15"/>
      <c r="F69" s="15"/>
      <c r="G69" s="3"/>
      <c r="H69" s="4" t="str">
        <f t="shared" si="0"/>
        <v>Sin dato stock minimo</v>
      </c>
      <c r="J69" s="13"/>
    </row>
    <row r="70" spans="3:10" ht="20.100000000000001" customHeight="1" x14ac:dyDescent="0.2">
      <c r="C70" s="24"/>
      <c r="D70" s="16"/>
      <c r="E70" s="15"/>
      <c r="F70" s="15"/>
      <c r="G70" s="3"/>
      <c r="H70" s="4" t="str">
        <f t="shared" si="0"/>
        <v>Sin dato stock minimo</v>
      </c>
      <c r="J70" s="13"/>
    </row>
    <row r="71" spans="3:10" ht="20.100000000000001" customHeight="1" x14ac:dyDescent="0.2">
      <c r="C71" s="24"/>
      <c r="D71" s="16"/>
      <c r="E71" s="15"/>
      <c r="F71" s="15"/>
      <c r="G71" s="3"/>
      <c r="H71" s="4" t="str">
        <f t="shared" si="0"/>
        <v>Sin dato stock minimo</v>
      </c>
      <c r="J71" s="13"/>
    </row>
    <row r="72" spans="3:10" ht="20.100000000000001" customHeight="1" x14ac:dyDescent="0.2">
      <c r="C72" s="24"/>
      <c r="D72" s="16"/>
      <c r="E72" s="15"/>
      <c r="F72" s="15"/>
      <c r="G72" s="3"/>
      <c r="H72" s="4" t="str">
        <f t="shared" si="0"/>
        <v>Sin dato stock minimo</v>
      </c>
      <c r="J72" s="13"/>
    </row>
    <row r="73" spans="3:10" ht="20.100000000000001" customHeight="1" x14ac:dyDescent="0.2">
      <c r="C73" s="24"/>
      <c r="D73" s="16"/>
      <c r="E73" s="15"/>
      <c r="F73" s="15"/>
      <c r="G73" s="3"/>
      <c r="H73" s="4" t="str">
        <f t="shared" si="0"/>
        <v>Sin dato stock minimo</v>
      </c>
      <c r="J73" s="13"/>
    </row>
    <row r="74" spans="3:10" ht="20.100000000000001" customHeight="1" x14ac:dyDescent="0.2">
      <c r="C74" s="24"/>
      <c r="D74" s="16"/>
      <c r="E74" s="15"/>
      <c r="F74" s="15"/>
      <c r="G74" s="3"/>
      <c r="H74" s="4" t="str">
        <f t="shared" si="0"/>
        <v>Sin dato stock minimo</v>
      </c>
      <c r="J74" s="13"/>
    </row>
    <row r="75" spans="3:10" ht="20.100000000000001" customHeight="1" x14ac:dyDescent="0.2">
      <c r="C75" s="24"/>
      <c r="D75" s="16"/>
      <c r="E75" s="15"/>
      <c r="F75" s="15"/>
      <c r="G75" s="3"/>
      <c r="H75" s="4" t="str">
        <f t="shared" ref="H75:H138" si="1">IF(F75&gt;0,IF(G75&lt;F75+1,"Solicitar material","Hay suficiente"),"Sin dato stock minimo")</f>
        <v>Sin dato stock minimo</v>
      </c>
      <c r="J75" s="13"/>
    </row>
    <row r="76" spans="3:10" ht="20.100000000000001" customHeight="1" x14ac:dyDescent="0.2">
      <c r="C76" s="24"/>
      <c r="D76" s="16"/>
      <c r="E76" s="15"/>
      <c r="F76" s="15"/>
      <c r="G76" s="3"/>
      <c r="H76" s="4" t="str">
        <f t="shared" si="1"/>
        <v>Sin dato stock minimo</v>
      </c>
      <c r="J76" s="13"/>
    </row>
    <row r="77" spans="3:10" ht="20.100000000000001" customHeight="1" x14ac:dyDescent="0.2">
      <c r="C77" s="24"/>
      <c r="D77" s="16"/>
      <c r="E77" s="15"/>
      <c r="F77" s="15"/>
      <c r="G77" s="3"/>
      <c r="H77" s="4" t="str">
        <f t="shared" si="1"/>
        <v>Sin dato stock minimo</v>
      </c>
      <c r="J77" s="13"/>
    </row>
    <row r="78" spans="3:10" ht="20.100000000000001" customHeight="1" x14ac:dyDescent="0.2">
      <c r="C78" s="24"/>
      <c r="D78" s="16"/>
      <c r="E78" s="15"/>
      <c r="F78" s="15"/>
      <c r="G78" s="3"/>
      <c r="H78" s="4" t="str">
        <f t="shared" si="1"/>
        <v>Sin dato stock minimo</v>
      </c>
      <c r="J78" s="13"/>
    </row>
    <row r="79" spans="3:10" ht="20.100000000000001" customHeight="1" x14ac:dyDescent="0.2">
      <c r="C79" s="24"/>
      <c r="D79" s="16"/>
      <c r="E79" s="15"/>
      <c r="F79" s="15"/>
      <c r="G79" s="3"/>
      <c r="H79" s="4" t="str">
        <f t="shared" si="1"/>
        <v>Sin dato stock minimo</v>
      </c>
      <c r="J79" s="13"/>
    </row>
    <row r="80" spans="3:10" ht="20.100000000000001" customHeight="1" x14ac:dyDescent="0.2">
      <c r="C80" s="24"/>
      <c r="D80" s="16"/>
      <c r="E80" s="15"/>
      <c r="F80" s="15"/>
      <c r="G80" s="3"/>
      <c r="H80" s="4" t="str">
        <f t="shared" si="1"/>
        <v>Sin dato stock minimo</v>
      </c>
      <c r="J80" s="13"/>
    </row>
    <row r="81" spans="3:10" ht="20.100000000000001" customHeight="1" x14ac:dyDescent="0.2">
      <c r="C81" s="24"/>
      <c r="D81" s="16"/>
      <c r="E81" s="15"/>
      <c r="F81" s="15"/>
      <c r="G81" s="3"/>
      <c r="H81" s="4" t="str">
        <f t="shared" si="1"/>
        <v>Sin dato stock minimo</v>
      </c>
      <c r="J81" s="13"/>
    </row>
    <row r="82" spans="3:10" ht="20.100000000000001" customHeight="1" x14ac:dyDescent="0.2">
      <c r="C82" s="24"/>
      <c r="D82" s="16"/>
      <c r="E82" s="15"/>
      <c r="F82" s="15"/>
      <c r="G82" s="3"/>
      <c r="H82" s="4" t="str">
        <f t="shared" si="1"/>
        <v>Sin dato stock minimo</v>
      </c>
      <c r="J82" s="13"/>
    </row>
    <row r="83" spans="3:10" ht="20.100000000000001" customHeight="1" x14ac:dyDescent="0.2">
      <c r="C83" s="24"/>
      <c r="D83" s="16"/>
      <c r="E83" s="15"/>
      <c r="F83" s="15"/>
      <c r="G83" s="3"/>
      <c r="H83" s="4" t="str">
        <f t="shared" si="1"/>
        <v>Sin dato stock minimo</v>
      </c>
      <c r="J83" s="13"/>
    </row>
    <row r="84" spans="3:10" ht="20.100000000000001" customHeight="1" x14ac:dyDescent="0.2">
      <c r="C84" s="24"/>
      <c r="D84" s="16"/>
      <c r="E84" s="15"/>
      <c r="F84" s="15"/>
      <c r="G84" s="3"/>
      <c r="H84" s="4" t="str">
        <f t="shared" si="1"/>
        <v>Sin dato stock minimo</v>
      </c>
      <c r="J84" s="13"/>
    </row>
    <row r="85" spans="3:10" ht="20.100000000000001" customHeight="1" x14ac:dyDescent="0.2">
      <c r="C85" s="24"/>
      <c r="D85" s="16"/>
      <c r="E85" s="15"/>
      <c r="F85" s="15"/>
      <c r="G85" s="3"/>
      <c r="H85" s="4" t="str">
        <f t="shared" si="1"/>
        <v>Sin dato stock minimo</v>
      </c>
      <c r="J85" s="13"/>
    </row>
    <row r="86" spans="3:10" ht="20.100000000000001" customHeight="1" x14ac:dyDescent="0.2">
      <c r="C86" s="24"/>
      <c r="D86" s="16"/>
      <c r="E86" s="15"/>
      <c r="F86" s="15"/>
      <c r="G86" s="3"/>
      <c r="H86" s="4" t="str">
        <f t="shared" si="1"/>
        <v>Sin dato stock minimo</v>
      </c>
      <c r="J86" s="13"/>
    </row>
    <row r="87" spans="3:10" ht="20.100000000000001" customHeight="1" x14ac:dyDescent="0.2">
      <c r="C87" s="24"/>
      <c r="D87" s="16"/>
      <c r="E87" s="15"/>
      <c r="F87" s="15"/>
      <c r="G87" s="3"/>
      <c r="H87" s="4" t="str">
        <f t="shared" si="1"/>
        <v>Sin dato stock minimo</v>
      </c>
      <c r="J87" s="13"/>
    </row>
    <row r="88" spans="3:10" ht="20.100000000000001" customHeight="1" x14ac:dyDescent="0.2">
      <c r="C88" s="24"/>
      <c r="D88" s="16"/>
      <c r="E88" s="15"/>
      <c r="F88" s="15"/>
      <c r="G88" s="3"/>
      <c r="H88" s="4" t="str">
        <f t="shared" si="1"/>
        <v>Sin dato stock minimo</v>
      </c>
      <c r="J88" s="13"/>
    </row>
    <row r="89" spans="3:10" ht="20.100000000000001" customHeight="1" x14ac:dyDescent="0.2">
      <c r="C89" s="24"/>
      <c r="D89" s="16"/>
      <c r="E89" s="15"/>
      <c r="F89" s="15"/>
      <c r="G89" s="3"/>
      <c r="H89" s="4" t="str">
        <f t="shared" si="1"/>
        <v>Sin dato stock minimo</v>
      </c>
      <c r="J89" s="13"/>
    </row>
    <row r="90" spans="3:10" ht="20.100000000000001" customHeight="1" x14ac:dyDescent="0.2">
      <c r="C90" s="24"/>
      <c r="D90" s="16"/>
      <c r="E90" s="15"/>
      <c r="F90" s="15"/>
      <c r="G90" s="3"/>
      <c r="H90" s="4" t="str">
        <f t="shared" si="1"/>
        <v>Sin dato stock minimo</v>
      </c>
      <c r="J90" s="13"/>
    </row>
    <row r="91" spans="3:10" ht="20.100000000000001" customHeight="1" x14ac:dyDescent="0.2">
      <c r="C91" s="24"/>
      <c r="D91" s="16"/>
      <c r="E91" s="15"/>
      <c r="F91" s="15"/>
      <c r="G91" s="3"/>
      <c r="H91" s="4" t="str">
        <f t="shared" si="1"/>
        <v>Sin dato stock minimo</v>
      </c>
      <c r="J91" s="13"/>
    </row>
    <row r="92" spans="3:10" ht="20.100000000000001" customHeight="1" x14ac:dyDescent="0.2">
      <c r="C92" s="24"/>
      <c r="D92" s="16"/>
      <c r="E92" s="15"/>
      <c r="F92" s="15"/>
      <c r="G92" s="3"/>
      <c r="H92" s="4" t="str">
        <f t="shared" si="1"/>
        <v>Sin dato stock minimo</v>
      </c>
      <c r="J92" s="13"/>
    </row>
    <row r="93" spans="3:10" ht="20.100000000000001" customHeight="1" x14ac:dyDescent="0.2">
      <c r="C93" s="24"/>
      <c r="D93" s="16"/>
      <c r="E93" s="15"/>
      <c r="F93" s="15"/>
      <c r="G93" s="3"/>
      <c r="H93" s="4" t="str">
        <f t="shared" si="1"/>
        <v>Sin dato stock minimo</v>
      </c>
      <c r="J93" s="13"/>
    </row>
    <row r="94" spans="3:10" ht="20.100000000000001" customHeight="1" x14ac:dyDescent="0.2">
      <c r="C94" s="24"/>
      <c r="D94" s="16"/>
      <c r="E94" s="15"/>
      <c r="F94" s="15"/>
      <c r="G94" s="3"/>
      <c r="H94" s="4" t="str">
        <f t="shared" si="1"/>
        <v>Sin dato stock minimo</v>
      </c>
      <c r="J94" s="13"/>
    </row>
    <row r="95" spans="3:10" ht="20.100000000000001" customHeight="1" x14ac:dyDescent="0.2">
      <c r="C95" s="24"/>
      <c r="D95" s="16"/>
      <c r="E95" s="15"/>
      <c r="F95" s="15"/>
      <c r="G95" s="3"/>
      <c r="H95" s="4" t="str">
        <f t="shared" si="1"/>
        <v>Sin dato stock minimo</v>
      </c>
      <c r="J95" s="13"/>
    </row>
    <row r="96" spans="3:10" ht="20.100000000000001" customHeight="1" x14ac:dyDescent="0.2">
      <c r="C96" s="24"/>
      <c r="D96" s="16"/>
      <c r="E96" s="15"/>
      <c r="F96" s="15"/>
      <c r="G96" s="3"/>
      <c r="H96" s="4" t="str">
        <f t="shared" si="1"/>
        <v>Sin dato stock minimo</v>
      </c>
      <c r="J96" s="13"/>
    </row>
    <row r="97" spans="3:10" ht="20.100000000000001" customHeight="1" x14ac:dyDescent="0.2">
      <c r="C97" s="24"/>
      <c r="D97" s="16"/>
      <c r="E97" s="15"/>
      <c r="F97" s="15"/>
      <c r="G97" s="3"/>
      <c r="H97" s="4" t="str">
        <f t="shared" si="1"/>
        <v>Sin dato stock minimo</v>
      </c>
      <c r="J97" s="13"/>
    </row>
    <row r="98" spans="3:10" ht="20.100000000000001" customHeight="1" x14ac:dyDescent="0.2">
      <c r="C98" s="24"/>
      <c r="D98" s="16"/>
      <c r="E98" s="15"/>
      <c r="F98" s="15"/>
      <c r="G98" s="3"/>
      <c r="H98" s="4" t="str">
        <f t="shared" si="1"/>
        <v>Sin dato stock minimo</v>
      </c>
      <c r="J98" s="13"/>
    </row>
    <row r="99" spans="3:10" ht="20.100000000000001" customHeight="1" x14ac:dyDescent="0.2">
      <c r="C99" s="24"/>
      <c r="D99" s="16"/>
      <c r="E99" s="15"/>
      <c r="F99" s="15"/>
      <c r="G99" s="3"/>
      <c r="H99" s="4" t="str">
        <f t="shared" si="1"/>
        <v>Sin dato stock minimo</v>
      </c>
      <c r="J99" s="13"/>
    </row>
    <row r="100" spans="3:10" ht="20.100000000000001" customHeight="1" x14ac:dyDescent="0.2">
      <c r="C100" s="24"/>
      <c r="D100" s="16"/>
      <c r="E100" s="15"/>
      <c r="F100" s="15"/>
      <c r="G100" s="3"/>
      <c r="H100" s="4" t="str">
        <f t="shared" si="1"/>
        <v>Sin dato stock minimo</v>
      </c>
      <c r="J100" s="13"/>
    </row>
    <row r="101" spans="3:10" ht="20.100000000000001" customHeight="1" x14ac:dyDescent="0.2">
      <c r="C101" s="24"/>
      <c r="D101" s="16"/>
      <c r="E101" s="15"/>
      <c r="F101" s="15"/>
      <c r="G101" s="3"/>
      <c r="H101" s="4" t="str">
        <f t="shared" si="1"/>
        <v>Sin dato stock minimo</v>
      </c>
      <c r="J101" s="13"/>
    </row>
    <row r="102" spans="3:10" ht="20.100000000000001" customHeight="1" x14ac:dyDescent="0.2">
      <c r="C102" s="24"/>
      <c r="D102" s="16"/>
      <c r="E102" s="15"/>
      <c r="F102" s="15"/>
      <c r="G102" s="3"/>
      <c r="H102" s="4" t="str">
        <f t="shared" si="1"/>
        <v>Sin dato stock minimo</v>
      </c>
      <c r="J102" s="13"/>
    </row>
    <row r="103" spans="3:10" ht="20.100000000000001" customHeight="1" x14ac:dyDescent="0.2">
      <c r="C103" s="24"/>
      <c r="D103" s="16"/>
      <c r="E103" s="15"/>
      <c r="F103" s="15"/>
      <c r="G103" s="3"/>
      <c r="H103" s="4" t="str">
        <f t="shared" si="1"/>
        <v>Sin dato stock minimo</v>
      </c>
      <c r="J103" s="13"/>
    </row>
    <row r="104" spans="3:10" ht="20.100000000000001" customHeight="1" x14ac:dyDescent="0.2">
      <c r="C104" s="24"/>
      <c r="D104" s="16"/>
      <c r="E104" s="15"/>
      <c r="F104" s="15"/>
      <c r="G104" s="3"/>
      <c r="H104" s="4" t="str">
        <f t="shared" si="1"/>
        <v>Sin dato stock minimo</v>
      </c>
      <c r="J104" s="13"/>
    </row>
    <row r="105" spans="3:10" ht="20.100000000000001" customHeight="1" x14ac:dyDescent="0.2">
      <c r="C105" s="24"/>
      <c r="D105" s="16"/>
      <c r="E105" s="15"/>
      <c r="F105" s="15"/>
      <c r="G105" s="3"/>
      <c r="H105" s="4" t="str">
        <f t="shared" si="1"/>
        <v>Sin dato stock minimo</v>
      </c>
      <c r="J105" s="13"/>
    </row>
    <row r="106" spans="3:10" ht="20.100000000000001" customHeight="1" x14ac:dyDescent="0.2">
      <c r="C106" s="24"/>
      <c r="D106" s="16"/>
      <c r="E106" s="15"/>
      <c r="F106" s="15"/>
      <c r="G106" s="3"/>
      <c r="H106" s="4" t="str">
        <f t="shared" si="1"/>
        <v>Sin dato stock minimo</v>
      </c>
      <c r="J106" s="13"/>
    </row>
    <row r="107" spans="3:10" ht="20.100000000000001" customHeight="1" x14ac:dyDescent="0.2">
      <c r="C107" s="24"/>
      <c r="D107" s="16"/>
      <c r="E107" s="15"/>
      <c r="F107" s="15"/>
      <c r="G107" s="3"/>
      <c r="H107" s="4" t="str">
        <f t="shared" si="1"/>
        <v>Sin dato stock minimo</v>
      </c>
      <c r="J107" s="13"/>
    </row>
    <row r="108" spans="3:10" ht="20.100000000000001" customHeight="1" x14ac:dyDescent="0.2">
      <c r="C108" s="24"/>
      <c r="D108" s="16"/>
      <c r="E108" s="15"/>
      <c r="F108" s="15"/>
      <c r="G108" s="3"/>
      <c r="H108" s="4" t="str">
        <f t="shared" si="1"/>
        <v>Sin dato stock minimo</v>
      </c>
      <c r="J108" s="13"/>
    </row>
    <row r="109" spans="3:10" ht="20.100000000000001" customHeight="1" x14ac:dyDescent="0.2">
      <c r="C109" s="24"/>
      <c r="D109" s="16"/>
      <c r="E109" s="15"/>
      <c r="F109" s="15"/>
      <c r="G109" s="3"/>
      <c r="H109" s="4" t="str">
        <f t="shared" si="1"/>
        <v>Sin dato stock minimo</v>
      </c>
      <c r="J109" s="13"/>
    </row>
    <row r="110" spans="3:10" ht="20.100000000000001" customHeight="1" x14ac:dyDescent="0.2">
      <c r="C110" s="24"/>
      <c r="D110" s="16"/>
      <c r="E110" s="15"/>
      <c r="F110" s="15"/>
      <c r="G110" s="3"/>
      <c r="H110" s="4" t="str">
        <f t="shared" si="1"/>
        <v>Sin dato stock minimo</v>
      </c>
      <c r="J110" s="13"/>
    </row>
    <row r="111" spans="3:10" ht="20.100000000000001" customHeight="1" x14ac:dyDescent="0.2">
      <c r="C111" s="24"/>
      <c r="D111" s="16"/>
      <c r="E111" s="15"/>
      <c r="F111" s="15"/>
      <c r="G111" s="3"/>
      <c r="H111" s="4" t="str">
        <f t="shared" si="1"/>
        <v>Sin dato stock minimo</v>
      </c>
      <c r="J111" s="13"/>
    </row>
    <row r="112" spans="3:10" ht="20.100000000000001" customHeight="1" x14ac:dyDescent="0.2">
      <c r="C112" s="24"/>
      <c r="D112" s="16"/>
      <c r="E112" s="15"/>
      <c r="F112" s="15"/>
      <c r="G112" s="3"/>
      <c r="H112" s="4" t="str">
        <f t="shared" si="1"/>
        <v>Sin dato stock minimo</v>
      </c>
      <c r="J112" s="13"/>
    </row>
    <row r="113" spans="3:10" ht="20.100000000000001" customHeight="1" x14ac:dyDescent="0.2">
      <c r="C113" s="24"/>
      <c r="D113" s="16"/>
      <c r="E113" s="15"/>
      <c r="F113" s="15"/>
      <c r="G113" s="3"/>
      <c r="H113" s="4" t="str">
        <f t="shared" si="1"/>
        <v>Sin dato stock minimo</v>
      </c>
      <c r="J113" s="13"/>
    </row>
    <row r="114" spans="3:10" ht="20.100000000000001" customHeight="1" x14ac:dyDescent="0.2">
      <c r="C114" s="24"/>
      <c r="D114" s="16"/>
      <c r="E114" s="15"/>
      <c r="F114" s="15"/>
      <c r="G114" s="3"/>
      <c r="H114" s="4" t="str">
        <f t="shared" si="1"/>
        <v>Sin dato stock minimo</v>
      </c>
      <c r="J114" s="13"/>
    </row>
    <row r="115" spans="3:10" ht="20.100000000000001" customHeight="1" x14ac:dyDescent="0.2">
      <c r="C115" s="24"/>
      <c r="D115" s="16"/>
      <c r="E115" s="15"/>
      <c r="F115" s="15"/>
      <c r="G115" s="3"/>
      <c r="H115" s="4" t="str">
        <f t="shared" si="1"/>
        <v>Sin dato stock minimo</v>
      </c>
      <c r="J115" s="13"/>
    </row>
    <row r="116" spans="3:10" ht="20.100000000000001" customHeight="1" x14ac:dyDescent="0.2">
      <c r="C116" s="24"/>
      <c r="D116" s="16"/>
      <c r="E116" s="15"/>
      <c r="F116" s="15"/>
      <c r="G116" s="3"/>
      <c r="H116" s="4" t="str">
        <f t="shared" si="1"/>
        <v>Sin dato stock minimo</v>
      </c>
      <c r="J116" s="13"/>
    </row>
    <row r="117" spans="3:10" ht="20.100000000000001" customHeight="1" x14ac:dyDescent="0.2">
      <c r="C117" s="24"/>
      <c r="D117" s="16"/>
      <c r="E117" s="15"/>
      <c r="F117" s="15"/>
      <c r="G117" s="3"/>
      <c r="H117" s="4" t="str">
        <f t="shared" si="1"/>
        <v>Sin dato stock minimo</v>
      </c>
      <c r="J117" s="13"/>
    </row>
    <row r="118" spans="3:10" ht="20.100000000000001" customHeight="1" x14ac:dyDescent="0.2">
      <c r="C118" s="24"/>
      <c r="D118" s="16"/>
      <c r="E118" s="15"/>
      <c r="F118" s="15"/>
      <c r="G118" s="3"/>
      <c r="H118" s="4" t="str">
        <f t="shared" si="1"/>
        <v>Sin dato stock minimo</v>
      </c>
      <c r="J118" s="13"/>
    </row>
    <row r="119" spans="3:10" ht="20.100000000000001" customHeight="1" x14ac:dyDescent="0.2">
      <c r="C119" s="24"/>
      <c r="D119" s="16"/>
      <c r="E119" s="15"/>
      <c r="F119" s="15"/>
      <c r="G119" s="3"/>
      <c r="H119" s="4" t="str">
        <f t="shared" si="1"/>
        <v>Sin dato stock minimo</v>
      </c>
      <c r="J119" s="13"/>
    </row>
    <row r="120" spans="3:10" ht="20.100000000000001" customHeight="1" x14ac:dyDescent="0.2">
      <c r="C120" s="24"/>
      <c r="D120" s="16"/>
      <c r="E120" s="15"/>
      <c r="F120" s="15"/>
      <c r="G120" s="3"/>
      <c r="H120" s="4" t="str">
        <f t="shared" si="1"/>
        <v>Sin dato stock minimo</v>
      </c>
      <c r="J120" s="13"/>
    </row>
    <row r="121" spans="3:10" ht="20.100000000000001" customHeight="1" x14ac:dyDescent="0.2">
      <c r="C121" s="24"/>
      <c r="D121" s="16"/>
      <c r="E121" s="15"/>
      <c r="F121" s="15"/>
      <c r="G121" s="3"/>
      <c r="H121" s="4" t="str">
        <f t="shared" si="1"/>
        <v>Sin dato stock minimo</v>
      </c>
      <c r="J121" s="13"/>
    </row>
    <row r="122" spans="3:10" ht="20.100000000000001" customHeight="1" x14ac:dyDescent="0.2">
      <c r="C122" s="24"/>
      <c r="D122" s="16"/>
      <c r="E122" s="15"/>
      <c r="F122" s="15"/>
      <c r="G122" s="3"/>
      <c r="H122" s="4" t="str">
        <f t="shared" si="1"/>
        <v>Sin dato stock minimo</v>
      </c>
      <c r="J122" s="13"/>
    </row>
    <row r="123" spans="3:10" ht="20.100000000000001" customHeight="1" x14ac:dyDescent="0.2">
      <c r="C123" s="24"/>
      <c r="D123" s="16"/>
      <c r="E123" s="15"/>
      <c r="F123" s="15"/>
      <c r="G123" s="3"/>
      <c r="H123" s="4" t="str">
        <f t="shared" si="1"/>
        <v>Sin dato stock minimo</v>
      </c>
      <c r="J123" s="13"/>
    </row>
    <row r="124" spans="3:10" ht="20.100000000000001" customHeight="1" x14ac:dyDescent="0.2">
      <c r="C124" s="24"/>
      <c r="D124" s="16"/>
      <c r="E124" s="15"/>
      <c r="F124" s="15"/>
      <c r="G124" s="3"/>
      <c r="H124" s="4" t="str">
        <f t="shared" si="1"/>
        <v>Sin dato stock minimo</v>
      </c>
      <c r="J124" s="13"/>
    </row>
    <row r="125" spans="3:10" ht="20.100000000000001" customHeight="1" x14ac:dyDescent="0.2">
      <c r="C125" s="24"/>
      <c r="D125" s="16"/>
      <c r="E125" s="15"/>
      <c r="F125" s="15"/>
      <c r="G125" s="3"/>
      <c r="H125" s="4" t="str">
        <f t="shared" si="1"/>
        <v>Sin dato stock minimo</v>
      </c>
      <c r="J125" s="13"/>
    </row>
    <row r="126" spans="3:10" ht="20.100000000000001" customHeight="1" x14ac:dyDescent="0.2">
      <c r="C126" s="24"/>
      <c r="D126" s="16"/>
      <c r="E126" s="15"/>
      <c r="F126" s="15"/>
      <c r="G126" s="3"/>
      <c r="H126" s="4" t="str">
        <f t="shared" si="1"/>
        <v>Sin dato stock minimo</v>
      </c>
      <c r="J126" s="13"/>
    </row>
    <row r="127" spans="3:10" ht="20.100000000000001" customHeight="1" x14ac:dyDescent="0.2">
      <c r="C127" s="24"/>
      <c r="D127" s="16"/>
      <c r="E127" s="15"/>
      <c r="F127" s="15"/>
      <c r="G127" s="3"/>
      <c r="H127" s="4" t="str">
        <f t="shared" si="1"/>
        <v>Sin dato stock minimo</v>
      </c>
      <c r="J127" s="13"/>
    </row>
    <row r="128" spans="3:10" ht="20.100000000000001" customHeight="1" x14ac:dyDescent="0.2">
      <c r="C128" s="24"/>
      <c r="D128" s="16"/>
      <c r="E128" s="15"/>
      <c r="F128" s="15"/>
      <c r="G128" s="3"/>
      <c r="H128" s="4" t="str">
        <f t="shared" si="1"/>
        <v>Sin dato stock minimo</v>
      </c>
      <c r="J128" s="13"/>
    </row>
    <row r="129" spans="3:10" ht="20.100000000000001" customHeight="1" x14ac:dyDescent="0.2">
      <c r="C129" s="24"/>
      <c r="D129" s="16"/>
      <c r="E129" s="15"/>
      <c r="F129" s="15"/>
      <c r="G129" s="3"/>
      <c r="H129" s="4" t="str">
        <f t="shared" si="1"/>
        <v>Sin dato stock minimo</v>
      </c>
      <c r="J129" s="13"/>
    </row>
    <row r="130" spans="3:10" ht="20.100000000000001" customHeight="1" x14ac:dyDescent="0.2">
      <c r="C130" s="24"/>
      <c r="D130" s="16"/>
      <c r="E130" s="15"/>
      <c r="F130" s="15"/>
      <c r="G130" s="3"/>
      <c r="H130" s="4" t="str">
        <f t="shared" si="1"/>
        <v>Sin dato stock minimo</v>
      </c>
      <c r="J130" s="13"/>
    </row>
    <row r="131" spans="3:10" ht="20.100000000000001" customHeight="1" x14ac:dyDescent="0.2">
      <c r="C131" s="24"/>
      <c r="D131" s="16"/>
      <c r="E131" s="15"/>
      <c r="F131" s="15"/>
      <c r="G131" s="3"/>
      <c r="H131" s="4" t="str">
        <f t="shared" si="1"/>
        <v>Sin dato stock minimo</v>
      </c>
      <c r="J131" s="13"/>
    </row>
    <row r="132" spans="3:10" ht="20.100000000000001" customHeight="1" x14ac:dyDescent="0.2">
      <c r="C132" s="24"/>
      <c r="D132" s="16"/>
      <c r="E132" s="15"/>
      <c r="F132" s="15"/>
      <c r="G132" s="3"/>
      <c r="H132" s="4" t="str">
        <f t="shared" si="1"/>
        <v>Sin dato stock minimo</v>
      </c>
      <c r="J132" s="13"/>
    </row>
    <row r="133" spans="3:10" ht="20.100000000000001" customHeight="1" x14ac:dyDescent="0.2">
      <c r="C133" s="24"/>
      <c r="D133" s="16"/>
      <c r="E133" s="15"/>
      <c r="F133" s="15"/>
      <c r="G133" s="3"/>
      <c r="H133" s="4" t="str">
        <f t="shared" si="1"/>
        <v>Sin dato stock minimo</v>
      </c>
      <c r="J133" s="13"/>
    </row>
    <row r="134" spans="3:10" ht="20.100000000000001" customHeight="1" x14ac:dyDescent="0.2">
      <c r="C134" s="24"/>
      <c r="D134" s="16"/>
      <c r="E134" s="15"/>
      <c r="F134" s="15"/>
      <c r="G134" s="3"/>
      <c r="H134" s="4" t="str">
        <f t="shared" si="1"/>
        <v>Sin dato stock minimo</v>
      </c>
      <c r="J134" s="13"/>
    </row>
    <row r="135" spans="3:10" ht="20.100000000000001" customHeight="1" x14ac:dyDescent="0.2">
      <c r="C135" s="24"/>
      <c r="D135" s="16"/>
      <c r="E135" s="15"/>
      <c r="F135" s="15"/>
      <c r="G135" s="3"/>
      <c r="H135" s="4" t="str">
        <f t="shared" si="1"/>
        <v>Sin dato stock minimo</v>
      </c>
      <c r="J135" s="13"/>
    </row>
    <row r="136" spans="3:10" ht="20.100000000000001" customHeight="1" x14ac:dyDescent="0.2">
      <c r="C136" s="24"/>
      <c r="D136" s="16"/>
      <c r="E136" s="15"/>
      <c r="F136" s="15"/>
      <c r="G136" s="3"/>
      <c r="H136" s="4" t="str">
        <f t="shared" si="1"/>
        <v>Sin dato stock minimo</v>
      </c>
      <c r="J136" s="13"/>
    </row>
    <row r="137" spans="3:10" ht="20.100000000000001" customHeight="1" x14ac:dyDescent="0.2">
      <c r="C137" s="24"/>
      <c r="D137" s="16"/>
      <c r="E137" s="15"/>
      <c r="F137" s="15"/>
      <c r="G137" s="3"/>
      <c r="H137" s="4" t="str">
        <f t="shared" si="1"/>
        <v>Sin dato stock minimo</v>
      </c>
      <c r="J137" s="13"/>
    </row>
    <row r="138" spans="3:10" ht="20.100000000000001" customHeight="1" x14ac:dyDescent="0.2">
      <c r="C138" s="24"/>
      <c r="D138" s="16"/>
      <c r="E138" s="15"/>
      <c r="F138" s="15"/>
      <c r="G138" s="3"/>
      <c r="H138" s="4" t="str">
        <f t="shared" si="1"/>
        <v>Sin dato stock minimo</v>
      </c>
      <c r="J138" s="13"/>
    </row>
    <row r="139" spans="3:10" ht="20.100000000000001" customHeight="1" x14ac:dyDescent="0.2">
      <c r="C139" s="24"/>
      <c r="D139" s="16"/>
      <c r="E139" s="15"/>
      <c r="F139" s="15"/>
      <c r="G139" s="3"/>
      <c r="H139" s="4" t="str">
        <f t="shared" ref="H139:H202" si="2">IF(F139&gt;0,IF(G139&lt;F139+1,"Solicitar material","Hay suficiente"),"Sin dato stock minimo")</f>
        <v>Sin dato stock minimo</v>
      </c>
      <c r="J139" s="13"/>
    </row>
    <row r="140" spans="3:10" ht="20.100000000000001" customHeight="1" x14ac:dyDescent="0.2">
      <c r="C140" s="24"/>
      <c r="D140" s="16"/>
      <c r="E140" s="15"/>
      <c r="F140" s="15"/>
      <c r="G140" s="3"/>
      <c r="H140" s="4" t="str">
        <f t="shared" si="2"/>
        <v>Sin dato stock minimo</v>
      </c>
      <c r="J140" s="13"/>
    </row>
    <row r="141" spans="3:10" ht="20.100000000000001" customHeight="1" x14ac:dyDescent="0.2">
      <c r="C141" s="24"/>
      <c r="D141" s="16"/>
      <c r="E141" s="15"/>
      <c r="F141" s="15"/>
      <c r="G141" s="3"/>
      <c r="H141" s="4" t="str">
        <f t="shared" si="2"/>
        <v>Sin dato stock minimo</v>
      </c>
      <c r="J141" s="13"/>
    </row>
    <row r="142" spans="3:10" ht="20.100000000000001" customHeight="1" x14ac:dyDescent="0.2">
      <c r="C142" s="24"/>
      <c r="D142" s="16"/>
      <c r="E142" s="15"/>
      <c r="F142" s="15"/>
      <c r="G142" s="3"/>
      <c r="H142" s="4" t="str">
        <f t="shared" si="2"/>
        <v>Sin dato stock minimo</v>
      </c>
      <c r="J142" s="13"/>
    </row>
    <row r="143" spans="3:10" ht="20.100000000000001" customHeight="1" x14ac:dyDescent="0.2">
      <c r="C143" s="24"/>
      <c r="D143" s="16"/>
      <c r="E143" s="15"/>
      <c r="F143" s="15"/>
      <c r="G143" s="3"/>
      <c r="H143" s="4" t="str">
        <f t="shared" si="2"/>
        <v>Sin dato stock minimo</v>
      </c>
      <c r="J143" s="13"/>
    </row>
    <row r="144" spans="3:10" ht="20.100000000000001" customHeight="1" x14ac:dyDescent="0.2">
      <c r="C144" s="24"/>
      <c r="D144" s="16"/>
      <c r="E144" s="15"/>
      <c r="F144" s="15"/>
      <c r="G144" s="3"/>
      <c r="H144" s="4" t="str">
        <f t="shared" si="2"/>
        <v>Sin dato stock minimo</v>
      </c>
      <c r="J144" s="13"/>
    </row>
    <row r="145" spans="3:10" ht="20.100000000000001" customHeight="1" x14ac:dyDescent="0.2">
      <c r="C145" s="24"/>
      <c r="D145" s="16"/>
      <c r="E145" s="15"/>
      <c r="F145" s="15"/>
      <c r="G145" s="3"/>
      <c r="H145" s="4" t="str">
        <f t="shared" si="2"/>
        <v>Sin dato stock minimo</v>
      </c>
      <c r="J145" s="13"/>
    </row>
    <row r="146" spans="3:10" ht="20.100000000000001" customHeight="1" x14ac:dyDescent="0.2">
      <c r="C146" s="24"/>
      <c r="D146" s="16"/>
      <c r="E146" s="15"/>
      <c r="F146" s="15"/>
      <c r="G146" s="3"/>
      <c r="H146" s="4" t="str">
        <f t="shared" si="2"/>
        <v>Sin dato stock minimo</v>
      </c>
      <c r="J146" s="13"/>
    </row>
    <row r="147" spans="3:10" ht="20.100000000000001" customHeight="1" x14ac:dyDescent="0.2">
      <c r="C147" s="24"/>
      <c r="D147" s="16"/>
      <c r="E147" s="15"/>
      <c r="F147" s="15"/>
      <c r="G147" s="3"/>
      <c r="H147" s="4" t="str">
        <f t="shared" si="2"/>
        <v>Sin dato stock minimo</v>
      </c>
      <c r="J147" s="13"/>
    </row>
    <row r="148" spans="3:10" ht="20.100000000000001" customHeight="1" x14ac:dyDescent="0.2">
      <c r="C148" s="24"/>
      <c r="D148" s="16"/>
      <c r="E148" s="15"/>
      <c r="F148" s="15"/>
      <c r="G148" s="3"/>
      <c r="H148" s="4" t="str">
        <f t="shared" si="2"/>
        <v>Sin dato stock minimo</v>
      </c>
      <c r="J148" s="13"/>
    </row>
    <row r="149" spans="3:10" ht="20.100000000000001" customHeight="1" x14ac:dyDescent="0.2">
      <c r="C149" s="24"/>
      <c r="D149" s="16"/>
      <c r="E149" s="15"/>
      <c r="F149" s="15"/>
      <c r="G149" s="3"/>
      <c r="H149" s="4" t="str">
        <f t="shared" si="2"/>
        <v>Sin dato stock minimo</v>
      </c>
      <c r="J149" s="13"/>
    </row>
    <row r="150" spans="3:10" ht="20.100000000000001" customHeight="1" x14ac:dyDescent="0.2">
      <c r="C150" s="24"/>
      <c r="D150" s="16"/>
      <c r="E150" s="15"/>
      <c r="F150" s="15"/>
      <c r="G150" s="3"/>
      <c r="H150" s="4" t="str">
        <f t="shared" si="2"/>
        <v>Sin dato stock minimo</v>
      </c>
      <c r="J150" s="13"/>
    </row>
    <row r="151" spans="3:10" ht="20.100000000000001" customHeight="1" x14ac:dyDescent="0.2">
      <c r="C151" s="24"/>
      <c r="D151" s="16"/>
      <c r="E151" s="15"/>
      <c r="F151" s="15"/>
      <c r="G151" s="3"/>
      <c r="H151" s="4" t="str">
        <f t="shared" si="2"/>
        <v>Sin dato stock minimo</v>
      </c>
      <c r="J151" s="13"/>
    </row>
    <row r="152" spans="3:10" ht="20.100000000000001" customHeight="1" x14ac:dyDescent="0.2">
      <c r="C152" s="24"/>
      <c r="D152" s="16"/>
      <c r="E152" s="15"/>
      <c r="F152" s="15"/>
      <c r="G152" s="3"/>
      <c r="H152" s="4" t="str">
        <f t="shared" si="2"/>
        <v>Sin dato stock minimo</v>
      </c>
      <c r="J152" s="13"/>
    </row>
    <row r="153" spans="3:10" ht="20.100000000000001" customHeight="1" x14ac:dyDescent="0.2">
      <c r="C153" s="24"/>
      <c r="D153" s="16"/>
      <c r="E153" s="15"/>
      <c r="F153" s="15"/>
      <c r="G153" s="3"/>
      <c r="H153" s="4" t="str">
        <f t="shared" si="2"/>
        <v>Sin dato stock minimo</v>
      </c>
      <c r="J153" s="13"/>
    </row>
    <row r="154" spans="3:10" ht="20.100000000000001" customHeight="1" x14ac:dyDescent="0.2">
      <c r="C154" s="24"/>
      <c r="D154" s="16"/>
      <c r="E154" s="15"/>
      <c r="F154" s="15"/>
      <c r="G154" s="3"/>
      <c r="H154" s="4" t="str">
        <f t="shared" si="2"/>
        <v>Sin dato stock minimo</v>
      </c>
      <c r="J154" s="13"/>
    </row>
    <row r="155" spans="3:10" ht="20.100000000000001" customHeight="1" x14ac:dyDescent="0.2">
      <c r="C155" s="24"/>
      <c r="D155" s="16"/>
      <c r="E155" s="15"/>
      <c r="F155" s="15"/>
      <c r="G155" s="3"/>
      <c r="H155" s="4" t="str">
        <f t="shared" si="2"/>
        <v>Sin dato stock minimo</v>
      </c>
      <c r="J155" s="13"/>
    </row>
    <row r="156" spans="3:10" ht="20.100000000000001" customHeight="1" x14ac:dyDescent="0.2">
      <c r="C156" s="24"/>
      <c r="D156" s="16"/>
      <c r="E156" s="15"/>
      <c r="F156" s="15"/>
      <c r="G156" s="3"/>
      <c r="H156" s="4" t="str">
        <f t="shared" si="2"/>
        <v>Sin dato stock minimo</v>
      </c>
      <c r="J156" s="13"/>
    </row>
    <row r="157" spans="3:10" ht="20.100000000000001" customHeight="1" x14ac:dyDescent="0.2">
      <c r="C157" s="24"/>
      <c r="D157" s="16"/>
      <c r="E157" s="15"/>
      <c r="F157" s="15"/>
      <c r="G157" s="3"/>
      <c r="H157" s="4" t="str">
        <f t="shared" si="2"/>
        <v>Sin dato stock minimo</v>
      </c>
      <c r="J157" s="13"/>
    </row>
    <row r="158" spans="3:10" ht="20.100000000000001" customHeight="1" x14ac:dyDescent="0.2">
      <c r="C158" s="24"/>
      <c r="D158" s="16"/>
      <c r="E158" s="15"/>
      <c r="F158" s="15"/>
      <c r="G158" s="3"/>
      <c r="H158" s="4" t="str">
        <f t="shared" si="2"/>
        <v>Sin dato stock minimo</v>
      </c>
      <c r="J158" s="13"/>
    </row>
    <row r="159" spans="3:10" ht="20.100000000000001" customHeight="1" x14ac:dyDescent="0.2">
      <c r="C159" s="24"/>
      <c r="D159" s="16"/>
      <c r="E159" s="15"/>
      <c r="F159" s="15"/>
      <c r="G159" s="3"/>
      <c r="H159" s="4" t="str">
        <f t="shared" si="2"/>
        <v>Sin dato stock minimo</v>
      </c>
      <c r="J159" s="13"/>
    </row>
    <row r="160" spans="3:10" ht="20.100000000000001" customHeight="1" x14ac:dyDescent="0.2">
      <c r="C160" s="24"/>
      <c r="D160" s="16"/>
      <c r="E160" s="15"/>
      <c r="F160" s="15"/>
      <c r="G160" s="3"/>
      <c r="H160" s="4" t="str">
        <f t="shared" si="2"/>
        <v>Sin dato stock minimo</v>
      </c>
      <c r="J160" s="13"/>
    </row>
    <row r="161" spans="3:10" ht="20.100000000000001" customHeight="1" x14ac:dyDescent="0.2">
      <c r="C161" s="24"/>
      <c r="D161" s="16"/>
      <c r="E161" s="15"/>
      <c r="F161" s="15"/>
      <c r="G161" s="3"/>
      <c r="H161" s="4" t="str">
        <f t="shared" si="2"/>
        <v>Sin dato stock minimo</v>
      </c>
      <c r="J161" s="13"/>
    </row>
    <row r="162" spans="3:10" ht="20.100000000000001" customHeight="1" x14ac:dyDescent="0.2">
      <c r="C162" s="24"/>
      <c r="D162" s="16"/>
      <c r="E162" s="15"/>
      <c r="F162" s="15"/>
      <c r="G162" s="3"/>
      <c r="H162" s="4" t="str">
        <f t="shared" si="2"/>
        <v>Sin dato stock minimo</v>
      </c>
      <c r="J162" s="13"/>
    </row>
    <row r="163" spans="3:10" ht="20.100000000000001" customHeight="1" x14ac:dyDescent="0.2">
      <c r="C163" s="24"/>
      <c r="D163" s="16"/>
      <c r="E163" s="15"/>
      <c r="F163" s="15"/>
      <c r="G163" s="3"/>
      <c r="H163" s="4" t="str">
        <f t="shared" si="2"/>
        <v>Sin dato stock minimo</v>
      </c>
      <c r="J163" s="13"/>
    </row>
    <row r="164" spans="3:10" ht="20.100000000000001" customHeight="1" x14ac:dyDescent="0.2">
      <c r="C164" s="24"/>
      <c r="D164" s="16"/>
      <c r="E164" s="15"/>
      <c r="F164" s="15"/>
      <c r="G164" s="3"/>
      <c r="H164" s="4" t="str">
        <f t="shared" si="2"/>
        <v>Sin dato stock minimo</v>
      </c>
      <c r="J164" s="13"/>
    </row>
    <row r="165" spans="3:10" ht="20.100000000000001" customHeight="1" x14ac:dyDescent="0.2">
      <c r="C165" s="24"/>
      <c r="D165" s="16"/>
      <c r="E165" s="15"/>
      <c r="F165" s="15"/>
      <c r="G165" s="3"/>
      <c r="H165" s="4" t="str">
        <f t="shared" si="2"/>
        <v>Sin dato stock minimo</v>
      </c>
      <c r="J165" s="13"/>
    </row>
    <row r="166" spans="3:10" ht="20.100000000000001" customHeight="1" x14ac:dyDescent="0.2">
      <c r="C166" s="24"/>
      <c r="D166" s="16"/>
      <c r="E166" s="15"/>
      <c r="F166" s="15"/>
      <c r="G166" s="3"/>
      <c r="H166" s="4" t="str">
        <f t="shared" si="2"/>
        <v>Sin dato stock minimo</v>
      </c>
      <c r="J166" s="13"/>
    </row>
    <row r="167" spans="3:10" ht="20.100000000000001" customHeight="1" x14ac:dyDescent="0.2">
      <c r="C167" s="24"/>
      <c r="D167" s="16"/>
      <c r="E167" s="15"/>
      <c r="F167" s="15"/>
      <c r="G167" s="3"/>
      <c r="H167" s="4" t="str">
        <f t="shared" si="2"/>
        <v>Sin dato stock minimo</v>
      </c>
      <c r="J167" s="13"/>
    </row>
    <row r="168" spans="3:10" ht="20.100000000000001" customHeight="1" x14ac:dyDescent="0.2">
      <c r="C168" s="24"/>
      <c r="D168" s="16"/>
      <c r="E168" s="15"/>
      <c r="F168" s="15"/>
      <c r="G168" s="3"/>
      <c r="H168" s="4" t="str">
        <f t="shared" si="2"/>
        <v>Sin dato stock minimo</v>
      </c>
      <c r="J168" s="13"/>
    </row>
    <row r="169" spans="3:10" ht="20.100000000000001" customHeight="1" x14ac:dyDescent="0.2">
      <c r="C169" s="24"/>
      <c r="D169" s="16"/>
      <c r="E169" s="15"/>
      <c r="F169" s="15"/>
      <c r="G169" s="3"/>
      <c r="H169" s="4" t="str">
        <f t="shared" si="2"/>
        <v>Sin dato stock minimo</v>
      </c>
      <c r="J169" s="13"/>
    </row>
    <row r="170" spans="3:10" ht="20.100000000000001" customHeight="1" x14ac:dyDescent="0.2">
      <c r="C170" s="24"/>
      <c r="D170" s="16"/>
      <c r="E170" s="15"/>
      <c r="F170" s="15"/>
      <c r="G170" s="3"/>
      <c r="H170" s="4" t="str">
        <f t="shared" si="2"/>
        <v>Sin dato stock minimo</v>
      </c>
      <c r="J170" s="13"/>
    </row>
    <row r="171" spans="3:10" ht="20.100000000000001" customHeight="1" x14ac:dyDescent="0.2">
      <c r="C171" s="24"/>
      <c r="D171" s="16"/>
      <c r="E171" s="15"/>
      <c r="F171" s="15"/>
      <c r="G171" s="3"/>
      <c r="H171" s="4" t="str">
        <f t="shared" si="2"/>
        <v>Sin dato stock minimo</v>
      </c>
      <c r="J171" s="13"/>
    </row>
    <row r="172" spans="3:10" ht="20.100000000000001" customHeight="1" x14ac:dyDescent="0.2">
      <c r="C172" s="24"/>
      <c r="D172" s="16"/>
      <c r="E172" s="15"/>
      <c r="F172" s="15"/>
      <c r="G172" s="3"/>
      <c r="H172" s="4" t="str">
        <f t="shared" si="2"/>
        <v>Sin dato stock minimo</v>
      </c>
      <c r="J172" s="13"/>
    </row>
    <row r="173" spans="3:10" ht="20.100000000000001" customHeight="1" x14ac:dyDescent="0.2">
      <c r="C173" s="24"/>
      <c r="D173" s="16"/>
      <c r="E173" s="15"/>
      <c r="F173" s="15"/>
      <c r="G173" s="3"/>
      <c r="H173" s="4" t="str">
        <f t="shared" si="2"/>
        <v>Sin dato stock minimo</v>
      </c>
      <c r="J173" s="13"/>
    </row>
    <row r="174" spans="3:10" ht="20.100000000000001" customHeight="1" x14ac:dyDescent="0.2">
      <c r="C174" s="24"/>
      <c r="D174" s="16"/>
      <c r="E174" s="15"/>
      <c r="F174" s="15"/>
      <c r="G174" s="3"/>
      <c r="H174" s="4" t="str">
        <f t="shared" si="2"/>
        <v>Sin dato stock minimo</v>
      </c>
      <c r="J174" s="13"/>
    </row>
    <row r="175" spans="3:10" ht="20.100000000000001" customHeight="1" x14ac:dyDescent="0.2">
      <c r="C175" s="24"/>
      <c r="D175" s="16"/>
      <c r="E175" s="15"/>
      <c r="F175" s="15"/>
      <c r="G175" s="3"/>
      <c r="H175" s="4" t="str">
        <f t="shared" si="2"/>
        <v>Sin dato stock minimo</v>
      </c>
      <c r="J175" s="13"/>
    </row>
    <row r="176" spans="3:10" ht="20.100000000000001" customHeight="1" x14ac:dyDescent="0.2">
      <c r="C176" s="24"/>
      <c r="D176" s="16"/>
      <c r="E176" s="15"/>
      <c r="F176" s="15"/>
      <c r="G176" s="3"/>
      <c r="H176" s="4" t="str">
        <f t="shared" si="2"/>
        <v>Sin dato stock minimo</v>
      </c>
      <c r="J176" s="13"/>
    </row>
    <row r="177" spans="3:10" ht="20.100000000000001" customHeight="1" x14ac:dyDescent="0.2">
      <c r="C177" s="24"/>
      <c r="D177" s="16"/>
      <c r="E177" s="15"/>
      <c r="F177" s="15"/>
      <c r="G177" s="3"/>
      <c r="H177" s="4" t="str">
        <f t="shared" si="2"/>
        <v>Sin dato stock minimo</v>
      </c>
      <c r="J177" s="13"/>
    </row>
    <row r="178" spans="3:10" ht="20.100000000000001" customHeight="1" x14ac:dyDescent="0.2">
      <c r="C178" s="24"/>
      <c r="D178" s="16"/>
      <c r="E178" s="15"/>
      <c r="F178" s="15"/>
      <c r="G178" s="3"/>
      <c r="H178" s="4" t="str">
        <f t="shared" si="2"/>
        <v>Sin dato stock minimo</v>
      </c>
      <c r="J178" s="13"/>
    </row>
    <row r="179" spans="3:10" ht="20.100000000000001" customHeight="1" x14ac:dyDescent="0.2">
      <c r="C179" s="24"/>
      <c r="D179" s="16"/>
      <c r="E179" s="15"/>
      <c r="F179" s="15"/>
      <c r="G179" s="3"/>
      <c r="H179" s="4" t="str">
        <f t="shared" si="2"/>
        <v>Sin dato stock minimo</v>
      </c>
      <c r="J179" s="13"/>
    </row>
    <row r="180" spans="3:10" ht="20.100000000000001" customHeight="1" x14ac:dyDescent="0.2">
      <c r="C180" s="24"/>
      <c r="D180" s="16"/>
      <c r="E180" s="15"/>
      <c r="F180" s="15"/>
      <c r="G180" s="3"/>
      <c r="H180" s="4" t="str">
        <f t="shared" si="2"/>
        <v>Sin dato stock minimo</v>
      </c>
      <c r="J180" s="13"/>
    </row>
    <row r="181" spans="3:10" ht="20.100000000000001" customHeight="1" x14ac:dyDescent="0.2">
      <c r="C181" s="24"/>
      <c r="D181" s="16"/>
      <c r="E181" s="15"/>
      <c r="F181" s="15"/>
      <c r="G181" s="3"/>
      <c r="H181" s="4" t="str">
        <f t="shared" si="2"/>
        <v>Sin dato stock minimo</v>
      </c>
      <c r="J181" s="13"/>
    </row>
    <row r="182" spans="3:10" ht="20.100000000000001" customHeight="1" x14ac:dyDescent="0.2">
      <c r="C182" s="24"/>
      <c r="D182" s="16"/>
      <c r="E182" s="15"/>
      <c r="F182" s="15"/>
      <c r="G182" s="3"/>
      <c r="H182" s="4" t="str">
        <f t="shared" si="2"/>
        <v>Sin dato stock minimo</v>
      </c>
      <c r="J182" s="13"/>
    </row>
    <row r="183" spans="3:10" ht="20.100000000000001" customHeight="1" x14ac:dyDescent="0.2">
      <c r="C183" s="24"/>
      <c r="D183" s="16"/>
      <c r="E183" s="15"/>
      <c r="F183" s="15"/>
      <c r="G183" s="3"/>
      <c r="H183" s="4" t="str">
        <f t="shared" si="2"/>
        <v>Sin dato stock minimo</v>
      </c>
      <c r="J183" s="13"/>
    </row>
    <row r="184" spans="3:10" ht="20.100000000000001" customHeight="1" x14ac:dyDescent="0.2">
      <c r="C184" s="24"/>
      <c r="D184" s="16"/>
      <c r="E184" s="15"/>
      <c r="F184" s="15"/>
      <c r="G184" s="3"/>
      <c r="H184" s="4" t="str">
        <f t="shared" si="2"/>
        <v>Sin dato stock minimo</v>
      </c>
      <c r="J184" s="13"/>
    </row>
    <row r="185" spans="3:10" ht="20.100000000000001" customHeight="1" x14ac:dyDescent="0.2">
      <c r="C185" s="24"/>
      <c r="D185" s="16"/>
      <c r="E185" s="15"/>
      <c r="F185" s="15"/>
      <c r="G185" s="3"/>
      <c r="H185" s="4" t="str">
        <f t="shared" si="2"/>
        <v>Sin dato stock minimo</v>
      </c>
      <c r="J185" s="13"/>
    </row>
    <row r="186" spans="3:10" ht="20.100000000000001" customHeight="1" x14ac:dyDescent="0.2">
      <c r="C186" s="24"/>
      <c r="D186" s="16"/>
      <c r="E186" s="15"/>
      <c r="F186" s="15"/>
      <c r="G186" s="3"/>
      <c r="H186" s="4" t="str">
        <f t="shared" si="2"/>
        <v>Sin dato stock minimo</v>
      </c>
      <c r="J186" s="13"/>
    </row>
    <row r="187" spans="3:10" ht="20.100000000000001" customHeight="1" x14ac:dyDescent="0.2">
      <c r="C187" s="24"/>
      <c r="D187" s="16"/>
      <c r="E187" s="15"/>
      <c r="F187" s="15"/>
      <c r="G187" s="3"/>
      <c r="H187" s="4" t="str">
        <f t="shared" si="2"/>
        <v>Sin dato stock minimo</v>
      </c>
      <c r="J187" s="13"/>
    </row>
    <row r="188" spans="3:10" ht="20.100000000000001" customHeight="1" x14ac:dyDescent="0.2">
      <c r="C188" s="24"/>
      <c r="D188" s="16"/>
      <c r="E188" s="15"/>
      <c r="F188" s="15"/>
      <c r="G188" s="3"/>
      <c r="H188" s="4" t="str">
        <f t="shared" si="2"/>
        <v>Sin dato stock minimo</v>
      </c>
      <c r="J188" s="13"/>
    </row>
    <row r="189" spans="3:10" ht="20.100000000000001" customHeight="1" x14ac:dyDescent="0.2">
      <c r="C189" s="24"/>
      <c r="D189" s="16"/>
      <c r="E189" s="15"/>
      <c r="F189" s="15"/>
      <c r="G189" s="3"/>
      <c r="H189" s="4" t="str">
        <f t="shared" si="2"/>
        <v>Sin dato stock minimo</v>
      </c>
      <c r="J189" s="13"/>
    </row>
    <row r="190" spans="3:10" ht="20.100000000000001" customHeight="1" x14ac:dyDescent="0.2">
      <c r="C190" s="24"/>
      <c r="D190" s="16"/>
      <c r="E190" s="15"/>
      <c r="F190" s="15"/>
      <c r="G190" s="3"/>
      <c r="H190" s="4" t="str">
        <f t="shared" si="2"/>
        <v>Sin dato stock minimo</v>
      </c>
      <c r="J190" s="13"/>
    </row>
    <row r="191" spans="3:10" ht="20.100000000000001" customHeight="1" x14ac:dyDescent="0.2">
      <c r="C191" s="24"/>
      <c r="D191" s="16"/>
      <c r="E191" s="15"/>
      <c r="F191" s="15"/>
      <c r="G191" s="3"/>
      <c r="H191" s="4" t="str">
        <f t="shared" si="2"/>
        <v>Sin dato stock minimo</v>
      </c>
      <c r="J191" s="13"/>
    </row>
    <row r="192" spans="3:10" ht="20.100000000000001" customHeight="1" x14ac:dyDescent="0.2">
      <c r="C192" s="24"/>
      <c r="D192" s="16"/>
      <c r="E192" s="15"/>
      <c r="F192" s="15"/>
      <c r="G192" s="3"/>
      <c r="H192" s="4" t="str">
        <f t="shared" si="2"/>
        <v>Sin dato stock minimo</v>
      </c>
      <c r="J192" s="13"/>
    </row>
    <row r="193" spans="3:10" ht="20.100000000000001" customHeight="1" x14ac:dyDescent="0.2">
      <c r="C193" s="24"/>
      <c r="D193" s="16"/>
      <c r="E193" s="15"/>
      <c r="F193" s="15"/>
      <c r="G193" s="3"/>
      <c r="H193" s="4" t="str">
        <f t="shared" si="2"/>
        <v>Sin dato stock minimo</v>
      </c>
      <c r="J193" s="13"/>
    </row>
    <row r="194" spans="3:10" ht="20.100000000000001" customHeight="1" x14ac:dyDescent="0.2">
      <c r="C194" s="24"/>
      <c r="D194" s="16"/>
      <c r="E194" s="15"/>
      <c r="F194" s="15"/>
      <c r="G194" s="3"/>
      <c r="H194" s="4" t="str">
        <f t="shared" si="2"/>
        <v>Sin dato stock minimo</v>
      </c>
      <c r="J194" s="13"/>
    </row>
    <row r="195" spans="3:10" ht="20.100000000000001" customHeight="1" x14ac:dyDescent="0.2">
      <c r="C195" s="24"/>
      <c r="D195" s="16"/>
      <c r="E195" s="15"/>
      <c r="F195" s="15"/>
      <c r="G195" s="3"/>
      <c r="H195" s="4" t="str">
        <f t="shared" si="2"/>
        <v>Sin dato stock minimo</v>
      </c>
      <c r="J195" s="13"/>
    </row>
    <row r="196" spans="3:10" ht="20.100000000000001" customHeight="1" x14ac:dyDescent="0.2">
      <c r="C196" s="24"/>
      <c r="D196" s="16"/>
      <c r="E196" s="15"/>
      <c r="F196" s="15"/>
      <c r="G196" s="3"/>
      <c r="H196" s="4" t="str">
        <f t="shared" si="2"/>
        <v>Sin dato stock minimo</v>
      </c>
      <c r="J196" s="13"/>
    </row>
    <row r="197" spans="3:10" ht="20.100000000000001" customHeight="1" x14ac:dyDescent="0.2">
      <c r="C197" s="24"/>
      <c r="D197" s="16"/>
      <c r="E197" s="15"/>
      <c r="F197" s="15"/>
      <c r="G197" s="3"/>
      <c r="H197" s="4" t="str">
        <f t="shared" si="2"/>
        <v>Sin dato stock minimo</v>
      </c>
      <c r="J197" s="13"/>
    </row>
    <row r="198" spans="3:10" ht="20.100000000000001" customHeight="1" x14ac:dyDescent="0.2">
      <c r="C198" s="24"/>
      <c r="D198" s="16"/>
      <c r="E198" s="15"/>
      <c r="F198" s="15"/>
      <c r="G198" s="3"/>
      <c r="H198" s="4" t="str">
        <f t="shared" si="2"/>
        <v>Sin dato stock minimo</v>
      </c>
      <c r="J198" s="13"/>
    </row>
    <row r="199" spans="3:10" ht="20.100000000000001" customHeight="1" x14ac:dyDescent="0.2">
      <c r="C199" s="24"/>
      <c r="D199" s="16"/>
      <c r="E199" s="15"/>
      <c r="F199" s="15"/>
      <c r="G199" s="3"/>
      <c r="H199" s="4" t="str">
        <f t="shared" si="2"/>
        <v>Sin dato stock minimo</v>
      </c>
      <c r="J199" s="13"/>
    </row>
    <row r="200" spans="3:10" ht="20.100000000000001" customHeight="1" x14ac:dyDescent="0.2">
      <c r="C200" s="24"/>
      <c r="D200" s="16"/>
      <c r="E200" s="15"/>
      <c r="F200" s="15"/>
      <c r="G200" s="3"/>
      <c r="H200" s="4" t="str">
        <f t="shared" si="2"/>
        <v>Sin dato stock minimo</v>
      </c>
      <c r="J200" s="13"/>
    </row>
    <row r="201" spans="3:10" ht="20.100000000000001" customHeight="1" x14ac:dyDescent="0.2">
      <c r="C201" s="24"/>
      <c r="D201" s="16"/>
      <c r="E201" s="15"/>
      <c r="F201" s="15"/>
      <c r="G201" s="3"/>
      <c r="H201" s="4" t="str">
        <f t="shared" si="2"/>
        <v>Sin dato stock minimo</v>
      </c>
      <c r="J201" s="13"/>
    </row>
    <row r="202" spans="3:10" ht="20.100000000000001" customHeight="1" x14ac:dyDescent="0.2">
      <c r="C202" s="24"/>
      <c r="D202" s="16"/>
      <c r="E202" s="15"/>
      <c r="F202" s="15"/>
      <c r="G202" s="3"/>
      <c r="H202" s="4" t="str">
        <f t="shared" si="2"/>
        <v>Sin dato stock minimo</v>
      </c>
      <c r="J202" s="13"/>
    </row>
    <row r="203" spans="3:10" ht="20.100000000000001" customHeight="1" x14ac:dyDescent="0.2">
      <c r="C203" s="24"/>
      <c r="D203" s="16"/>
      <c r="E203" s="15"/>
      <c r="F203" s="15"/>
      <c r="G203" s="3"/>
      <c r="H203" s="4" t="str">
        <f t="shared" ref="H203:H266" si="3">IF(F203&gt;0,IF(G203&lt;F203+1,"Solicitar material","Hay suficiente"),"Sin dato stock minimo")</f>
        <v>Sin dato stock minimo</v>
      </c>
      <c r="J203" s="13"/>
    </row>
    <row r="204" spans="3:10" ht="20.100000000000001" customHeight="1" x14ac:dyDescent="0.2">
      <c r="C204" s="24"/>
      <c r="D204" s="16"/>
      <c r="E204" s="15"/>
      <c r="F204" s="15"/>
      <c r="G204" s="3"/>
      <c r="H204" s="4" t="str">
        <f t="shared" si="3"/>
        <v>Sin dato stock minimo</v>
      </c>
      <c r="J204" s="13"/>
    </row>
    <row r="205" spans="3:10" ht="20.100000000000001" customHeight="1" x14ac:dyDescent="0.2">
      <c r="C205" s="24"/>
      <c r="D205" s="16"/>
      <c r="E205" s="15"/>
      <c r="F205" s="15"/>
      <c r="G205" s="3"/>
      <c r="H205" s="4" t="str">
        <f t="shared" si="3"/>
        <v>Sin dato stock minimo</v>
      </c>
      <c r="J205" s="13"/>
    </row>
    <row r="206" spans="3:10" ht="20.100000000000001" customHeight="1" x14ac:dyDescent="0.2">
      <c r="C206" s="24"/>
      <c r="D206" s="16"/>
      <c r="E206" s="15"/>
      <c r="F206" s="15"/>
      <c r="G206" s="3"/>
      <c r="H206" s="4" t="str">
        <f t="shared" si="3"/>
        <v>Sin dato stock minimo</v>
      </c>
      <c r="J206" s="13"/>
    </row>
    <row r="207" spans="3:10" ht="20.100000000000001" customHeight="1" x14ac:dyDescent="0.2">
      <c r="C207" s="24"/>
      <c r="D207" s="16"/>
      <c r="E207" s="15"/>
      <c r="F207" s="15"/>
      <c r="G207" s="3"/>
      <c r="H207" s="4" t="str">
        <f t="shared" si="3"/>
        <v>Sin dato stock minimo</v>
      </c>
      <c r="J207" s="13"/>
    </row>
    <row r="208" spans="3:10" ht="20.100000000000001" customHeight="1" x14ac:dyDescent="0.2">
      <c r="C208" s="24"/>
      <c r="D208" s="16"/>
      <c r="E208" s="15"/>
      <c r="F208" s="15"/>
      <c r="G208" s="3"/>
      <c r="H208" s="4" t="str">
        <f t="shared" si="3"/>
        <v>Sin dato stock minimo</v>
      </c>
      <c r="J208" s="13"/>
    </row>
    <row r="209" spans="3:10" ht="20.100000000000001" customHeight="1" x14ac:dyDescent="0.2">
      <c r="C209" s="24"/>
      <c r="D209" s="16"/>
      <c r="E209" s="15"/>
      <c r="F209" s="15"/>
      <c r="G209" s="3"/>
      <c r="H209" s="4" t="str">
        <f t="shared" si="3"/>
        <v>Sin dato stock minimo</v>
      </c>
      <c r="J209" s="13"/>
    </row>
    <row r="210" spans="3:10" ht="20.100000000000001" customHeight="1" x14ac:dyDescent="0.2">
      <c r="C210" s="24"/>
      <c r="D210" s="16"/>
      <c r="E210" s="15"/>
      <c r="F210" s="15"/>
      <c r="G210" s="3"/>
      <c r="H210" s="4" t="str">
        <f t="shared" si="3"/>
        <v>Sin dato stock minimo</v>
      </c>
      <c r="J210" s="13"/>
    </row>
    <row r="211" spans="3:10" ht="20.100000000000001" customHeight="1" x14ac:dyDescent="0.2">
      <c r="C211" s="24"/>
      <c r="D211" s="16"/>
      <c r="E211" s="15"/>
      <c r="F211" s="15"/>
      <c r="G211" s="3"/>
      <c r="H211" s="4" t="str">
        <f t="shared" si="3"/>
        <v>Sin dato stock minimo</v>
      </c>
      <c r="J211" s="13"/>
    </row>
    <row r="212" spans="3:10" ht="20.100000000000001" customHeight="1" x14ac:dyDescent="0.2">
      <c r="C212" s="24"/>
      <c r="D212" s="16"/>
      <c r="E212" s="15"/>
      <c r="F212" s="15"/>
      <c r="G212" s="3"/>
      <c r="H212" s="4" t="str">
        <f t="shared" si="3"/>
        <v>Sin dato stock minimo</v>
      </c>
      <c r="J212" s="13"/>
    </row>
    <row r="213" spans="3:10" ht="20.100000000000001" customHeight="1" x14ac:dyDescent="0.2">
      <c r="C213" s="24"/>
      <c r="D213" s="16"/>
      <c r="E213" s="15"/>
      <c r="F213" s="15"/>
      <c r="G213" s="3"/>
      <c r="H213" s="4" t="str">
        <f t="shared" si="3"/>
        <v>Sin dato stock minimo</v>
      </c>
      <c r="J213" s="13"/>
    </row>
    <row r="214" spans="3:10" ht="20.100000000000001" customHeight="1" x14ac:dyDescent="0.2">
      <c r="C214" s="24"/>
      <c r="D214" s="16"/>
      <c r="E214" s="15"/>
      <c r="F214" s="15"/>
      <c r="G214" s="3"/>
      <c r="H214" s="4" t="str">
        <f t="shared" si="3"/>
        <v>Sin dato stock minimo</v>
      </c>
      <c r="J214" s="13"/>
    </row>
    <row r="215" spans="3:10" ht="20.100000000000001" customHeight="1" x14ac:dyDescent="0.2">
      <c r="C215" s="24"/>
      <c r="D215" s="16"/>
      <c r="E215" s="15"/>
      <c r="F215" s="15"/>
      <c r="G215" s="3"/>
      <c r="H215" s="4" t="str">
        <f t="shared" si="3"/>
        <v>Sin dato stock minimo</v>
      </c>
      <c r="J215" s="13"/>
    </row>
    <row r="216" spans="3:10" ht="20.100000000000001" customHeight="1" x14ac:dyDescent="0.2">
      <c r="C216" s="24"/>
      <c r="D216" s="16"/>
      <c r="E216" s="15"/>
      <c r="F216" s="15"/>
      <c r="G216" s="3"/>
      <c r="H216" s="4" t="str">
        <f t="shared" si="3"/>
        <v>Sin dato stock minimo</v>
      </c>
      <c r="J216" s="13"/>
    </row>
    <row r="217" spans="3:10" ht="20.100000000000001" customHeight="1" x14ac:dyDescent="0.2">
      <c r="C217" s="24"/>
      <c r="D217" s="16"/>
      <c r="E217" s="15"/>
      <c r="F217" s="15"/>
      <c r="G217" s="3"/>
      <c r="H217" s="4" t="str">
        <f t="shared" si="3"/>
        <v>Sin dato stock minimo</v>
      </c>
      <c r="J217" s="13"/>
    </row>
    <row r="218" spans="3:10" ht="20.100000000000001" customHeight="1" x14ac:dyDescent="0.2">
      <c r="C218" s="24"/>
      <c r="D218" s="16"/>
      <c r="E218" s="15"/>
      <c r="F218" s="15"/>
      <c r="G218" s="3"/>
      <c r="H218" s="4" t="str">
        <f t="shared" si="3"/>
        <v>Sin dato stock minimo</v>
      </c>
      <c r="J218" s="13"/>
    </row>
    <row r="219" spans="3:10" ht="20.100000000000001" customHeight="1" x14ac:dyDescent="0.2">
      <c r="C219" s="24"/>
      <c r="D219" s="16"/>
      <c r="E219" s="15"/>
      <c r="F219" s="15"/>
      <c r="G219" s="3"/>
      <c r="H219" s="4" t="str">
        <f t="shared" si="3"/>
        <v>Sin dato stock minimo</v>
      </c>
      <c r="J219" s="13"/>
    </row>
    <row r="220" spans="3:10" ht="20.100000000000001" customHeight="1" x14ac:dyDescent="0.2">
      <c r="C220" s="24"/>
      <c r="D220" s="16"/>
      <c r="E220" s="15"/>
      <c r="F220" s="15"/>
      <c r="G220" s="3"/>
      <c r="H220" s="4" t="str">
        <f t="shared" si="3"/>
        <v>Sin dato stock minimo</v>
      </c>
      <c r="J220" s="13"/>
    </row>
    <row r="221" spans="3:10" ht="20.100000000000001" customHeight="1" x14ac:dyDescent="0.2">
      <c r="C221" s="24"/>
      <c r="D221" s="16"/>
      <c r="E221" s="15"/>
      <c r="F221" s="15"/>
      <c r="G221" s="3"/>
      <c r="H221" s="4" t="str">
        <f t="shared" si="3"/>
        <v>Sin dato stock minimo</v>
      </c>
      <c r="J221" s="13"/>
    </row>
    <row r="222" spans="3:10" ht="20.100000000000001" customHeight="1" x14ac:dyDescent="0.2">
      <c r="C222" s="24"/>
      <c r="D222" s="16"/>
      <c r="E222" s="15"/>
      <c r="F222" s="15"/>
      <c r="G222" s="3"/>
      <c r="H222" s="4" t="str">
        <f t="shared" si="3"/>
        <v>Sin dato stock minimo</v>
      </c>
      <c r="J222" s="13"/>
    </row>
    <row r="223" spans="3:10" ht="20.100000000000001" customHeight="1" x14ac:dyDescent="0.2">
      <c r="C223" s="24"/>
      <c r="D223" s="16"/>
      <c r="E223" s="15"/>
      <c r="F223" s="15"/>
      <c r="G223" s="3"/>
      <c r="H223" s="4" t="str">
        <f t="shared" si="3"/>
        <v>Sin dato stock minimo</v>
      </c>
      <c r="J223" s="13"/>
    </row>
    <row r="224" spans="3:10" ht="20.100000000000001" customHeight="1" x14ac:dyDescent="0.2">
      <c r="C224" s="24"/>
      <c r="D224" s="16"/>
      <c r="E224" s="15"/>
      <c r="F224" s="15"/>
      <c r="G224" s="3"/>
      <c r="H224" s="4" t="str">
        <f t="shared" si="3"/>
        <v>Sin dato stock minimo</v>
      </c>
      <c r="J224" s="13"/>
    </row>
    <row r="225" spans="3:10" ht="20.100000000000001" customHeight="1" x14ac:dyDescent="0.2">
      <c r="C225" s="24"/>
      <c r="D225" s="16"/>
      <c r="E225" s="15"/>
      <c r="F225" s="15"/>
      <c r="G225" s="3"/>
      <c r="H225" s="4" t="str">
        <f t="shared" si="3"/>
        <v>Sin dato stock minimo</v>
      </c>
      <c r="J225" s="13"/>
    </row>
    <row r="226" spans="3:10" ht="20.100000000000001" customHeight="1" x14ac:dyDescent="0.2">
      <c r="C226" s="24"/>
      <c r="D226" s="16"/>
      <c r="E226" s="15"/>
      <c r="F226" s="15"/>
      <c r="G226" s="3"/>
      <c r="H226" s="4" t="str">
        <f t="shared" si="3"/>
        <v>Sin dato stock minimo</v>
      </c>
      <c r="J226" s="13"/>
    </row>
    <row r="227" spans="3:10" ht="20.100000000000001" customHeight="1" x14ac:dyDescent="0.2">
      <c r="C227" s="24"/>
      <c r="D227" s="16"/>
      <c r="E227" s="15"/>
      <c r="F227" s="15"/>
      <c r="G227" s="3"/>
      <c r="H227" s="4" t="str">
        <f t="shared" si="3"/>
        <v>Sin dato stock minimo</v>
      </c>
      <c r="J227" s="13"/>
    </row>
    <row r="228" spans="3:10" ht="20.100000000000001" customHeight="1" x14ac:dyDescent="0.2">
      <c r="C228" s="24"/>
      <c r="D228" s="16"/>
      <c r="E228" s="15"/>
      <c r="F228" s="15"/>
      <c r="G228" s="3"/>
      <c r="H228" s="4" t="str">
        <f t="shared" si="3"/>
        <v>Sin dato stock minimo</v>
      </c>
      <c r="J228" s="13"/>
    </row>
    <row r="229" spans="3:10" ht="20.100000000000001" customHeight="1" x14ac:dyDescent="0.2">
      <c r="C229" s="24"/>
      <c r="D229" s="16"/>
      <c r="E229" s="15"/>
      <c r="F229" s="15"/>
      <c r="G229" s="3"/>
      <c r="H229" s="4" t="str">
        <f t="shared" si="3"/>
        <v>Sin dato stock minimo</v>
      </c>
      <c r="J229" s="13"/>
    </row>
    <row r="230" spans="3:10" ht="20.100000000000001" customHeight="1" x14ac:dyDescent="0.2">
      <c r="C230" s="24"/>
      <c r="D230" s="16"/>
      <c r="E230" s="15"/>
      <c r="F230" s="15"/>
      <c r="G230" s="3"/>
      <c r="H230" s="4" t="str">
        <f t="shared" si="3"/>
        <v>Sin dato stock minimo</v>
      </c>
      <c r="J230" s="13"/>
    </row>
    <row r="231" spans="3:10" ht="20.100000000000001" customHeight="1" x14ac:dyDescent="0.2">
      <c r="C231" s="24"/>
      <c r="D231" s="16"/>
      <c r="E231" s="15"/>
      <c r="F231" s="15"/>
      <c r="G231" s="3"/>
      <c r="H231" s="4" t="str">
        <f t="shared" si="3"/>
        <v>Sin dato stock minimo</v>
      </c>
      <c r="J231" s="13"/>
    </row>
    <row r="232" spans="3:10" ht="20.100000000000001" customHeight="1" x14ac:dyDescent="0.2">
      <c r="C232" s="24"/>
      <c r="D232" s="16"/>
      <c r="E232" s="15"/>
      <c r="F232" s="15"/>
      <c r="G232" s="3"/>
      <c r="H232" s="4" t="str">
        <f t="shared" si="3"/>
        <v>Sin dato stock minimo</v>
      </c>
      <c r="J232" s="13"/>
    </row>
    <row r="233" spans="3:10" ht="20.100000000000001" customHeight="1" x14ac:dyDescent="0.2">
      <c r="C233" s="24"/>
      <c r="D233" s="16"/>
      <c r="E233" s="15"/>
      <c r="F233" s="15"/>
      <c r="G233" s="3"/>
      <c r="H233" s="4" t="str">
        <f t="shared" si="3"/>
        <v>Sin dato stock minimo</v>
      </c>
      <c r="J233" s="13"/>
    </row>
    <row r="234" spans="3:10" ht="20.100000000000001" customHeight="1" x14ac:dyDescent="0.2">
      <c r="C234" s="24"/>
      <c r="D234" s="16"/>
      <c r="E234" s="15"/>
      <c r="F234" s="15"/>
      <c r="G234" s="3"/>
      <c r="H234" s="4" t="str">
        <f t="shared" si="3"/>
        <v>Sin dato stock minimo</v>
      </c>
      <c r="J234" s="13"/>
    </row>
    <row r="235" spans="3:10" ht="20.100000000000001" customHeight="1" x14ac:dyDescent="0.2">
      <c r="C235" s="24"/>
      <c r="D235" s="16"/>
      <c r="E235" s="15"/>
      <c r="F235" s="15"/>
      <c r="G235" s="3"/>
      <c r="H235" s="4" t="str">
        <f t="shared" si="3"/>
        <v>Sin dato stock minimo</v>
      </c>
      <c r="J235" s="13"/>
    </row>
    <row r="236" spans="3:10" ht="20.100000000000001" customHeight="1" x14ac:dyDescent="0.2">
      <c r="C236" s="24"/>
      <c r="D236" s="16"/>
      <c r="E236" s="15"/>
      <c r="F236" s="15"/>
      <c r="G236" s="3"/>
      <c r="H236" s="4" t="str">
        <f t="shared" si="3"/>
        <v>Sin dato stock minimo</v>
      </c>
      <c r="J236" s="13"/>
    </row>
    <row r="237" spans="3:10" ht="20.100000000000001" customHeight="1" x14ac:dyDescent="0.2">
      <c r="C237" s="24"/>
      <c r="D237" s="16"/>
      <c r="E237" s="15"/>
      <c r="F237" s="15"/>
      <c r="G237" s="3"/>
      <c r="H237" s="4" t="str">
        <f t="shared" si="3"/>
        <v>Sin dato stock minimo</v>
      </c>
      <c r="J237" s="13"/>
    </row>
    <row r="238" spans="3:10" ht="20.100000000000001" customHeight="1" x14ac:dyDescent="0.2">
      <c r="C238" s="24"/>
      <c r="D238" s="16"/>
      <c r="E238" s="15"/>
      <c r="F238" s="15"/>
      <c r="G238" s="3"/>
      <c r="H238" s="4" t="str">
        <f t="shared" si="3"/>
        <v>Sin dato stock minimo</v>
      </c>
      <c r="J238" s="13"/>
    </row>
    <row r="239" spans="3:10" ht="20.100000000000001" customHeight="1" x14ac:dyDescent="0.2">
      <c r="C239" s="24"/>
      <c r="D239" s="16"/>
      <c r="E239" s="15"/>
      <c r="F239" s="15"/>
      <c r="G239" s="3"/>
      <c r="H239" s="4" t="str">
        <f t="shared" si="3"/>
        <v>Sin dato stock minimo</v>
      </c>
      <c r="J239" s="13"/>
    </row>
    <row r="240" spans="3:10" ht="20.100000000000001" customHeight="1" x14ac:dyDescent="0.2">
      <c r="C240" s="24"/>
      <c r="D240" s="16"/>
      <c r="E240" s="15"/>
      <c r="F240" s="15"/>
      <c r="G240" s="3"/>
      <c r="H240" s="4" t="str">
        <f t="shared" si="3"/>
        <v>Sin dato stock minimo</v>
      </c>
      <c r="J240" s="13"/>
    </row>
    <row r="241" spans="3:10" ht="20.100000000000001" customHeight="1" x14ac:dyDescent="0.2">
      <c r="C241" s="24"/>
      <c r="D241" s="16"/>
      <c r="E241" s="15"/>
      <c r="F241" s="15"/>
      <c r="G241" s="3"/>
      <c r="H241" s="4" t="str">
        <f t="shared" si="3"/>
        <v>Sin dato stock minimo</v>
      </c>
      <c r="J241" s="13"/>
    </row>
    <row r="242" spans="3:10" ht="20.100000000000001" customHeight="1" x14ac:dyDescent="0.2">
      <c r="C242" s="24"/>
      <c r="D242" s="16"/>
      <c r="E242" s="15"/>
      <c r="F242" s="15"/>
      <c r="G242" s="3"/>
      <c r="H242" s="4" t="str">
        <f t="shared" si="3"/>
        <v>Sin dato stock minimo</v>
      </c>
      <c r="J242" s="13"/>
    </row>
    <row r="243" spans="3:10" ht="20.100000000000001" customHeight="1" x14ac:dyDescent="0.2">
      <c r="C243" s="24"/>
      <c r="D243" s="16"/>
      <c r="E243" s="15"/>
      <c r="F243" s="15"/>
      <c r="G243" s="3"/>
      <c r="H243" s="4" t="str">
        <f t="shared" si="3"/>
        <v>Sin dato stock minimo</v>
      </c>
      <c r="J243" s="13"/>
    </row>
    <row r="244" spans="3:10" ht="20.100000000000001" customHeight="1" x14ac:dyDescent="0.2">
      <c r="C244" s="24"/>
      <c r="D244" s="16"/>
      <c r="E244" s="15"/>
      <c r="F244" s="15"/>
      <c r="G244" s="3"/>
      <c r="H244" s="4" t="str">
        <f t="shared" si="3"/>
        <v>Sin dato stock minimo</v>
      </c>
      <c r="J244" s="13"/>
    </row>
    <row r="245" spans="3:10" ht="20.100000000000001" customHeight="1" x14ac:dyDescent="0.2">
      <c r="C245" s="24"/>
      <c r="D245" s="16"/>
      <c r="E245" s="15"/>
      <c r="F245" s="15"/>
      <c r="G245" s="3"/>
      <c r="H245" s="4" t="str">
        <f t="shared" si="3"/>
        <v>Sin dato stock minimo</v>
      </c>
      <c r="J245" s="13"/>
    </row>
    <row r="246" spans="3:10" ht="20.100000000000001" customHeight="1" x14ac:dyDescent="0.2">
      <c r="C246" s="24"/>
      <c r="D246" s="16"/>
      <c r="E246" s="15"/>
      <c r="F246" s="15"/>
      <c r="G246" s="3"/>
      <c r="H246" s="4" t="str">
        <f t="shared" si="3"/>
        <v>Sin dato stock minimo</v>
      </c>
      <c r="J246" s="13"/>
    </row>
    <row r="247" spans="3:10" ht="20.100000000000001" customHeight="1" x14ac:dyDescent="0.2">
      <c r="C247" s="24"/>
      <c r="D247" s="16"/>
      <c r="E247" s="15"/>
      <c r="F247" s="15"/>
      <c r="G247" s="3"/>
      <c r="H247" s="4" t="str">
        <f t="shared" si="3"/>
        <v>Sin dato stock minimo</v>
      </c>
      <c r="J247" s="13"/>
    </row>
    <row r="248" spans="3:10" ht="20.100000000000001" customHeight="1" x14ac:dyDescent="0.2">
      <c r="C248" s="24"/>
      <c r="D248" s="16"/>
      <c r="E248" s="15"/>
      <c r="F248" s="15"/>
      <c r="G248" s="3"/>
      <c r="H248" s="4" t="str">
        <f t="shared" si="3"/>
        <v>Sin dato stock minimo</v>
      </c>
      <c r="J248" s="13"/>
    </row>
    <row r="249" spans="3:10" ht="20.100000000000001" customHeight="1" x14ac:dyDescent="0.2">
      <c r="C249" s="24"/>
      <c r="D249" s="16"/>
      <c r="E249" s="15"/>
      <c r="F249" s="15"/>
      <c r="G249" s="3"/>
      <c r="H249" s="4" t="str">
        <f t="shared" si="3"/>
        <v>Sin dato stock minimo</v>
      </c>
      <c r="J249" s="13"/>
    </row>
    <row r="250" spans="3:10" ht="20.100000000000001" customHeight="1" x14ac:dyDescent="0.2">
      <c r="C250" s="24"/>
      <c r="D250" s="16"/>
      <c r="E250" s="15"/>
      <c r="F250" s="15"/>
      <c r="G250" s="3"/>
      <c r="H250" s="4" t="str">
        <f t="shared" si="3"/>
        <v>Sin dato stock minimo</v>
      </c>
      <c r="J250" s="13"/>
    </row>
    <row r="251" spans="3:10" ht="20.100000000000001" customHeight="1" x14ac:dyDescent="0.2">
      <c r="C251" s="24"/>
      <c r="D251" s="16"/>
      <c r="E251" s="15"/>
      <c r="F251" s="15"/>
      <c r="G251" s="3"/>
      <c r="H251" s="4" t="str">
        <f t="shared" si="3"/>
        <v>Sin dato stock minimo</v>
      </c>
      <c r="J251" s="13"/>
    </row>
    <row r="252" spans="3:10" ht="20.100000000000001" customHeight="1" x14ac:dyDescent="0.2">
      <c r="C252" s="24"/>
      <c r="D252" s="16"/>
      <c r="E252" s="15"/>
      <c r="F252" s="15"/>
      <c r="G252" s="3"/>
      <c r="H252" s="4" t="str">
        <f t="shared" si="3"/>
        <v>Sin dato stock minimo</v>
      </c>
      <c r="J252" s="13"/>
    </row>
    <row r="253" spans="3:10" ht="20.100000000000001" customHeight="1" x14ac:dyDescent="0.2">
      <c r="C253" s="24"/>
      <c r="D253" s="16"/>
      <c r="E253" s="15"/>
      <c r="F253" s="15"/>
      <c r="G253" s="3"/>
      <c r="H253" s="4" t="str">
        <f t="shared" si="3"/>
        <v>Sin dato stock minimo</v>
      </c>
      <c r="J253" s="13"/>
    </row>
    <row r="254" spans="3:10" ht="20.100000000000001" customHeight="1" x14ac:dyDescent="0.2">
      <c r="C254" s="24"/>
      <c r="D254" s="16"/>
      <c r="E254" s="15"/>
      <c r="F254" s="15"/>
      <c r="G254" s="3"/>
      <c r="H254" s="4" t="str">
        <f t="shared" si="3"/>
        <v>Sin dato stock minimo</v>
      </c>
      <c r="J254" s="13"/>
    </row>
    <row r="255" spans="3:10" ht="20.100000000000001" customHeight="1" x14ac:dyDescent="0.2">
      <c r="C255" s="24"/>
      <c r="D255" s="16"/>
      <c r="E255" s="15"/>
      <c r="F255" s="15"/>
      <c r="G255" s="3"/>
      <c r="H255" s="4" t="str">
        <f t="shared" si="3"/>
        <v>Sin dato stock minimo</v>
      </c>
      <c r="J255" s="13"/>
    </row>
    <row r="256" spans="3:10" ht="20.100000000000001" customHeight="1" x14ac:dyDescent="0.2">
      <c r="C256" s="24"/>
      <c r="D256" s="16"/>
      <c r="E256" s="15"/>
      <c r="F256" s="15"/>
      <c r="G256" s="3"/>
      <c r="H256" s="4" t="str">
        <f t="shared" si="3"/>
        <v>Sin dato stock minimo</v>
      </c>
      <c r="J256" s="13"/>
    </row>
    <row r="257" spans="3:10" ht="20.100000000000001" customHeight="1" x14ac:dyDescent="0.2">
      <c r="C257" s="24"/>
      <c r="D257" s="16"/>
      <c r="E257" s="15"/>
      <c r="F257" s="15"/>
      <c r="G257" s="3"/>
      <c r="H257" s="4" t="str">
        <f t="shared" si="3"/>
        <v>Sin dato stock minimo</v>
      </c>
      <c r="J257" s="13"/>
    </row>
    <row r="258" spans="3:10" ht="20.100000000000001" customHeight="1" x14ac:dyDescent="0.2">
      <c r="C258" s="24"/>
      <c r="D258" s="16"/>
      <c r="E258" s="15"/>
      <c r="F258" s="15"/>
      <c r="G258" s="3"/>
      <c r="H258" s="4" t="str">
        <f t="shared" si="3"/>
        <v>Sin dato stock minimo</v>
      </c>
      <c r="J258" s="13"/>
    </row>
    <row r="259" spans="3:10" ht="20.100000000000001" customHeight="1" x14ac:dyDescent="0.2">
      <c r="C259" s="24"/>
      <c r="D259" s="16"/>
      <c r="E259" s="15"/>
      <c r="F259" s="15"/>
      <c r="G259" s="3"/>
      <c r="H259" s="4" t="str">
        <f t="shared" si="3"/>
        <v>Sin dato stock minimo</v>
      </c>
      <c r="J259" s="13"/>
    </row>
    <row r="260" spans="3:10" ht="20.100000000000001" customHeight="1" x14ac:dyDescent="0.2">
      <c r="C260" s="24"/>
      <c r="D260" s="16"/>
      <c r="E260" s="15"/>
      <c r="F260" s="15"/>
      <c r="G260" s="3"/>
      <c r="H260" s="4" t="str">
        <f t="shared" si="3"/>
        <v>Sin dato stock minimo</v>
      </c>
      <c r="J260" s="13"/>
    </row>
    <row r="261" spans="3:10" ht="20.100000000000001" customHeight="1" x14ac:dyDescent="0.2">
      <c r="C261" s="24"/>
      <c r="D261" s="16"/>
      <c r="E261" s="15"/>
      <c r="F261" s="15"/>
      <c r="G261" s="3"/>
      <c r="H261" s="4" t="str">
        <f t="shared" si="3"/>
        <v>Sin dato stock minimo</v>
      </c>
      <c r="J261" s="13"/>
    </row>
    <row r="262" spans="3:10" ht="20.100000000000001" customHeight="1" x14ac:dyDescent="0.2">
      <c r="C262" s="24"/>
      <c r="D262" s="16"/>
      <c r="E262" s="15"/>
      <c r="F262" s="15"/>
      <c r="G262" s="3"/>
      <c r="H262" s="4" t="str">
        <f t="shared" si="3"/>
        <v>Sin dato stock minimo</v>
      </c>
      <c r="J262" s="13"/>
    </row>
    <row r="263" spans="3:10" ht="20.100000000000001" customHeight="1" x14ac:dyDescent="0.2">
      <c r="C263" s="24"/>
      <c r="D263" s="16"/>
      <c r="E263" s="15"/>
      <c r="F263" s="15"/>
      <c r="G263" s="3"/>
      <c r="H263" s="4" t="str">
        <f t="shared" si="3"/>
        <v>Sin dato stock minimo</v>
      </c>
      <c r="J263" s="13"/>
    </row>
    <row r="264" spans="3:10" ht="20.100000000000001" customHeight="1" x14ac:dyDescent="0.2">
      <c r="C264" s="24"/>
      <c r="D264" s="16"/>
      <c r="E264" s="15"/>
      <c r="F264" s="15"/>
      <c r="G264" s="3"/>
      <c r="H264" s="4" t="str">
        <f t="shared" si="3"/>
        <v>Sin dato stock minimo</v>
      </c>
      <c r="J264" s="13"/>
    </row>
    <row r="265" spans="3:10" ht="20.100000000000001" customHeight="1" x14ac:dyDescent="0.2">
      <c r="C265" s="24"/>
      <c r="D265" s="16"/>
      <c r="E265" s="15"/>
      <c r="F265" s="15"/>
      <c r="G265" s="3"/>
      <c r="H265" s="4" t="str">
        <f t="shared" si="3"/>
        <v>Sin dato stock minimo</v>
      </c>
      <c r="J265" s="13"/>
    </row>
    <row r="266" spans="3:10" ht="20.100000000000001" customHeight="1" x14ac:dyDescent="0.2">
      <c r="C266" s="24"/>
      <c r="D266" s="16"/>
      <c r="E266" s="15"/>
      <c r="F266" s="15"/>
      <c r="G266" s="3"/>
      <c r="H266" s="4" t="str">
        <f t="shared" si="3"/>
        <v>Sin dato stock minimo</v>
      </c>
      <c r="J266" s="13"/>
    </row>
    <row r="267" spans="3:10" ht="20.100000000000001" customHeight="1" x14ac:dyDescent="0.2">
      <c r="C267" s="24"/>
      <c r="D267" s="16"/>
      <c r="E267" s="15"/>
      <c r="F267" s="15"/>
      <c r="G267" s="3"/>
      <c r="H267" s="4" t="str">
        <f t="shared" ref="H267:H270" si="4">IF(F267&gt;0,IF(G267&lt;F267+1,"Solicitar material","Hay suficiente"),"Sin dato stock minimo")</f>
        <v>Sin dato stock minimo</v>
      </c>
      <c r="J267" s="13"/>
    </row>
    <row r="268" spans="3:10" ht="20.100000000000001" customHeight="1" x14ac:dyDescent="0.2">
      <c r="C268" s="24"/>
      <c r="D268" s="16"/>
      <c r="E268" s="15"/>
      <c r="F268" s="15"/>
      <c r="G268" s="3"/>
      <c r="H268" s="4" t="str">
        <f t="shared" si="4"/>
        <v>Sin dato stock minimo</v>
      </c>
      <c r="J268" s="13"/>
    </row>
    <row r="269" spans="3:10" ht="20.100000000000001" customHeight="1" x14ac:dyDescent="0.2">
      <c r="C269" s="24"/>
      <c r="D269" s="16"/>
      <c r="E269" s="15"/>
      <c r="F269" s="15"/>
      <c r="G269" s="3"/>
      <c r="H269" s="4" t="str">
        <f t="shared" si="4"/>
        <v>Sin dato stock minimo</v>
      </c>
      <c r="J269" s="13"/>
    </row>
    <row r="270" spans="3:10" ht="20.100000000000001" customHeight="1" x14ac:dyDescent="0.2">
      <c r="C270" s="24"/>
      <c r="D270" s="16"/>
      <c r="E270" s="15"/>
      <c r="F270" s="15"/>
      <c r="G270" s="3"/>
      <c r="H270" s="4" t="str">
        <f t="shared" si="4"/>
        <v>Sin dato stock minimo</v>
      </c>
      <c r="J270" s="13"/>
    </row>
    <row r="271" spans="3:10" ht="20.100000000000001" customHeight="1" x14ac:dyDescent="0.2"/>
    <row r="272" spans="3:10" ht="20.100000000000001" customHeight="1" x14ac:dyDescent="0.2"/>
    <row r="273" ht="20.100000000000001" customHeight="1" x14ac:dyDescent="0.2"/>
    <row r="274" ht="20.100000000000001" customHeight="1" x14ac:dyDescent="0.2"/>
    <row r="275" ht="20.100000000000001" customHeight="1" x14ac:dyDescent="0.2"/>
    <row r="276" ht="20.100000000000001" customHeight="1" x14ac:dyDescent="0.2"/>
    <row r="277" ht="20.100000000000001" customHeight="1" x14ac:dyDescent="0.2"/>
    <row r="278" ht="20.100000000000001" customHeight="1" x14ac:dyDescent="0.2"/>
    <row r="279" ht="20.100000000000001" customHeight="1" x14ac:dyDescent="0.2"/>
    <row r="280" ht="20.100000000000001" customHeight="1" x14ac:dyDescent="0.2"/>
    <row r="281" ht="20.100000000000001" customHeight="1" x14ac:dyDescent="0.2"/>
    <row r="282" ht="20.100000000000001" customHeight="1" x14ac:dyDescent="0.2"/>
    <row r="283" ht="20.100000000000001" customHeight="1" x14ac:dyDescent="0.2"/>
    <row r="284" ht="20.100000000000001" customHeight="1" x14ac:dyDescent="0.2"/>
    <row r="285" ht="20.100000000000001" customHeight="1" x14ac:dyDescent="0.2"/>
    <row r="286" ht="20.100000000000001" customHeight="1" x14ac:dyDescent="0.2"/>
    <row r="287" ht="20.100000000000001" customHeight="1" x14ac:dyDescent="0.2"/>
    <row r="288" ht="20.100000000000001" customHeight="1" x14ac:dyDescent="0.2"/>
    <row r="289" ht="20.100000000000001" customHeight="1" x14ac:dyDescent="0.2"/>
    <row r="290" ht="20.100000000000001" customHeight="1" x14ac:dyDescent="0.2"/>
    <row r="291" ht="20.100000000000001" customHeight="1" x14ac:dyDescent="0.2"/>
    <row r="292" ht="20.100000000000001" customHeight="1" x14ac:dyDescent="0.2"/>
    <row r="293" ht="20.100000000000001" customHeight="1" x14ac:dyDescent="0.2"/>
    <row r="294" ht="20.100000000000001" customHeight="1" x14ac:dyDescent="0.2"/>
    <row r="295" ht="20.100000000000001" customHeight="1" x14ac:dyDescent="0.2"/>
    <row r="296" ht="20.100000000000001" customHeight="1" x14ac:dyDescent="0.2"/>
    <row r="297" ht="20.100000000000001" customHeight="1" x14ac:dyDescent="0.2"/>
    <row r="298" ht="20.100000000000001" customHeight="1" x14ac:dyDescent="0.2"/>
    <row r="299" ht="20.100000000000001" customHeight="1" x14ac:dyDescent="0.2"/>
    <row r="300" ht="20.100000000000001" customHeight="1" x14ac:dyDescent="0.2"/>
    <row r="301" ht="20.100000000000001" customHeight="1" x14ac:dyDescent="0.2"/>
    <row r="302" ht="20.100000000000001" customHeight="1" x14ac:dyDescent="0.2"/>
    <row r="303" ht="20.100000000000001" customHeight="1" x14ac:dyDescent="0.2"/>
    <row r="304" ht="20.100000000000001" customHeight="1" x14ac:dyDescent="0.2"/>
    <row r="305" ht="20.100000000000001" customHeight="1" x14ac:dyDescent="0.2"/>
    <row r="306" ht="20.100000000000001" customHeight="1" x14ac:dyDescent="0.2"/>
    <row r="307" ht="20.100000000000001" customHeight="1" x14ac:dyDescent="0.2"/>
    <row r="308" ht="20.100000000000001" customHeight="1" x14ac:dyDescent="0.2"/>
    <row r="309" ht="20.100000000000001" customHeight="1" x14ac:dyDescent="0.2"/>
    <row r="310" ht="20.100000000000001" customHeight="1" x14ac:dyDescent="0.2"/>
    <row r="311" ht="20.100000000000001" customHeight="1" x14ac:dyDescent="0.2"/>
    <row r="312" ht="20.100000000000001" customHeight="1" x14ac:dyDescent="0.2"/>
    <row r="313" ht="20.100000000000001" customHeight="1" x14ac:dyDescent="0.2"/>
    <row r="314" ht="20.100000000000001" customHeight="1" x14ac:dyDescent="0.2"/>
    <row r="315" ht="20.100000000000001" customHeight="1" x14ac:dyDescent="0.2"/>
    <row r="316" ht="20.100000000000001" customHeight="1" x14ac:dyDescent="0.2"/>
    <row r="317" ht="20.100000000000001" customHeight="1" x14ac:dyDescent="0.2"/>
    <row r="318" ht="20.100000000000001" customHeight="1" x14ac:dyDescent="0.2"/>
    <row r="319" ht="20.100000000000001" customHeight="1" x14ac:dyDescent="0.2"/>
    <row r="320" ht="20.100000000000001" customHeight="1" x14ac:dyDescent="0.2"/>
    <row r="321" ht="20.100000000000001" customHeight="1" x14ac:dyDescent="0.2"/>
    <row r="322" ht="20.100000000000001" customHeight="1" x14ac:dyDescent="0.2"/>
    <row r="323" ht="20.100000000000001" customHeight="1" x14ac:dyDescent="0.2"/>
    <row r="324" ht="20.100000000000001" customHeight="1" x14ac:dyDescent="0.2"/>
    <row r="325" ht="20.100000000000001" customHeight="1" x14ac:dyDescent="0.2"/>
    <row r="326" ht="20.100000000000001" customHeight="1" x14ac:dyDescent="0.2"/>
    <row r="327" ht="20.100000000000001" customHeight="1" x14ac:dyDescent="0.2"/>
    <row r="328" ht="20.100000000000001" customHeight="1" x14ac:dyDescent="0.2"/>
    <row r="329" ht="20.100000000000001" customHeight="1" x14ac:dyDescent="0.2"/>
    <row r="330" ht="20.100000000000001" customHeight="1" x14ac:dyDescent="0.2"/>
    <row r="331" ht="20.100000000000001" customHeight="1" x14ac:dyDescent="0.2"/>
    <row r="332" ht="20.100000000000001" customHeight="1" x14ac:dyDescent="0.2"/>
    <row r="333" ht="20.100000000000001" customHeight="1" x14ac:dyDescent="0.2"/>
    <row r="334" ht="20.100000000000001" customHeight="1" x14ac:dyDescent="0.2"/>
    <row r="335" ht="20.100000000000001" customHeight="1" x14ac:dyDescent="0.2"/>
    <row r="336" ht="20.100000000000001" customHeight="1" x14ac:dyDescent="0.2"/>
    <row r="337" ht="20.100000000000001" customHeight="1" x14ac:dyDescent="0.2"/>
    <row r="338" ht="20.100000000000001" customHeight="1" x14ac:dyDescent="0.2"/>
    <row r="339" ht="20.100000000000001" customHeight="1" x14ac:dyDescent="0.2"/>
    <row r="340" ht="20.100000000000001" customHeight="1" x14ac:dyDescent="0.2"/>
    <row r="341" ht="20.100000000000001" customHeight="1" x14ac:dyDescent="0.2"/>
    <row r="342" ht="20.100000000000001" customHeight="1" x14ac:dyDescent="0.2"/>
    <row r="343" ht="20.100000000000001" customHeight="1" x14ac:dyDescent="0.2"/>
    <row r="344" ht="20.100000000000001" customHeight="1" x14ac:dyDescent="0.2"/>
    <row r="345" ht="20.100000000000001" customHeight="1" x14ac:dyDescent="0.2"/>
    <row r="346" ht="20.100000000000001" customHeight="1" x14ac:dyDescent="0.2"/>
    <row r="347" ht="20.100000000000001" customHeight="1" x14ac:dyDescent="0.2"/>
    <row r="348" ht="20.100000000000001" customHeight="1" x14ac:dyDescent="0.2"/>
    <row r="349" ht="20.100000000000001" customHeight="1" x14ac:dyDescent="0.2"/>
    <row r="350" ht="20.100000000000001" customHeight="1" x14ac:dyDescent="0.2"/>
    <row r="351" ht="20.100000000000001" customHeight="1" x14ac:dyDescent="0.2"/>
    <row r="352" ht="20.100000000000001" customHeight="1" x14ac:dyDescent="0.2"/>
    <row r="353" ht="20.100000000000001" customHeight="1" x14ac:dyDescent="0.2"/>
    <row r="354" ht="20.100000000000001" customHeight="1" x14ac:dyDescent="0.2"/>
    <row r="355" ht="20.100000000000001" customHeight="1" x14ac:dyDescent="0.2"/>
    <row r="356" ht="20.100000000000001" customHeight="1" x14ac:dyDescent="0.2"/>
    <row r="357" ht="20.100000000000001" customHeight="1" x14ac:dyDescent="0.2"/>
    <row r="358" ht="20.100000000000001" customHeight="1" x14ac:dyDescent="0.2"/>
    <row r="359" ht="20.100000000000001" customHeight="1" x14ac:dyDescent="0.2"/>
    <row r="360" ht="20.100000000000001" customHeight="1" x14ac:dyDescent="0.2"/>
    <row r="361" ht="20.100000000000001" customHeight="1" x14ac:dyDescent="0.2"/>
    <row r="362" ht="20.100000000000001" customHeight="1" x14ac:dyDescent="0.2"/>
    <row r="363" ht="20.100000000000001" customHeight="1" x14ac:dyDescent="0.2"/>
    <row r="364" ht="20.100000000000001" customHeight="1" x14ac:dyDescent="0.2"/>
    <row r="365" ht="20.100000000000001" customHeight="1" x14ac:dyDescent="0.2"/>
    <row r="366" ht="20.100000000000001" customHeight="1" x14ac:dyDescent="0.2"/>
    <row r="367" ht="20.100000000000001" customHeight="1" x14ac:dyDescent="0.2"/>
    <row r="368" ht="20.100000000000001" customHeight="1" x14ac:dyDescent="0.2"/>
    <row r="369" ht="20.100000000000001" customHeight="1" x14ac:dyDescent="0.2"/>
    <row r="370" ht="20.100000000000001" customHeight="1" x14ac:dyDescent="0.2"/>
    <row r="371" ht="20.100000000000001" customHeight="1" x14ac:dyDescent="0.2"/>
    <row r="372" ht="20.100000000000001" customHeight="1" x14ac:dyDescent="0.2"/>
    <row r="373" ht="20.100000000000001" customHeight="1" x14ac:dyDescent="0.2"/>
    <row r="374" ht="20.100000000000001" customHeight="1" x14ac:dyDescent="0.2"/>
    <row r="375" ht="20.100000000000001" customHeight="1" x14ac:dyDescent="0.2"/>
    <row r="376" ht="20.100000000000001" customHeight="1" x14ac:dyDescent="0.2"/>
    <row r="377" ht="20.100000000000001" customHeight="1" x14ac:dyDescent="0.2"/>
    <row r="378" ht="20.100000000000001" customHeight="1" x14ac:dyDescent="0.2"/>
    <row r="379" ht="20.100000000000001" customHeight="1" x14ac:dyDescent="0.2"/>
    <row r="380" ht="20.100000000000001" customHeight="1" x14ac:dyDescent="0.2"/>
    <row r="381" ht="20.100000000000001" customHeight="1" x14ac:dyDescent="0.2"/>
    <row r="382" ht="20.100000000000001" customHeight="1" x14ac:dyDescent="0.2"/>
    <row r="383" ht="20.100000000000001" customHeight="1" x14ac:dyDescent="0.2"/>
    <row r="384" ht="20.100000000000001" customHeight="1" x14ac:dyDescent="0.2"/>
    <row r="385" ht="20.100000000000001" customHeight="1" x14ac:dyDescent="0.2"/>
    <row r="386" ht="20.100000000000001" customHeight="1" x14ac:dyDescent="0.2"/>
    <row r="387" ht="20.100000000000001" customHeight="1" x14ac:dyDescent="0.2"/>
    <row r="388" ht="20.100000000000001" customHeight="1" x14ac:dyDescent="0.2"/>
    <row r="389" ht="20.100000000000001" customHeight="1" x14ac:dyDescent="0.2"/>
    <row r="390" ht="20.100000000000001" customHeight="1" x14ac:dyDescent="0.2"/>
    <row r="391" ht="20.100000000000001" customHeight="1" x14ac:dyDescent="0.2"/>
    <row r="392" ht="20.100000000000001" customHeight="1" x14ac:dyDescent="0.2"/>
    <row r="393" ht="20.100000000000001" customHeight="1" x14ac:dyDescent="0.2"/>
    <row r="394" ht="20.100000000000001" customHeight="1" x14ac:dyDescent="0.2"/>
    <row r="395" ht="20.100000000000001" customHeight="1" x14ac:dyDescent="0.2"/>
    <row r="396" ht="20.100000000000001" customHeight="1" x14ac:dyDescent="0.2"/>
    <row r="397" ht="20.100000000000001" customHeight="1" x14ac:dyDescent="0.2"/>
    <row r="398" ht="20.100000000000001" customHeight="1" x14ac:dyDescent="0.2"/>
    <row r="399" ht="20.100000000000001" customHeight="1" x14ac:dyDescent="0.2"/>
    <row r="400" ht="20.100000000000001" customHeight="1" x14ac:dyDescent="0.2"/>
    <row r="401" ht="20.100000000000001" customHeight="1" x14ac:dyDescent="0.2"/>
    <row r="402" ht="20.100000000000001" customHeight="1" x14ac:dyDescent="0.2"/>
    <row r="403" ht="20.100000000000001" customHeight="1" x14ac:dyDescent="0.2"/>
    <row r="404" ht="20.100000000000001" customHeight="1" x14ac:dyDescent="0.2"/>
    <row r="405" ht="20.100000000000001" customHeight="1" x14ac:dyDescent="0.2"/>
    <row r="406" ht="20.100000000000001" customHeight="1" x14ac:dyDescent="0.2"/>
    <row r="407" ht="20.100000000000001" customHeight="1" x14ac:dyDescent="0.2"/>
    <row r="408" ht="20.100000000000001" customHeight="1" x14ac:dyDescent="0.2"/>
    <row r="409" ht="20.100000000000001" customHeight="1" x14ac:dyDescent="0.2"/>
    <row r="410" ht="20.100000000000001" customHeight="1" x14ac:dyDescent="0.2"/>
    <row r="411" ht="20.100000000000001" customHeight="1" x14ac:dyDescent="0.2"/>
    <row r="412" ht="20.100000000000001" customHeight="1" x14ac:dyDescent="0.2"/>
    <row r="413" ht="20.100000000000001" customHeight="1" x14ac:dyDescent="0.2"/>
    <row r="414" ht="20.100000000000001" customHeight="1" x14ac:dyDescent="0.2"/>
    <row r="415" ht="20.100000000000001" customHeight="1" x14ac:dyDescent="0.2"/>
    <row r="416" ht="20.100000000000001" customHeight="1" x14ac:dyDescent="0.2"/>
    <row r="417" ht="20.100000000000001" customHeight="1" x14ac:dyDescent="0.2"/>
    <row r="418" ht="20.100000000000001" customHeight="1" x14ac:dyDescent="0.2"/>
    <row r="419" ht="20.100000000000001" customHeight="1" x14ac:dyDescent="0.2"/>
    <row r="420" ht="20.100000000000001" customHeight="1" x14ac:dyDescent="0.2"/>
    <row r="421" ht="20.100000000000001" customHeight="1" x14ac:dyDescent="0.2"/>
    <row r="422" ht="20.100000000000001" customHeight="1" x14ac:dyDescent="0.2"/>
    <row r="423" ht="20.100000000000001" customHeight="1" x14ac:dyDescent="0.2"/>
    <row r="424" ht="20.100000000000001" customHeight="1" x14ac:dyDescent="0.2"/>
    <row r="425" ht="20.100000000000001" customHeight="1" x14ac:dyDescent="0.2"/>
    <row r="426" ht="20.100000000000001" customHeight="1" x14ac:dyDescent="0.2"/>
    <row r="427" ht="20.100000000000001" customHeight="1" x14ac:dyDescent="0.2"/>
    <row r="428" ht="20.100000000000001" customHeight="1" x14ac:dyDescent="0.2"/>
    <row r="429" ht="20.100000000000001" customHeight="1" x14ac:dyDescent="0.2"/>
    <row r="430" ht="20.100000000000001" customHeight="1" x14ac:dyDescent="0.2"/>
    <row r="431" ht="20.100000000000001" customHeight="1" x14ac:dyDescent="0.2"/>
    <row r="432" ht="20.100000000000001" customHeight="1" x14ac:dyDescent="0.2"/>
    <row r="433" ht="20.100000000000001" customHeight="1" x14ac:dyDescent="0.2"/>
    <row r="434" ht="20.100000000000001" customHeight="1" x14ac:dyDescent="0.2"/>
    <row r="435" ht="20.100000000000001" customHeight="1" x14ac:dyDescent="0.2"/>
    <row r="436" ht="20.100000000000001" customHeight="1" x14ac:dyDescent="0.2"/>
    <row r="437" ht="20.100000000000001" customHeight="1" x14ac:dyDescent="0.2"/>
    <row r="438" ht="20.100000000000001" customHeight="1" x14ac:dyDescent="0.2"/>
    <row r="439" ht="20.100000000000001" customHeight="1" x14ac:dyDescent="0.2"/>
    <row r="440" ht="20.100000000000001" customHeight="1" x14ac:dyDescent="0.2"/>
    <row r="441" ht="20.100000000000001" customHeight="1" x14ac:dyDescent="0.2"/>
    <row r="442" ht="20.100000000000001" customHeight="1" x14ac:dyDescent="0.2"/>
    <row r="443" ht="20.100000000000001" customHeight="1" x14ac:dyDescent="0.2"/>
    <row r="444" ht="20.100000000000001" customHeight="1" x14ac:dyDescent="0.2"/>
    <row r="445" ht="20.100000000000001" customHeight="1" x14ac:dyDescent="0.2"/>
    <row r="446" ht="20.100000000000001" customHeight="1" x14ac:dyDescent="0.2"/>
    <row r="447" ht="20.100000000000001" customHeight="1" x14ac:dyDescent="0.2"/>
    <row r="448" ht="20.100000000000001" customHeight="1" x14ac:dyDescent="0.2"/>
    <row r="449" ht="20.100000000000001" customHeight="1" x14ac:dyDescent="0.2"/>
    <row r="450" ht="20.100000000000001" customHeight="1" x14ac:dyDescent="0.2"/>
    <row r="451" ht="20.100000000000001" customHeight="1" x14ac:dyDescent="0.2"/>
    <row r="452" ht="20.100000000000001" customHeight="1" x14ac:dyDescent="0.2"/>
    <row r="453" ht="20.100000000000001" customHeight="1" x14ac:dyDescent="0.2"/>
    <row r="454" ht="20.100000000000001" customHeight="1" x14ac:dyDescent="0.2"/>
    <row r="455" ht="20.100000000000001" customHeight="1" x14ac:dyDescent="0.2"/>
    <row r="456" ht="20.100000000000001" customHeight="1" x14ac:dyDescent="0.2"/>
    <row r="457" ht="20.100000000000001" customHeight="1" x14ac:dyDescent="0.2"/>
    <row r="458" ht="20.100000000000001" customHeight="1" x14ac:dyDescent="0.2"/>
    <row r="459" ht="20.100000000000001" customHeight="1" x14ac:dyDescent="0.2"/>
    <row r="460" ht="20.100000000000001" customHeight="1" x14ac:dyDescent="0.2"/>
    <row r="461" ht="20.100000000000001" customHeight="1" x14ac:dyDescent="0.2"/>
    <row r="462" ht="20.100000000000001" customHeight="1" x14ac:dyDescent="0.2"/>
    <row r="463" ht="20.100000000000001" customHeight="1" x14ac:dyDescent="0.2"/>
    <row r="464" ht="20.100000000000001" customHeight="1" x14ac:dyDescent="0.2"/>
    <row r="465" ht="20.100000000000001" customHeight="1" x14ac:dyDescent="0.2"/>
    <row r="466" ht="20.100000000000001" customHeight="1" x14ac:dyDescent="0.2"/>
    <row r="467" ht="20.100000000000001" customHeight="1" x14ac:dyDescent="0.2"/>
    <row r="468" ht="20.100000000000001" customHeight="1" x14ac:dyDescent="0.2"/>
    <row r="469" ht="20.100000000000001" customHeight="1" x14ac:dyDescent="0.2"/>
    <row r="470" ht="20.100000000000001" customHeight="1" x14ac:dyDescent="0.2"/>
    <row r="471" ht="20.100000000000001" customHeight="1" x14ac:dyDescent="0.2"/>
    <row r="472" ht="20.100000000000001" customHeight="1" x14ac:dyDescent="0.2"/>
    <row r="473" ht="20.100000000000001" customHeight="1" x14ac:dyDescent="0.2"/>
    <row r="474" ht="20.100000000000001" customHeight="1" x14ac:dyDescent="0.2"/>
    <row r="475" ht="20.100000000000001" customHeight="1" x14ac:dyDescent="0.2"/>
    <row r="476" ht="20.100000000000001" customHeight="1" x14ac:dyDescent="0.2"/>
    <row r="477" ht="20.100000000000001" customHeight="1" x14ac:dyDescent="0.2"/>
    <row r="478" ht="20.100000000000001" customHeight="1" x14ac:dyDescent="0.2"/>
    <row r="479" ht="20.100000000000001" customHeight="1" x14ac:dyDescent="0.2"/>
    <row r="480" ht="20.100000000000001" customHeight="1" x14ac:dyDescent="0.2"/>
    <row r="481" ht="20.100000000000001" customHeight="1" x14ac:dyDescent="0.2"/>
    <row r="482" ht="20.100000000000001" customHeight="1" x14ac:dyDescent="0.2"/>
    <row r="483" ht="20.100000000000001" customHeight="1" x14ac:dyDescent="0.2"/>
    <row r="484" ht="20.100000000000001" customHeight="1" x14ac:dyDescent="0.2"/>
    <row r="485" ht="20.100000000000001" customHeight="1" x14ac:dyDescent="0.2"/>
    <row r="486" ht="20.100000000000001" customHeight="1" x14ac:dyDescent="0.2"/>
    <row r="487" ht="20.100000000000001" customHeight="1" x14ac:dyDescent="0.2"/>
    <row r="488" ht="20.100000000000001" customHeight="1" x14ac:dyDescent="0.2"/>
    <row r="489" ht="20.100000000000001" customHeight="1" x14ac:dyDescent="0.2"/>
    <row r="490" ht="20.100000000000001" customHeight="1" x14ac:dyDescent="0.2"/>
    <row r="491" ht="20.100000000000001" customHeight="1" x14ac:dyDescent="0.2"/>
    <row r="492" ht="20.100000000000001" customHeight="1" x14ac:dyDescent="0.2"/>
    <row r="493" ht="20.100000000000001" customHeight="1" x14ac:dyDescent="0.2"/>
    <row r="494" ht="20.100000000000001" customHeight="1" x14ac:dyDescent="0.2"/>
    <row r="495" ht="20.100000000000001" customHeight="1" x14ac:dyDescent="0.2"/>
    <row r="496" ht="20.100000000000001" customHeight="1" x14ac:dyDescent="0.2"/>
    <row r="497" ht="20.100000000000001" customHeight="1" x14ac:dyDescent="0.2"/>
    <row r="498" ht="20.100000000000001" customHeight="1" x14ac:dyDescent="0.2"/>
    <row r="499" ht="20.100000000000001" customHeight="1" x14ac:dyDescent="0.2"/>
    <row r="500" ht="20.100000000000001" customHeight="1" x14ac:dyDescent="0.2"/>
  </sheetData>
  <mergeCells count="6">
    <mergeCell ref="A6:B9"/>
    <mergeCell ref="C6:D9"/>
    <mergeCell ref="A1:B5"/>
    <mergeCell ref="C1:H2"/>
    <mergeCell ref="C3:H5"/>
    <mergeCell ref="E6:H9"/>
  </mergeCells>
  <conditionalFormatting sqref="H10">
    <cfRule type="containsText" dxfId="3" priority="4" operator="containsText" text="sin dato stock minimo">
      <formula>NOT(ISERROR(SEARCH("sin dato stock minimo",H10)))</formula>
    </cfRule>
  </conditionalFormatting>
  <conditionalFormatting sqref="H10:H270 K271:K1048576">
    <cfRule type="containsText" dxfId="2" priority="1" operator="containsText" text="sin dato stock minimo">
      <formula>NOT(ISERROR(SEARCH("sin dato stock minimo",H10)))</formula>
    </cfRule>
    <cfRule type="containsText" dxfId="1" priority="2" operator="containsText" text="solicitar material">
      <formula>NOT(ISERROR(SEARCH("solicitar material",H10)))</formula>
    </cfRule>
    <cfRule type="containsText" dxfId="0" priority="3" operator="containsText" text="hay suficiente">
      <formula>NOT(ISERROR(SEARCH("hay suficiente",H10)))</formula>
    </cfRule>
  </conditionalFormatting>
  <dataValidations count="1">
    <dataValidation type="custom" allowBlank="1" showInputMessage="1" showErrorMessage="1" error="FAVOR NO MODIFICAR " sqref="G1:G1048576" xr:uid="{33FD8FA9-2CF1-4D8B-8A0E-2030F68FDEC2}">
      <formula1>"NO TOCAR"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6a1186c2-4609-475c-9d42-33ab10e526ad">
      <UserInfo>
        <DisplayName>Jesús Hernández Pulido</DisplayName>
        <AccountId>1067</AccountId>
        <AccountType/>
      </UserInfo>
    </SharedWithUsers>
    <lcf76f155ced4ddcb4097134ff3c332f xmlns="bedc15d8-ddc6-4462-891d-e56af14fc25a">
      <Terms xmlns="http://schemas.microsoft.com/office/infopath/2007/PartnerControls"/>
    </lcf76f155ced4ddcb4097134ff3c332f>
    <TaxCatchAll xmlns="6a1186c2-4609-475c-9d42-33ab10e526ad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EC0E82905A044E82B351A53B62B468" ma:contentTypeVersion="16" ma:contentTypeDescription="Create a new document." ma:contentTypeScope="" ma:versionID="f1d803aba66f0e1c64fab41a6c2cb061">
  <xsd:schema xmlns:xsd="http://www.w3.org/2001/XMLSchema" xmlns:xs="http://www.w3.org/2001/XMLSchema" xmlns:p="http://schemas.microsoft.com/office/2006/metadata/properties" xmlns:ns2="bedc15d8-ddc6-4462-891d-e56af14fc25a" xmlns:ns3="6a1186c2-4609-475c-9d42-33ab10e526ad" targetNamespace="http://schemas.microsoft.com/office/2006/metadata/properties" ma:root="true" ma:fieldsID="4294122613c6dd12a1c2b086b106b39b" ns2:_="" ns3:_="">
    <xsd:import namespace="bedc15d8-ddc6-4462-891d-e56af14fc25a"/>
    <xsd:import namespace="6a1186c2-4609-475c-9d42-33ab10e526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dc15d8-ddc6-4462-891d-e56af14fc2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4a54fa2-ad03-4480-8043-e29a1628a3a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1186c2-4609-475c-9d42-33ab10e526a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49be46e1-4e7d-4014-abec-43f00f57dba1}" ma:internalName="TaxCatchAll" ma:showField="CatchAllData" ma:web="6a1186c2-4609-475c-9d42-33ab10e526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CB27BB-2CE4-41BD-BA85-2619D8802E19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6C49DEAC-5603-4B62-9B63-597E7A0C20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AAEA97-11BF-4608-8318-1F9B2F8BD9D0}">
  <ds:schemaRefs>
    <ds:schemaRef ds:uri="http://schemas.microsoft.com/office/2006/metadata/properties"/>
    <ds:schemaRef ds:uri="http://schemas.microsoft.com/office/infopath/2007/PartnerControls"/>
    <ds:schemaRef ds:uri="6a1186c2-4609-475c-9d42-33ab10e526ad"/>
    <ds:schemaRef ds:uri="bedc15d8-ddc6-4462-891d-e56af14fc25a"/>
  </ds:schemaRefs>
</ds:datastoreItem>
</file>

<file path=customXml/itemProps4.xml><?xml version="1.0" encoding="utf-8"?>
<ds:datastoreItem xmlns:ds="http://schemas.openxmlformats.org/officeDocument/2006/customXml" ds:itemID="{5AB3889D-A158-4C64-A5CB-B7BC454EED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dc15d8-ddc6-4462-891d-e56af14fc25a"/>
    <ds:schemaRef ds:uri="6a1186c2-4609-475c-9d42-33ab10e526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INSTRUCTIVO</vt:lpstr>
      <vt:lpstr>REGISTRO Entradas - Salidas</vt:lpstr>
      <vt:lpstr>PRODUCTOS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Jesus Hernández</dc:creator>
  <cp:keywords/>
  <dc:description/>
  <cp:lastModifiedBy>Erick Pérez</cp:lastModifiedBy>
  <cp:revision/>
  <dcterms:created xsi:type="dcterms:W3CDTF">2010-08-31T18:38:46Z</dcterms:created>
  <dcterms:modified xsi:type="dcterms:W3CDTF">2024-05-06T23:25:58Z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SharedWithUsers">
    <vt:lpwstr>Jesús Hernández Pulido</vt:lpwstr>
  </property>
  <property fmtid="{D5CDD505-2E9C-101B-9397-08002B2CF9AE}" pid="3" name="SharedWithUsers">
    <vt:lpwstr>1067;#Jesús Hernández Pulido</vt:lpwstr>
  </property>
  <property fmtid="{D5CDD505-2E9C-101B-9397-08002B2CF9AE}" pid="4" name="ContentTypeId">
    <vt:lpwstr>0x010100D1EC0E82905A044E82B351A53B62B468</vt:lpwstr>
  </property>
  <property fmtid="{D5CDD505-2E9C-101B-9397-08002B2CF9AE}" pid="5" name="MediaServiceImageTags">
    <vt:lpwstr/>
  </property>
</Properties>
</file>